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ivanisree\Desktop\tesla stock analysis\"/>
    </mc:Choice>
  </mc:AlternateContent>
  <xr:revisionPtr revIDLastSave="0" documentId="13_ncr:1_{00D2B2A4-43E1-42AF-A282-B5AD8C7BA198}" xr6:coauthVersionLast="47" xr6:coauthVersionMax="47" xr10:uidLastSave="{00000000-0000-0000-0000-000000000000}"/>
  <bookViews>
    <workbookView xWindow="-108" yWindow="-108" windowWidth="23256" windowHeight="12456" xr2:uid="{00000000-000D-0000-FFFF-FFFF00000000}"/>
  </bookViews>
  <sheets>
    <sheet name="Summary" sheetId="3" r:id="rId1"/>
    <sheet name="Sheet4" sheetId="4" r:id="rId2"/>
    <sheet name="Sheet8" sheetId="17" r:id="rId3"/>
    <sheet name="Tesla Data" sheetId="1" r:id="rId4"/>
  </sheets>
  <externalReferences>
    <externalReference r:id="rId5"/>
  </externalReferences>
  <definedNames>
    <definedName name="_xlnm._FilterDatabase" localSheetId="3" hidden="1">'Tesla Data'!$A$1:$H$280</definedName>
    <definedName name="Slicer_Daily_Return">#N/A</definedName>
    <definedName name="Slicer_Date">#N/A</definedName>
    <definedName name="Slicer_Volum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7" i="3" l="1"/>
  <c r="B6" i="3"/>
  <c r="B5" i="3"/>
  <c r="B4" i="3"/>
  <c r="B3" i="3"/>
  <c r="B2" i="3"/>
  <c r="H11" i="1"/>
  <c r="H8" i="1"/>
  <c r="H14" i="1"/>
  <c r="H15" i="1"/>
  <c r="H16" i="1"/>
  <c r="H17" i="1"/>
  <c r="H18" i="1"/>
  <c r="H19" i="1"/>
  <c r="H20" i="1"/>
  <c r="H21" i="1"/>
  <c r="H22" i="1"/>
  <c r="H23" i="1"/>
  <c r="H24" i="1"/>
  <c r="H25" i="1"/>
  <c r="H26" i="1"/>
  <c r="H27" i="1"/>
  <c r="H28" i="1"/>
  <c r="H29" i="1"/>
  <c r="H30" i="1"/>
  <c r="H31" i="1"/>
  <c r="H3" i="1"/>
  <c r="H4" i="1"/>
  <c r="H5" i="1"/>
  <c r="H6" i="1"/>
  <c r="H7" i="1"/>
  <c r="H9" i="1"/>
  <c r="H10" i="1"/>
  <c r="H12" i="1"/>
  <c r="H13"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32" i="1"/>
  <c r="H2" i="1"/>
</calcChain>
</file>

<file path=xl/sharedStrings.xml><?xml version="1.0" encoding="utf-8"?>
<sst xmlns="http://schemas.openxmlformats.org/spreadsheetml/2006/main" count="42" uniqueCount="38">
  <si>
    <t>Date</t>
  </si>
  <si>
    <t>Open</t>
  </si>
  <si>
    <t>High</t>
  </si>
  <si>
    <t>Low</t>
  </si>
  <si>
    <t>Close</t>
  </si>
  <si>
    <t>Adj Close</t>
  </si>
  <si>
    <t>Volume</t>
  </si>
  <si>
    <t>Daily Return (%)</t>
  </si>
  <si>
    <t>Total Trading Days</t>
  </si>
  <si>
    <t xml:space="preserve">Value  </t>
  </si>
  <si>
    <t>Highest Closing Price</t>
  </si>
  <si>
    <t>Lowest Closing Price</t>
  </si>
  <si>
    <t>Average Closing Price</t>
  </si>
  <si>
    <t>Average Daily % Change</t>
  </si>
  <si>
    <t>Total Volume Traded</t>
  </si>
  <si>
    <t>Summary Item</t>
  </si>
  <si>
    <t>Row Labels</t>
  </si>
  <si>
    <t>Grand Total</t>
  </si>
  <si>
    <t>2024</t>
  </si>
  <si>
    <t>2025</t>
  </si>
  <si>
    <t>Sum of Close</t>
  </si>
  <si>
    <t>(All)</t>
  </si>
  <si>
    <t>Max of High</t>
  </si>
  <si>
    <t>Sum of Low</t>
  </si>
  <si>
    <t>Total Closing Price</t>
  </si>
  <si>
    <t>Jul</t>
  </si>
  <si>
    <t>Aug</t>
  </si>
  <si>
    <t>Sep</t>
  </si>
  <si>
    <t>Oct</t>
  </si>
  <si>
    <t>Nov</t>
  </si>
  <si>
    <t>Dec</t>
  </si>
  <si>
    <t>Jan</t>
  </si>
  <si>
    <t>Feb</t>
  </si>
  <si>
    <t>Mar</t>
  </si>
  <si>
    <t>Apr</t>
  </si>
  <si>
    <t>May</t>
  </si>
  <si>
    <t>Jun</t>
  </si>
  <si>
    <t>Min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</si>
</sst>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6">
    <font>
      <sz val="11"/>
      <color theme="1"/>
      <name val="Gill Sans MT"/>
      <family val="2"/>
      <scheme val="minor"/>
    </font>
    <font>
      <b/>
      <sz val="11"/>
      <color theme="1"/>
      <name val="Gill Sans MT"/>
      <family val="2"/>
      <scheme val="minor"/>
    </font>
    <font>
      <sz val="11"/>
      <color theme="1"/>
      <name val="Gill Sans MT"/>
      <family val="2"/>
      <scheme val="minor"/>
    </font>
    <font>
      <b/>
      <u/>
      <sz val="11"/>
      <color theme="1"/>
      <name val="Gill Sans MT"/>
      <family val="2"/>
      <scheme val="minor"/>
    </font>
    <font>
      <b/>
      <sz val="26"/>
      <color theme="1"/>
      <name val="Gill Sans MT"/>
      <family val="2"/>
      <scheme val="minor"/>
    </font>
    <font>
      <sz val="10"/>
      <color theme="1"/>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9" fontId="1" fillId="0" borderId="2" xfId="1" applyFont="1" applyFill="1" applyBorder="1" applyAlignment="1">
      <alignment horizontal="center" vertical="top"/>
    </xf>
    <xf numFmtId="9" fontId="0" fillId="0" borderId="0" xfId="1" applyFont="1"/>
    <xf numFmtId="10" fontId="0" fillId="0" borderId="0" xfId="1" applyNumberFormat="1" applyFont="1"/>
    <xf numFmtId="14" fontId="1" fillId="0" borderId="1" xfId="0" applyNumberFormat="1" applyFont="1" applyBorder="1" applyAlignment="1">
      <alignment horizontal="center" vertical="top"/>
    </xf>
    <xf numFmtId="14" fontId="0" fillId="0" borderId="0" xfId="0" applyNumberFormat="1"/>
    <xf numFmtId="0" fontId="3" fillId="0" borderId="0" xfId="0" applyFont="1"/>
    <xf numFmtId="0" fontId="4" fillId="0" borderId="0" xfId="0" applyFont="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10" fontId="5" fillId="0" borderId="0" xfId="0" applyNumberFormat="1" applyFont="1" applyAlignment="1">
      <alignment vertical="center" wrapText="1"/>
    </xf>
    <xf numFmtId="0" fontId="0" fillId="0" borderId="0" xfId="0" applyAlignment="1">
      <alignment horizontal="center" vertical="center" wrapText="1"/>
    </xf>
    <xf numFmtId="164" fontId="5" fillId="0" borderId="0" xfId="0" applyNumberFormat="1" applyFont="1" applyAlignment="1">
      <alignment vertical="center"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cellXfs>
  <cellStyles count="2">
    <cellStyle name="Normal" xfId="0" builtinId="0"/>
    <cellStyle name="Percent" xfId="1" builtinId="5"/>
  </cellStyles>
  <dxfs count="9">
    <dxf>
      <font>
        <b val="0"/>
        <i val="0"/>
        <strike val="0"/>
        <condense val="0"/>
        <extend val="0"/>
        <outline val="0"/>
        <shadow val="0"/>
        <u val="none"/>
        <vertAlign val="baseline"/>
        <sz val="11"/>
        <color theme="1"/>
        <name val="Gill Sans MT"/>
        <family val="2"/>
        <scheme val="minor"/>
      </font>
      <numFmt numFmtId="14" formatCode="0.00%"/>
    </dxf>
    <dxf>
      <numFmt numFmtId="1" formatCode="0"/>
    </dxf>
    <dxf>
      <numFmt numFmtId="1" formatCode="0"/>
    </dxf>
    <dxf>
      <numFmt numFmtId="1" formatCode="0"/>
    </dxf>
    <dxf>
      <numFmt numFmtId="1" formatCode="0"/>
    </dxf>
    <dxf>
      <numFmt numFmtId="1" formatCode="0"/>
    </dxf>
    <dxf>
      <numFmt numFmtId="1" formatCode="0"/>
    </dxf>
    <dxf>
      <numFmt numFmtId="19" formatCode="dd/mm/yyyy"/>
    </dxf>
    <dxf>
      <font>
        <b/>
        <i val="0"/>
        <strike val="0"/>
        <condense val="0"/>
        <extend val="0"/>
        <outline val="0"/>
        <shadow val="0"/>
        <u val="none"/>
        <vertAlign val="baseline"/>
        <sz val="11"/>
        <color theme="1"/>
        <name val="Gill Sans MT"/>
        <family val="2"/>
        <scheme val="minor"/>
      </font>
      <numFmt numFmtId="1" formatCode="0"/>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[Tesla_Stock_Analysis_2024_2025.xlsx]Sheet4!PivotTable1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Tesla Daily Closing Prices</a:t>
            </a:r>
            <a:endParaRPr lang="en-US"/>
          </a:p>
        </c:rich>
      </c:tx>
      <c:layout>
        <c:manualLayout>
          <c:xMode val="edge"/>
          <c:yMode val="edge"/>
          <c:x val="0.14637596436809033"/>
          <c:y val="0.157313933222689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 Closing Price</c:v>
                </c:pt>
              </c:strCache>
            </c:strRef>
          </c:tx>
          <c:spPr>
            <a:solidFill>
              <a:schemeClr val="accent2"/>
            </a:solidFill>
            <a:ln>
              <a:noFill/>
            </a:ln>
            <a:effectLst/>
          </c:spPr>
          <c:invertIfNegative val="0"/>
          <c:cat>
            <c:strRef>
              <c:f>Sheet4!$A$4:$A$283</c:f>
              <c:strCache>
                <c:ptCount val="279"/>
                <c:pt idx="0">
                  <c:v>01-07-2024</c:v>
                </c:pt>
                <c:pt idx="1">
                  <c:v>02-07-2024</c:v>
                </c:pt>
                <c:pt idx="2">
                  <c:v>03-07-2024</c:v>
                </c:pt>
                <c:pt idx="3">
                  <c:v>04-07-2024</c:v>
                </c:pt>
                <c:pt idx="4">
                  <c:v>05-07-2024</c:v>
                </c:pt>
                <c:pt idx="5">
                  <c:v>08-07-2024</c:v>
                </c:pt>
                <c:pt idx="6">
                  <c:v>09-07-2024</c:v>
                </c:pt>
                <c:pt idx="7">
                  <c:v>10-07-2024</c:v>
                </c:pt>
                <c:pt idx="8">
                  <c:v>11-07-2024</c:v>
                </c:pt>
                <c:pt idx="9">
                  <c:v>12-07-2024</c:v>
                </c:pt>
                <c:pt idx="10">
                  <c:v>15-07-2024</c:v>
                </c:pt>
                <c:pt idx="11">
                  <c:v>16-07-2024</c:v>
                </c:pt>
                <c:pt idx="12">
                  <c:v>17-07-2024</c:v>
                </c:pt>
                <c:pt idx="13">
                  <c:v>18-07-2024</c:v>
                </c:pt>
                <c:pt idx="14">
                  <c:v>19-07-2024</c:v>
                </c:pt>
                <c:pt idx="15">
                  <c:v>22-07-2024</c:v>
                </c:pt>
                <c:pt idx="16">
                  <c:v>23-07-2024</c:v>
                </c:pt>
                <c:pt idx="17">
                  <c:v>24-07-2024</c:v>
                </c:pt>
                <c:pt idx="18">
                  <c:v>25-07-2024</c:v>
                </c:pt>
                <c:pt idx="19">
                  <c:v>26-07-2024</c:v>
                </c:pt>
                <c:pt idx="20">
                  <c:v>29-07-2024</c:v>
                </c:pt>
                <c:pt idx="21">
                  <c:v>30-07-2024</c:v>
                </c:pt>
                <c:pt idx="22">
                  <c:v>31-07-2024</c:v>
                </c:pt>
                <c:pt idx="23">
                  <c:v>01-08-2024</c:v>
                </c:pt>
                <c:pt idx="24">
                  <c:v>02-08-2024</c:v>
                </c:pt>
                <c:pt idx="25">
                  <c:v>05-08-2024</c:v>
                </c:pt>
                <c:pt idx="26">
                  <c:v>06-08-2024</c:v>
                </c:pt>
                <c:pt idx="27">
                  <c:v>07-08-2024</c:v>
                </c:pt>
                <c:pt idx="28">
                  <c:v>08-08-2024</c:v>
                </c:pt>
                <c:pt idx="29">
                  <c:v>09-08-2024</c:v>
                </c:pt>
                <c:pt idx="30">
                  <c:v>12-08-2024</c:v>
                </c:pt>
                <c:pt idx="31">
                  <c:v>13-08-2024</c:v>
                </c:pt>
                <c:pt idx="32">
                  <c:v>14-08-2024</c:v>
                </c:pt>
                <c:pt idx="33">
                  <c:v>15-08-2024</c:v>
                </c:pt>
                <c:pt idx="34">
                  <c:v>16-08-2024</c:v>
                </c:pt>
                <c:pt idx="35">
                  <c:v>19-08-2024</c:v>
                </c:pt>
                <c:pt idx="36">
                  <c:v>20-08-2024</c:v>
                </c:pt>
                <c:pt idx="37">
                  <c:v>21-08-2024</c:v>
                </c:pt>
                <c:pt idx="38">
                  <c:v>22-08-2024</c:v>
                </c:pt>
                <c:pt idx="39">
                  <c:v>23-08-2024</c:v>
                </c:pt>
                <c:pt idx="40">
                  <c:v>26-08-2024</c:v>
                </c:pt>
                <c:pt idx="41">
                  <c:v>27-08-2024</c:v>
                </c:pt>
                <c:pt idx="42">
                  <c:v>28-08-2024</c:v>
                </c:pt>
                <c:pt idx="43">
                  <c:v>29-08-2024</c:v>
                </c:pt>
                <c:pt idx="44">
                  <c:v>30-08-2024</c:v>
                </c:pt>
                <c:pt idx="45">
                  <c:v>02-09-2024</c:v>
                </c:pt>
                <c:pt idx="46">
                  <c:v>03-09-2024</c:v>
                </c:pt>
                <c:pt idx="47">
                  <c:v>04-09-2024</c:v>
                </c:pt>
                <c:pt idx="48">
                  <c:v>05-09-2024</c:v>
                </c:pt>
                <c:pt idx="49">
                  <c:v>06-09-2024</c:v>
                </c:pt>
                <c:pt idx="50">
                  <c:v>09-09-2024</c:v>
                </c:pt>
                <c:pt idx="51">
                  <c:v>10-09-2024</c:v>
                </c:pt>
                <c:pt idx="52">
                  <c:v>11-09-2024</c:v>
                </c:pt>
                <c:pt idx="53">
                  <c:v>12-09-2024</c:v>
                </c:pt>
                <c:pt idx="54">
                  <c:v>13-09-2024</c:v>
                </c:pt>
                <c:pt idx="55">
                  <c:v>16-09-2024</c:v>
                </c:pt>
                <c:pt idx="56">
                  <c:v>17-09-2024</c:v>
                </c:pt>
                <c:pt idx="57">
                  <c:v>18-09-2024</c:v>
                </c:pt>
                <c:pt idx="58">
                  <c:v>19-09-2024</c:v>
                </c:pt>
                <c:pt idx="59">
                  <c:v>20-09-2024</c:v>
                </c:pt>
                <c:pt idx="60">
                  <c:v>23-09-2024</c:v>
                </c:pt>
                <c:pt idx="61">
                  <c:v>24-09-2024</c:v>
                </c:pt>
                <c:pt idx="62">
                  <c:v>25-09-2024</c:v>
                </c:pt>
                <c:pt idx="63">
                  <c:v>26-09-2024</c:v>
                </c:pt>
                <c:pt idx="64">
                  <c:v>27-09-2024</c:v>
                </c:pt>
                <c:pt idx="65">
                  <c:v>30-09-2024</c:v>
                </c:pt>
                <c:pt idx="66">
                  <c:v>01-10-2024</c:v>
                </c:pt>
                <c:pt idx="67">
                  <c:v>02-10-2024</c:v>
                </c:pt>
                <c:pt idx="68">
                  <c:v>03-10-2024</c:v>
                </c:pt>
                <c:pt idx="69">
                  <c:v>04-10-2024</c:v>
                </c:pt>
                <c:pt idx="70">
                  <c:v>07-10-2024</c:v>
                </c:pt>
                <c:pt idx="71">
                  <c:v>08-10-2024</c:v>
                </c:pt>
                <c:pt idx="72">
                  <c:v>09-10-2024</c:v>
                </c:pt>
                <c:pt idx="73">
                  <c:v>10-10-2024</c:v>
                </c:pt>
                <c:pt idx="74">
                  <c:v>11-10-2024</c:v>
                </c:pt>
                <c:pt idx="75">
                  <c:v>14-10-2024</c:v>
                </c:pt>
                <c:pt idx="76">
                  <c:v>15-10-2024</c:v>
                </c:pt>
                <c:pt idx="77">
                  <c:v>16-10-2024</c:v>
                </c:pt>
                <c:pt idx="78">
                  <c:v>17-10-2024</c:v>
                </c:pt>
                <c:pt idx="79">
                  <c:v>18-10-2024</c:v>
                </c:pt>
                <c:pt idx="80">
                  <c:v>21-10-2024</c:v>
                </c:pt>
                <c:pt idx="81">
                  <c:v>22-10-2024</c:v>
                </c:pt>
                <c:pt idx="82">
                  <c:v>23-10-2024</c:v>
                </c:pt>
                <c:pt idx="83">
                  <c:v>24-10-2024</c:v>
                </c:pt>
                <c:pt idx="84">
                  <c:v>25-10-2024</c:v>
                </c:pt>
                <c:pt idx="85">
                  <c:v>28-10-2024</c:v>
                </c:pt>
                <c:pt idx="86">
                  <c:v>29-10-2024</c:v>
                </c:pt>
                <c:pt idx="87">
                  <c:v>30-10-2024</c:v>
                </c:pt>
                <c:pt idx="88">
                  <c:v>31-10-2024</c:v>
                </c:pt>
                <c:pt idx="89">
                  <c:v>01-11-2024</c:v>
                </c:pt>
                <c:pt idx="90">
                  <c:v>04-11-2024</c:v>
                </c:pt>
                <c:pt idx="91">
                  <c:v>05-11-2024</c:v>
                </c:pt>
                <c:pt idx="92">
                  <c:v>06-11-2024</c:v>
                </c:pt>
                <c:pt idx="93">
                  <c:v>07-11-2024</c:v>
                </c:pt>
                <c:pt idx="94">
                  <c:v>08-11-2024</c:v>
                </c:pt>
                <c:pt idx="95">
                  <c:v>11-11-2024</c:v>
                </c:pt>
                <c:pt idx="96">
                  <c:v>12-11-2024</c:v>
                </c:pt>
                <c:pt idx="97">
                  <c:v>13-11-2024</c:v>
                </c:pt>
                <c:pt idx="98">
                  <c:v>14-11-2024</c:v>
                </c:pt>
                <c:pt idx="99">
                  <c:v>15-11-2024</c:v>
                </c:pt>
                <c:pt idx="100">
                  <c:v>18-11-2024</c:v>
                </c:pt>
                <c:pt idx="101">
                  <c:v>19-11-2024</c:v>
                </c:pt>
                <c:pt idx="102">
                  <c:v>20-11-2024</c:v>
                </c:pt>
                <c:pt idx="103">
                  <c:v>21-11-2024</c:v>
                </c:pt>
                <c:pt idx="104">
                  <c:v>22-11-2024</c:v>
                </c:pt>
                <c:pt idx="105">
                  <c:v>25-11-2024</c:v>
                </c:pt>
                <c:pt idx="106">
                  <c:v>26-11-2024</c:v>
                </c:pt>
                <c:pt idx="107">
                  <c:v>27-11-2024</c:v>
                </c:pt>
                <c:pt idx="108">
                  <c:v>28-11-2024</c:v>
                </c:pt>
                <c:pt idx="109">
                  <c:v>29-11-2024</c:v>
                </c:pt>
                <c:pt idx="110">
                  <c:v>02-12-2024</c:v>
                </c:pt>
                <c:pt idx="111">
                  <c:v>03-12-2024</c:v>
                </c:pt>
                <c:pt idx="112">
                  <c:v>04-12-2024</c:v>
                </c:pt>
                <c:pt idx="113">
                  <c:v>05-12-2024</c:v>
                </c:pt>
                <c:pt idx="114">
                  <c:v>06-12-2024</c:v>
                </c:pt>
                <c:pt idx="115">
                  <c:v>09-12-2024</c:v>
                </c:pt>
                <c:pt idx="116">
                  <c:v>10-12-2024</c:v>
                </c:pt>
                <c:pt idx="117">
                  <c:v>11-12-2024</c:v>
                </c:pt>
                <c:pt idx="118">
                  <c:v>12-12-2024</c:v>
                </c:pt>
                <c:pt idx="119">
                  <c:v>13-12-2024</c:v>
                </c:pt>
                <c:pt idx="120">
                  <c:v>16-12-2024</c:v>
                </c:pt>
                <c:pt idx="121">
                  <c:v>17-12-2024</c:v>
                </c:pt>
                <c:pt idx="122">
                  <c:v>18-12-2024</c:v>
                </c:pt>
                <c:pt idx="123">
                  <c:v>19-12-2024</c:v>
                </c:pt>
                <c:pt idx="124">
                  <c:v>20-12-2024</c:v>
                </c:pt>
                <c:pt idx="125">
                  <c:v>23-12-2024</c:v>
                </c:pt>
                <c:pt idx="126">
                  <c:v>24-12-2024</c:v>
                </c:pt>
                <c:pt idx="127">
                  <c:v>25-12-2024</c:v>
                </c:pt>
                <c:pt idx="128">
                  <c:v>26-12-2024</c:v>
                </c:pt>
                <c:pt idx="129">
                  <c:v>27-12-2024</c:v>
                </c:pt>
                <c:pt idx="130">
                  <c:v>30-12-2024</c:v>
                </c:pt>
                <c:pt idx="131">
                  <c:v>31-12-2024</c:v>
                </c:pt>
                <c:pt idx="132">
                  <c:v>01-01-2025</c:v>
                </c:pt>
                <c:pt idx="133">
                  <c:v>02-01-2025</c:v>
                </c:pt>
                <c:pt idx="134">
                  <c:v>03-01-2025</c:v>
                </c:pt>
                <c:pt idx="135">
                  <c:v>06-01-2025</c:v>
                </c:pt>
                <c:pt idx="136">
                  <c:v>07-01-2025</c:v>
                </c:pt>
                <c:pt idx="137">
                  <c:v>08-01-2025</c:v>
                </c:pt>
                <c:pt idx="138">
                  <c:v>09-01-2025</c:v>
                </c:pt>
                <c:pt idx="139">
                  <c:v>10-01-2025</c:v>
                </c:pt>
                <c:pt idx="140">
                  <c:v>13-01-2025</c:v>
                </c:pt>
                <c:pt idx="141">
                  <c:v>14-01-2025</c:v>
                </c:pt>
                <c:pt idx="142">
                  <c:v>15-01-2025</c:v>
                </c:pt>
                <c:pt idx="143">
                  <c:v>16-01-2025</c:v>
                </c:pt>
                <c:pt idx="144">
                  <c:v>17-01-2025</c:v>
                </c:pt>
                <c:pt idx="145">
                  <c:v>20-01-2025</c:v>
                </c:pt>
                <c:pt idx="146">
                  <c:v>21-01-2025</c:v>
                </c:pt>
                <c:pt idx="147">
                  <c:v>22-01-2025</c:v>
                </c:pt>
                <c:pt idx="148">
                  <c:v>23-01-2025</c:v>
                </c:pt>
                <c:pt idx="149">
                  <c:v>24-01-2025</c:v>
                </c:pt>
                <c:pt idx="150">
                  <c:v>27-01-2025</c:v>
                </c:pt>
                <c:pt idx="151">
                  <c:v>28-01-2025</c:v>
                </c:pt>
                <c:pt idx="152">
                  <c:v>29-01-2025</c:v>
                </c:pt>
                <c:pt idx="153">
                  <c:v>30-01-2025</c:v>
                </c:pt>
                <c:pt idx="154">
                  <c:v>31-01-2025</c:v>
                </c:pt>
                <c:pt idx="155">
                  <c:v>03-02-2025</c:v>
                </c:pt>
                <c:pt idx="156">
                  <c:v>04-02-2025</c:v>
                </c:pt>
                <c:pt idx="157">
                  <c:v>05-02-2025</c:v>
                </c:pt>
                <c:pt idx="158">
                  <c:v>06-02-2025</c:v>
                </c:pt>
                <c:pt idx="159">
                  <c:v>07-02-2025</c:v>
                </c:pt>
                <c:pt idx="160">
                  <c:v>10-02-2025</c:v>
                </c:pt>
                <c:pt idx="161">
                  <c:v>11-02-2025</c:v>
                </c:pt>
                <c:pt idx="162">
                  <c:v>12-02-2025</c:v>
                </c:pt>
                <c:pt idx="163">
                  <c:v>13-02-2025</c:v>
                </c:pt>
                <c:pt idx="164">
                  <c:v>14-02-2025</c:v>
                </c:pt>
                <c:pt idx="165">
                  <c:v>17-02-2025</c:v>
                </c:pt>
                <c:pt idx="166">
                  <c:v>18-02-2025</c:v>
                </c:pt>
                <c:pt idx="167">
                  <c:v>19-02-2025</c:v>
                </c:pt>
                <c:pt idx="168">
                  <c:v>20-02-2025</c:v>
                </c:pt>
                <c:pt idx="169">
                  <c:v>21-02-2025</c:v>
                </c:pt>
                <c:pt idx="170">
                  <c:v>24-02-2025</c:v>
                </c:pt>
                <c:pt idx="171">
                  <c:v>25-02-2025</c:v>
                </c:pt>
                <c:pt idx="172">
                  <c:v>26-02-2025</c:v>
                </c:pt>
                <c:pt idx="173">
                  <c:v>27-02-2025</c:v>
                </c:pt>
                <c:pt idx="174">
                  <c:v>28-02-2025</c:v>
                </c:pt>
                <c:pt idx="175">
                  <c:v>03-03-2025</c:v>
                </c:pt>
                <c:pt idx="176">
                  <c:v>04-03-2025</c:v>
                </c:pt>
                <c:pt idx="177">
                  <c:v>05-03-2025</c:v>
                </c:pt>
                <c:pt idx="178">
                  <c:v>06-03-2025</c:v>
                </c:pt>
                <c:pt idx="179">
                  <c:v>07-03-2025</c:v>
                </c:pt>
                <c:pt idx="180">
                  <c:v>10-03-2025</c:v>
                </c:pt>
                <c:pt idx="181">
                  <c:v>11-03-2025</c:v>
                </c:pt>
                <c:pt idx="182">
                  <c:v>12-03-2025</c:v>
                </c:pt>
                <c:pt idx="183">
                  <c:v>13-03-2025</c:v>
                </c:pt>
                <c:pt idx="184">
                  <c:v>14-03-2025</c:v>
                </c:pt>
                <c:pt idx="185">
                  <c:v>17-03-2025</c:v>
                </c:pt>
                <c:pt idx="186">
                  <c:v>18-03-2025</c:v>
                </c:pt>
                <c:pt idx="187">
                  <c:v>19-03-2025</c:v>
                </c:pt>
                <c:pt idx="188">
                  <c:v>20-03-2025</c:v>
                </c:pt>
                <c:pt idx="189">
                  <c:v>21-03-2025</c:v>
                </c:pt>
                <c:pt idx="190">
                  <c:v>24-03-2025</c:v>
                </c:pt>
                <c:pt idx="191">
                  <c:v>25-03-2025</c:v>
                </c:pt>
                <c:pt idx="192">
                  <c:v>26-03-2025</c:v>
                </c:pt>
                <c:pt idx="193">
                  <c:v>27-03-2025</c:v>
                </c:pt>
                <c:pt idx="194">
                  <c:v>28-03-2025</c:v>
                </c:pt>
                <c:pt idx="195">
                  <c:v>31-03-2025</c:v>
                </c:pt>
                <c:pt idx="196">
                  <c:v>01-04-2025</c:v>
                </c:pt>
                <c:pt idx="197">
                  <c:v>02-04-2025</c:v>
                </c:pt>
                <c:pt idx="198">
                  <c:v>03-04-2025</c:v>
                </c:pt>
                <c:pt idx="199">
                  <c:v>04-04-2025</c:v>
                </c:pt>
                <c:pt idx="200">
                  <c:v>07-04-2025</c:v>
                </c:pt>
                <c:pt idx="201">
                  <c:v>08-04-2025</c:v>
                </c:pt>
                <c:pt idx="202">
                  <c:v>09-04-2025</c:v>
                </c:pt>
                <c:pt idx="203">
                  <c:v>10-04-2025</c:v>
                </c:pt>
                <c:pt idx="204">
                  <c:v>11-04-2025</c:v>
                </c:pt>
                <c:pt idx="205">
                  <c:v>14-04-2025</c:v>
                </c:pt>
                <c:pt idx="206">
                  <c:v>15-04-2025</c:v>
                </c:pt>
                <c:pt idx="207">
                  <c:v>16-04-2025</c:v>
                </c:pt>
                <c:pt idx="208">
                  <c:v>17-04-2025</c:v>
                </c:pt>
                <c:pt idx="209">
                  <c:v>18-04-2025</c:v>
                </c:pt>
                <c:pt idx="210">
                  <c:v>21-04-2025</c:v>
                </c:pt>
                <c:pt idx="211">
                  <c:v>22-04-2025</c:v>
                </c:pt>
                <c:pt idx="212">
                  <c:v>23-04-2025</c:v>
                </c:pt>
                <c:pt idx="213">
                  <c:v>24-04-2025</c:v>
                </c:pt>
                <c:pt idx="214">
                  <c:v>25-04-2025</c:v>
                </c:pt>
                <c:pt idx="215">
                  <c:v>28-04-2025</c:v>
                </c:pt>
                <c:pt idx="216">
                  <c:v>29-04-2025</c:v>
                </c:pt>
                <c:pt idx="217">
                  <c:v>30-04-2025</c:v>
                </c:pt>
                <c:pt idx="218">
                  <c:v>01-05-2025</c:v>
                </c:pt>
                <c:pt idx="219">
                  <c:v>02-05-2025</c:v>
                </c:pt>
                <c:pt idx="220">
                  <c:v>05-05-2025</c:v>
                </c:pt>
                <c:pt idx="221">
                  <c:v>06-05-2025</c:v>
                </c:pt>
                <c:pt idx="222">
                  <c:v>07-05-2025</c:v>
                </c:pt>
                <c:pt idx="223">
                  <c:v>08-05-2025</c:v>
                </c:pt>
                <c:pt idx="224">
                  <c:v>09-05-2025</c:v>
                </c:pt>
                <c:pt idx="225">
                  <c:v>12-05-2025</c:v>
                </c:pt>
                <c:pt idx="226">
                  <c:v>13-05-2025</c:v>
                </c:pt>
                <c:pt idx="227">
                  <c:v>14-05-2025</c:v>
                </c:pt>
                <c:pt idx="228">
                  <c:v>15-05-2025</c:v>
                </c:pt>
                <c:pt idx="229">
                  <c:v>16-05-2025</c:v>
                </c:pt>
                <c:pt idx="230">
                  <c:v>19-05-2025</c:v>
                </c:pt>
                <c:pt idx="231">
                  <c:v>20-05-2025</c:v>
                </c:pt>
                <c:pt idx="232">
                  <c:v>21-05-2025</c:v>
                </c:pt>
                <c:pt idx="233">
                  <c:v>22-05-2025</c:v>
                </c:pt>
                <c:pt idx="234">
                  <c:v>23-05-2025</c:v>
                </c:pt>
                <c:pt idx="235">
                  <c:v>26-05-2025</c:v>
                </c:pt>
                <c:pt idx="236">
                  <c:v>27-05-2025</c:v>
                </c:pt>
                <c:pt idx="237">
                  <c:v>28-05-2025</c:v>
                </c:pt>
                <c:pt idx="238">
                  <c:v>29-05-2025</c:v>
                </c:pt>
                <c:pt idx="239">
                  <c:v>30-05-2025</c:v>
                </c:pt>
                <c:pt idx="240">
                  <c:v>02-06-2025</c:v>
                </c:pt>
                <c:pt idx="241">
                  <c:v>03-06-2025</c:v>
                </c:pt>
                <c:pt idx="242">
                  <c:v>04-06-2025</c:v>
                </c:pt>
                <c:pt idx="243">
                  <c:v>05-06-2025</c:v>
                </c:pt>
                <c:pt idx="244">
                  <c:v>06-06-2025</c:v>
                </c:pt>
                <c:pt idx="245">
                  <c:v>09-06-2025</c:v>
                </c:pt>
                <c:pt idx="246">
                  <c:v>10-06-2025</c:v>
                </c:pt>
                <c:pt idx="247">
                  <c:v>11-06-2025</c:v>
                </c:pt>
                <c:pt idx="248">
                  <c:v>12-06-2025</c:v>
                </c:pt>
                <c:pt idx="249">
                  <c:v>13-06-2025</c:v>
                </c:pt>
                <c:pt idx="250">
                  <c:v>16-06-2025</c:v>
                </c:pt>
                <c:pt idx="251">
                  <c:v>17-06-2025</c:v>
                </c:pt>
                <c:pt idx="252">
                  <c:v>18-06-2025</c:v>
                </c:pt>
                <c:pt idx="253">
                  <c:v>19-06-2025</c:v>
                </c:pt>
                <c:pt idx="254">
                  <c:v>20-06-2025</c:v>
                </c:pt>
                <c:pt idx="255">
                  <c:v>23-06-2025</c:v>
                </c:pt>
                <c:pt idx="256">
                  <c:v>24-06-2025</c:v>
                </c:pt>
                <c:pt idx="257">
                  <c:v>25-06-2025</c:v>
                </c:pt>
                <c:pt idx="258">
                  <c:v>26-06-2025</c:v>
                </c:pt>
                <c:pt idx="259">
                  <c:v>27-06-2025</c:v>
                </c:pt>
                <c:pt idx="260">
                  <c:v>30-06-2025</c:v>
                </c:pt>
                <c:pt idx="261">
                  <c:v>01-07-2025</c:v>
                </c:pt>
                <c:pt idx="262">
                  <c:v>02-07-2025</c:v>
                </c:pt>
                <c:pt idx="263">
                  <c:v>03-07-2025</c:v>
                </c:pt>
                <c:pt idx="264">
                  <c:v>04-07-2025</c:v>
                </c:pt>
                <c:pt idx="265">
                  <c:v>07-07-2025</c:v>
                </c:pt>
                <c:pt idx="266">
                  <c:v>08-07-2025</c:v>
                </c:pt>
                <c:pt idx="267">
                  <c:v>09-07-2025</c:v>
                </c:pt>
                <c:pt idx="268">
                  <c:v>10-07-2025</c:v>
                </c:pt>
                <c:pt idx="269">
                  <c:v>11-07-2025</c:v>
                </c:pt>
                <c:pt idx="270">
                  <c:v>14-07-2025</c:v>
                </c:pt>
                <c:pt idx="271">
                  <c:v>15-07-2025</c:v>
                </c:pt>
                <c:pt idx="272">
                  <c:v>16-07-2025</c:v>
                </c:pt>
                <c:pt idx="273">
                  <c:v>17-07-2025</c:v>
                </c:pt>
                <c:pt idx="274">
                  <c:v>18-07-2025</c:v>
                </c:pt>
                <c:pt idx="275">
                  <c:v>21-07-2025</c:v>
                </c:pt>
                <c:pt idx="276">
                  <c:v>22-07-2025</c:v>
                </c:pt>
                <c:pt idx="277">
                  <c:v>23-07-2025</c:v>
                </c:pt>
                <c:pt idx="278">
                  <c:v>24-07-2025</c:v>
                </c:pt>
              </c:strCache>
            </c:strRef>
          </c:cat>
          <c:val>
            <c:numRef>
              <c:f>Sheet4!$B$4:$B$283</c:f>
              <c:numCache>
                <c:formatCode>0</c:formatCode>
                <c:ptCount val="279"/>
                <c:pt idx="0">
                  <c:v>252</c:v>
                </c:pt>
                <c:pt idx="1">
                  <c:v>254</c:v>
                </c:pt>
                <c:pt idx="2">
                  <c:v>256</c:v>
                </c:pt>
                <c:pt idx="3">
                  <c:v>258</c:v>
                </c:pt>
                <c:pt idx="4">
                  <c:v>260</c:v>
                </c:pt>
                <c:pt idx="5">
                  <c:v>262</c:v>
                </c:pt>
                <c:pt idx="6">
                  <c:v>264</c:v>
                </c:pt>
                <c:pt idx="7">
                  <c:v>266</c:v>
                </c:pt>
                <c:pt idx="8">
                  <c:v>268</c:v>
                </c:pt>
                <c:pt idx="9">
                  <c:v>270</c:v>
                </c:pt>
                <c:pt idx="10">
                  <c:v>252</c:v>
                </c:pt>
                <c:pt idx="11">
                  <c:v>254</c:v>
                </c:pt>
                <c:pt idx="12">
                  <c:v>256</c:v>
                </c:pt>
                <c:pt idx="13">
                  <c:v>258</c:v>
                </c:pt>
                <c:pt idx="14">
                  <c:v>260</c:v>
                </c:pt>
                <c:pt idx="15">
                  <c:v>262</c:v>
                </c:pt>
                <c:pt idx="16">
                  <c:v>264</c:v>
                </c:pt>
                <c:pt idx="17">
                  <c:v>266</c:v>
                </c:pt>
                <c:pt idx="18">
                  <c:v>268</c:v>
                </c:pt>
                <c:pt idx="19">
                  <c:v>270</c:v>
                </c:pt>
                <c:pt idx="20">
                  <c:v>252</c:v>
                </c:pt>
                <c:pt idx="21">
                  <c:v>254</c:v>
                </c:pt>
                <c:pt idx="22">
                  <c:v>256</c:v>
                </c:pt>
                <c:pt idx="23">
                  <c:v>258</c:v>
                </c:pt>
                <c:pt idx="24">
                  <c:v>260</c:v>
                </c:pt>
                <c:pt idx="25">
                  <c:v>262</c:v>
                </c:pt>
                <c:pt idx="26">
                  <c:v>264</c:v>
                </c:pt>
                <c:pt idx="27">
                  <c:v>266</c:v>
                </c:pt>
                <c:pt idx="28">
                  <c:v>268</c:v>
                </c:pt>
                <c:pt idx="29">
                  <c:v>270</c:v>
                </c:pt>
                <c:pt idx="30">
                  <c:v>252</c:v>
                </c:pt>
                <c:pt idx="31">
                  <c:v>254</c:v>
                </c:pt>
                <c:pt idx="32">
                  <c:v>256</c:v>
                </c:pt>
                <c:pt idx="33">
                  <c:v>258</c:v>
                </c:pt>
                <c:pt idx="34">
                  <c:v>260</c:v>
                </c:pt>
                <c:pt idx="35">
                  <c:v>262</c:v>
                </c:pt>
                <c:pt idx="36">
                  <c:v>264</c:v>
                </c:pt>
                <c:pt idx="37">
                  <c:v>266</c:v>
                </c:pt>
                <c:pt idx="38">
                  <c:v>268</c:v>
                </c:pt>
                <c:pt idx="39">
                  <c:v>270</c:v>
                </c:pt>
                <c:pt idx="40">
                  <c:v>252</c:v>
                </c:pt>
                <c:pt idx="41">
                  <c:v>254</c:v>
                </c:pt>
                <c:pt idx="42">
                  <c:v>256</c:v>
                </c:pt>
                <c:pt idx="43">
                  <c:v>258</c:v>
                </c:pt>
                <c:pt idx="44">
                  <c:v>260</c:v>
                </c:pt>
                <c:pt idx="45">
                  <c:v>262</c:v>
                </c:pt>
                <c:pt idx="46">
                  <c:v>264</c:v>
                </c:pt>
                <c:pt idx="47">
                  <c:v>266</c:v>
                </c:pt>
                <c:pt idx="48">
                  <c:v>268</c:v>
                </c:pt>
                <c:pt idx="49">
                  <c:v>270</c:v>
                </c:pt>
                <c:pt idx="50">
                  <c:v>252</c:v>
                </c:pt>
                <c:pt idx="51">
                  <c:v>254</c:v>
                </c:pt>
                <c:pt idx="52">
                  <c:v>256</c:v>
                </c:pt>
                <c:pt idx="53">
                  <c:v>258</c:v>
                </c:pt>
                <c:pt idx="54">
                  <c:v>260</c:v>
                </c:pt>
                <c:pt idx="55">
                  <c:v>262</c:v>
                </c:pt>
                <c:pt idx="56">
                  <c:v>264</c:v>
                </c:pt>
                <c:pt idx="57">
                  <c:v>266</c:v>
                </c:pt>
                <c:pt idx="58">
                  <c:v>268</c:v>
                </c:pt>
                <c:pt idx="59">
                  <c:v>270</c:v>
                </c:pt>
                <c:pt idx="60">
                  <c:v>252</c:v>
                </c:pt>
                <c:pt idx="61">
                  <c:v>254</c:v>
                </c:pt>
                <c:pt idx="62">
                  <c:v>256</c:v>
                </c:pt>
                <c:pt idx="63">
                  <c:v>258</c:v>
                </c:pt>
                <c:pt idx="64">
                  <c:v>260</c:v>
                </c:pt>
                <c:pt idx="65">
                  <c:v>262</c:v>
                </c:pt>
                <c:pt idx="66">
                  <c:v>264</c:v>
                </c:pt>
                <c:pt idx="67">
                  <c:v>266</c:v>
                </c:pt>
                <c:pt idx="68">
                  <c:v>268</c:v>
                </c:pt>
                <c:pt idx="69">
                  <c:v>270</c:v>
                </c:pt>
                <c:pt idx="70">
                  <c:v>252</c:v>
                </c:pt>
                <c:pt idx="71">
                  <c:v>254</c:v>
                </c:pt>
                <c:pt idx="72">
                  <c:v>256</c:v>
                </c:pt>
                <c:pt idx="73">
                  <c:v>258</c:v>
                </c:pt>
                <c:pt idx="74">
                  <c:v>260</c:v>
                </c:pt>
                <c:pt idx="75">
                  <c:v>262</c:v>
                </c:pt>
                <c:pt idx="76">
                  <c:v>264</c:v>
                </c:pt>
                <c:pt idx="77">
                  <c:v>266</c:v>
                </c:pt>
                <c:pt idx="78">
                  <c:v>268</c:v>
                </c:pt>
                <c:pt idx="79">
                  <c:v>270</c:v>
                </c:pt>
                <c:pt idx="80">
                  <c:v>252</c:v>
                </c:pt>
                <c:pt idx="81">
                  <c:v>254</c:v>
                </c:pt>
                <c:pt idx="82">
                  <c:v>256</c:v>
                </c:pt>
                <c:pt idx="83">
                  <c:v>258</c:v>
                </c:pt>
                <c:pt idx="84">
                  <c:v>260</c:v>
                </c:pt>
                <c:pt idx="85">
                  <c:v>262</c:v>
                </c:pt>
                <c:pt idx="86">
                  <c:v>264</c:v>
                </c:pt>
                <c:pt idx="87">
                  <c:v>266</c:v>
                </c:pt>
                <c:pt idx="88">
                  <c:v>268</c:v>
                </c:pt>
                <c:pt idx="89">
                  <c:v>270</c:v>
                </c:pt>
                <c:pt idx="90">
                  <c:v>252</c:v>
                </c:pt>
                <c:pt idx="91">
                  <c:v>254</c:v>
                </c:pt>
                <c:pt idx="92">
                  <c:v>256</c:v>
                </c:pt>
                <c:pt idx="93">
                  <c:v>258</c:v>
                </c:pt>
                <c:pt idx="94">
                  <c:v>260</c:v>
                </c:pt>
                <c:pt idx="95">
                  <c:v>262</c:v>
                </c:pt>
                <c:pt idx="96">
                  <c:v>264</c:v>
                </c:pt>
                <c:pt idx="97">
                  <c:v>266</c:v>
                </c:pt>
                <c:pt idx="98">
                  <c:v>268</c:v>
                </c:pt>
                <c:pt idx="99">
                  <c:v>270</c:v>
                </c:pt>
                <c:pt idx="100">
                  <c:v>252</c:v>
                </c:pt>
                <c:pt idx="101">
                  <c:v>254</c:v>
                </c:pt>
                <c:pt idx="102">
                  <c:v>256</c:v>
                </c:pt>
                <c:pt idx="103">
                  <c:v>258</c:v>
                </c:pt>
                <c:pt idx="104">
                  <c:v>260</c:v>
                </c:pt>
                <c:pt idx="105">
                  <c:v>262</c:v>
                </c:pt>
                <c:pt idx="106">
                  <c:v>264</c:v>
                </c:pt>
                <c:pt idx="107">
                  <c:v>266</c:v>
                </c:pt>
                <c:pt idx="108">
                  <c:v>268</c:v>
                </c:pt>
                <c:pt idx="109">
                  <c:v>270</c:v>
                </c:pt>
                <c:pt idx="110">
                  <c:v>252</c:v>
                </c:pt>
                <c:pt idx="111">
                  <c:v>254</c:v>
                </c:pt>
                <c:pt idx="112">
                  <c:v>256</c:v>
                </c:pt>
                <c:pt idx="113">
                  <c:v>258</c:v>
                </c:pt>
                <c:pt idx="114">
                  <c:v>260</c:v>
                </c:pt>
                <c:pt idx="115">
                  <c:v>262</c:v>
                </c:pt>
                <c:pt idx="116">
                  <c:v>264</c:v>
                </c:pt>
                <c:pt idx="117">
                  <c:v>266</c:v>
                </c:pt>
                <c:pt idx="118">
                  <c:v>268</c:v>
                </c:pt>
                <c:pt idx="119">
                  <c:v>270</c:v>
                </c:pt>
                <c:pt idx="120">
                  <c:v>252</c:v>
                </c:pt>
                <c:pt idx="121">
                  <c:v>254</c:v>
                </c:pt>
                <c:pt idx="122">
                  <c:v>256</c:v>
                </c:pt>
                <c:pt idx="123">
                  <c:v>258</c:v>
                </c:pt>
                <c:pt idx="124">
                  <c:v>260</c:v>
                </c:pt>
                <c:pt idx="125">
                  <c:v>262</c:v>
                </c:pt>
                <c:pt idx="126">
                  <c:v>264</c:v>
                </c:pt>
                <c:pt idx="127">
                  <c:v>266</c:v>
                </c:pt>
                <c:pt idx="128">
                  <c:v>268</c:v>
                </c:pt>
                <c:pt idx="129">
                  <c:v>270</c:v>
                </c:pt>
                <c:pt idx="130">
                  <c:v>252</c:v>
                </c:pt>
                <c:pt idx="131">
                  <c:v>254</c:v>
                </c:pt>
                <c:pt idx="132">
                  <c:v>256</c:v>
                </c:pt>
                <c:pt idx="133">
                  <c:v>258</c:v>
                </c:pt>
                <c:pt idx="134">
                  <c:v>260</c:v>
                </c:pt>
                <c:pt idx="135">
                  <c:v>262</c:v>
                </c:pt>
                <c:pt idx="136">
                  <c:v>264</c:v>
                </c:pt>
                <c:pt idx="137">
                  <c:v>266</c:v>
                </c:pt>
                <c:pt idx="138">
                  <c:v>268</c:v>
                </c:pt>
                <c:pt idx="139">
                  <c:v>270</c:v>
                </c:pt>
                <c:pt idx="140">
                  <c:v>252</c:v>
                </c:pt>
                <c:pt idx="141">
                  <c:v>254</c:v>
                </c:pt>
                <c:pt idx="142">
                  <c:v>256</c:v>
                </c:pt>
                <c:pt idx="143">
                  <c:v>258</c:v>
                </c:pt>
                <c:pt idx="144">
                  <c:v>260</c:v>
                </c:pt>
                <c:pt idx="145">
                  <c:v>262</c:v>
                </c:pt>
                <c:pt idx="146">
                  <c:v>264</c:v>
                </c:pt>
                <c:pt idx="147">
                  <c:v>266</c:v>
                </c:pt>
                <c:pt idx="148">
                  <c:v>268</c:v>
                </c:pt>
                <c:pt idx="149">
                  <c:v>270</c:v>
                </c:pt>
                <c:pt idx="150">
                  <c:v>252</c:v>
                </c:pt>
                <c:pt idx="151">
                  <c:v>254</c:v>
                </c:pt>
                <c:pt idx="152">
                  <c:v>256</c:v>
                </c:pt>
                <c:pt idx="153">
                  <c:v>258</c:v>
                </c:pt>
                <c:pt idx="154">
                  <c:v>260</c:v>
                </c:pt>
                <c:pt idx="155">
                  <c:v>262</c:v>
                </c:pt>
                <c:pt idx="156">
                  <c:v>264</c:v>
                </c:pt>
                <c:pt idx="157">
                  <c:v>266</c:v>
                </c:pt>
                <c:pt idx="158">
                  <c:v>268</c:v>
                </c:pt>
                <c:pt idx="159">
                  <c:v>270</c:v>
                </c:pt>
                <c:pt idx="160">
                  <c:v>252</c:v>
                </c:pt>
                <c:pt idx="161">
                  <c:v>254</c:v>
                </c:pt>
                <c:pt idx="162">
                  <c:v>256</c:v>
                </c:pt>
                <c:pt idx="163">
                  <c:v>258</c:v>
                </c:pt>
                <c:pt idx="164">
                  <c:v>260</c:v>
                </c:pt>
                <c:pt idx="165">
                  <c:v>262</c:v>
                </c:pt>
                <c:pt idx="166">
                  <c:v>264</c:v>
                </c:pt>
                <c:pt idx="167">
                  <c:v>266</c:v>
                </c:pt>
                <c:pt idx="168">
                  <c:v>268</c:v>
                </c:pt>
                <c:pt idx="169">
                  <c:v>270</c:v>
                </c:pt>
                <c:pt idx="170">
                  <c:v>252</c:v>
                </c:pt>
                <c:pt idx="171">
                  <c:v>254</c:v>
                </c:pt>
                <c:pt idx="172">
                  <c:v>256</c:v>
                </c:pt>
                <c:pt idx="173">
                  <c:v>258</c:v>
                </c:pt>
                <c:pt idx="174">
                  <c:v>260</c:v>
                </c:pt>
                <c:pt idx="175">
                  <c:v>262</c:v>
                </c:pt>
                <c:pt idx="176">
                  <c:v>264</c:v>
                </c:pt>
                <c:pt idx="177">
                  <c:v>266</c:v>
                </c:pt>
                <c:pt idx="178">
                  <c:v>268</c:v>
                </c:pt>
                <c:pt idx="179">
                  <c:v>270</c:v>
                </c:pt>
                <c:pt idx="180">
                  <c:v>252</c:v>
                </c:pt>
                <c:pt idx="181">
                  <c:v>254</c:v>
                </c:pt>
                <c:pt idx="182">
                  <c:v>256</c:v>
                </c:pt>
                <c:pt idx="183">
                  <c:v>258</c:v>
                </c:pt>
                <c:pt idx="184">
                  <c:v>260</c:v>
                </c:pt>
                <c:pt idx="185">
                  <c:v>262</c:v>
                </c:pt>
                <c:pt idx="186">
                  <c:v>264</c:v>
                </c:pt>
                <c:pt idx="187">
                  <c:v>266</c:v>
                </c:pt>
                <c:pt idx="188">
                  <c:v>268</c:v>
                </c:pt>
                <c:pt idx="189">
                  <c:v>270</c:v>
                </c:pt>
                <c:pt idx="190">
                  <c:v>252</c:v>
                </c:pt>
                <c:pt idx="191">
                  <c:v>254</c:v>
                </c:pt>
                <c:pt idx="192">
                  <c:v>256</c:v>
                </c:pt>
                <c:pt idx="193">
                  <c:v>258</c:v>
                </c:pt>
                <c:pt idx="194">
                  <c:v>260</c:v>
                </c:pt>
                <c:pt idx="195">
                  <c:v>262</c:v>
                </c:pt>
                <c:pt idx="196">
                  <c:v>264</c:v>
                </c:pt>
                <c:pt idx="197">
                  <c:v>266</c:v>
                </c:pt>
                <c:pt idx="198">
                  <c:v>268</c:v>
                </c:pt>
                <c:pt idx="199">
                  <c:v>270</c:v>
                </c:pt>
                <c:pt idx="200">
                  <c:v>252</c:v>
                </c:pt>
                <c:pt idx="201">
                  <c:v>254</c:v>
                </c:pt>
                <c:pt idx="202">
                  <c:v>256</c:v>
                </c:pt>
                <c:pt idx="203">
                  <c:v>258</c:v>
                </c:pt>
                <c:pt idx="204">
                  <c:v>260</c:v>
                </c:pt>
                <c:pt idx="205">
                  <c:v>262</c:v>
                </c:pt>
                <c:pt idx="206">
                  <c:v>264</c:v>
                </c:pt>
                <c:pt idx="207">
                  <c:v>266</c:v>
                </c:pt>
                <c:pt idx="208">
                  <c:v>268</c:v>
                </c:pt>
                <c:pt idx="209">
                  <c:v>270</c:v>
                </c:pt>
                <c:pt idx="210">
                  <c:v>252</c:v>
                </c:pt>
                <c:pt idx="211">
                  <c:v>254</c:v>
                </c:pt>
                <c:pt idx="212">
                  <c:v>256</c:v>
                </c:pt>
                <c:pt idx="213">
                  <c:v>258</c:v>
                </c:pt>
                <c:pt idx="214">
                  <c:v>260</c:v>
                </c:pt>
                <c:pt idx="215">
                  <c:v>262</c:v>
                </c:pt>
                <c:pt idx="216">
                  <c:v>264</c:v>
                </c:pt>
                <c:pt idx="217">
                  <c:v>266</c:v>
                </c:pt>
                <c:pt idx="218">
                  <c:v>268</c:v>
                </c:pt>
                <c:pt idx="219">
                  <c:v>270</c:v>
                </c:pt>
                <c:pt idx="220">
                  <c:v>252</c:v>
                </c:pt>
                <c:pt idx="221">
                  <c:v>254</c:v>
                </c:pt>
                <c:pt idx="222">
                  <c:v>256</c:v>
                </c:pt>
                <c:pt idx="223">
                  <c:v>258</c:v>
                </c:pt>
                <c:pt idx="224">
                  <c:v>260</c:v>
                </c:pt>
                <c:pt idx="225">
                  <c:v>262</c:v>
                </c:pt>
                <c:pt idx="226">
                  <c:v>264</c:v>
                </c:pt>
                <c:pt idx="227">
                  <c:v>266</c:v>
                </c:pt>
                <c:pt idx="228">
                  <c:v>268</c:v>
                </c:pt>
                <c:pt idx="229">
                  <c:v>270</c:v>
                </c:pt>
                <c:pt idx="230">
                  <c:v>252</c:v>
                </c:pt>
                <c:pt idx="231">
                  <c:v>254</c:v>
                </c:pt>
                <c:pt idx="232">
                  <c:v>256</c:v>
                </c:pt>
                <c:pt idx="233">
                  <c:v>258</c:v>
                </c:pt>
                <c:pt idx="234">
                  <c:v>260</c:v>
                </c:pt>
                <c:pt idx="235">
                  <c:v>262</c:v>
                </c:pt>
                <c:pt idx="236">
                  <c:v>264</c:v>
                </c:pt>
                <c:pt idx="237">
                  <c:v>266</c:v>
                </c:pt>
                <c:pt idx="238">
                  <c:v>268</c:v>
                </c:pt>
                <c:pt idx="239">
                  <c:v>270</c:v>
                </c:pt>
                <c:pt idx="240">
                  <c:v>252</c:v>
                </c:pt>
                <c:pt idx="241">
                  <c:v>254</c:v>
                </c:pt>
                <c:pt idx="242">
                  <c:v>256</c:v>
                </c:pt>
                <c:pt idx="243">
                  <c:v>258</c:v>
                </c:pt>
                <c:pt idx="244">
                  <c:v>260</c:v>
                </c:pt>
                <c:pt idx="245">
                  <c:v>262</c:v>
                </c:pt>
                <c:pt idx="246">
                  <c:v>264</c:v>
                </c:pt>
                <c:pt idx="247">
                  <c:v>266</c:v>
                </c:pt>
                <c:pt idx="248">
                  <c:v>268</c:v>
                </c:pt>
                <c:pt idx="249">
                  <c:v>270</c:v>
                </c:pt>
                <c:pt idx="250">
                  <c:v>252</c:v>
                </c:pt>
                <c:pt idx="251">
                  <c:v>254</c:v>
                </c:pt>
                <c:pt idx="252">
                  <c:v>256</c:v>
                </c:pt>
                <c:pt idx="253">
                  <c:v>258</c:v>
                </c:pt>
                <c:pt idx="254">
                  <c:v>260</c:v>
                </c:pt>
                <c:pt idx="255">
                  <c:v>262</c:v>
                </c:pt>
                <c:pt idx="256">
                  <c:v>264</c:v>
                </c:pt>
                <c:pt idx="257">
                  <c:v>266</c:v>
                </c:pt>
                <c:pt idx="258">
                  <c:v>268</c:v>
                </c:pt>
                <c:pt idx="259">
                  <c:v>270</c:v>
                </c:pt>
                <c:pt idx="260">
                  <c:v>252</c:v>
                </c:pt>
                <c:pt idx="261">
                  <c:v>254</c:v>
                </c:pt>
                <c:pt idx="262">
                  <c:v>256</c:v>
                </c:pt>
                <c:pt idx="263">
                  <c:v>258</c:v>
                </c:pt>
                <c:pt idx="264">
                  <c:v>260</c:v>
                </c:pt>
                <c:pt idx="265">
                  <c:v>262</c:v>
                </c:pt>
                <c:pt idx="266">
                  <c:v>264</c:v>
                </c:pt>
                <c:pt idx="267">
                  <c:v>266</c:v>
                </c:pt>
                <c:pt idx="268">
                  <c:v>268</c:v>
                </c:pt>
                <c:pt idx="269">
                  <c:v>270</c:v>
                </c:pt>
                <c:pt idx="270">
                  <c:v>252</c:v>
                </c:pt>
                <c:pt idx="271">
                  <c:v>254</c:v>
                </c:pt>
                <c:pt idx="272">
                  <c:v>256</c:v>
                </c:pt>
                <c:pt idx="273">
                  <c:v>258</c:v>
                </c:pt>
                <c:pt idx="274">
                  <c:v>260</c:v>
                </c:pt>
                <c:pt idx="275">
                  <c:v>262</c:v>
                </c:pt>
                <c:pt idx="276">
                  <c:v>264</c:v>
                </c:pt>
                <c:pt idx="277">
                  <c:v>266</c:v>
                </c:pt>
                <c:pt idx="278">
                  <c:v>268</c:v>
                </c:pt>
              </c:numCache>
            </c:numRef>
          </c:val>
          <c:extLst>
            <c:ext xmlns:c16="http://schemas.microsoft.com/office/drawing/2014/chart" uri="{C3380CC4-5D6E-409C-BE32-E72D297353CC}">
              <c16:uniqueId val="{00000000-10E6-45D1-A793-2B6D2E9B0C29}"/>
            </c:ext>
          </c:extLst>
        </c:ser>
        <c:ser>
          <c:idx val="1"/>
          <c:order val="1"/>
          <c:tx>
            <c:strRef>
              <c:f>Sheet4!$C$3</c:f>
              <c:strCache>
                <c:ptCount val="1"/>
                <c:pt idx="0">
                  <c:v>Max of High</c:v>
                </c:pt>
              </c:strCache>
            </c:strRef>
          </c:tx>
          <c:spPr>
            <a:solidFill>
              <a:schemeClr val="accent4"/>
            </a:solidFill>
            <a:ln>
              <a:noFill/>
            </a:ln>
            <a:effectLst/>
          </c:spPr>
          <c:invertIfNegative val="0"/>
          <c:cat>
            <c:strRef>
              <c:f>Sheet4!$A$4:$A$283</c:f>
              <c:strCache>
                <c:ptCount val="279"/>
                <c:pt idx="0">
                  <c:v>01-07-2024</c:v>
                </c:pt>
                <c:pt idx="1">
                  <c:v>02-07-2024</c:v>
                </c:pt>
                <c:pt idx="2">
                  <c:v>03-07-2024</c:v>
                </c:pt>
                <c:pt idx="3">
                  <c:v>04-07-2024</c:v>
                </c:pt>
                <c:pt idx="4">
                  <c:v>05-07-2024</c:v>
                </c:pt>
                <c:pt idx="5">
                  <c:v>08-07-2024</c:v>
                </c:pt>
                <c:pt idx="6">
                  <c:v>09-07-2024</c:v>
                </c:pt>
                <c:pt idx="7">
                  <c:v>10-07-2024</c:v>
                </c:pt>
                <c:pt idx="8">
                  <c:v>11-07-2024</c:v>
                </c:pt>
                <c:pt idx="9">
                  <c:v>12-07-2024</c:v>
                </c:pt>
                <c:pt idx="10">
                  <c:v>15-07-2024</c:v>
                </c:pt>
                <c:pt idx="11">
                  <c:v>16-07-2024</c:v>
                </c:pt>
                <c:pt idx="12">
                  <c:v>17-07-2024</c:v>
                </c:pt>
                <c:pt idx="13">
                  <c:v>18-07-2024</c:v>
                </c:pt>
                <c:pt idx="14">
                  <c:v>19-07-2024</c:v>
                </c:pt>
                <c:pt idx="15">
                  <c:v>22-07-2024</c:v>
                </c:pt>
                <c:pt idx="16">
                  <c:v>23-07-2024</c:v>
                </c:pt>
                <c:pt idx="17">
                  <c:v>24-07-2024</c:v>
                </c:pt>
                <c:pt idx="18">
                  <c:v>25-07-2024</c:v>
                </c:pt>
                <c:pt idx="19">
                  <c:v>26-07-2024</c:v>
                </c:pt>
                <c:pt idx="20">
                  <c:v>29-07-2024</c:v>
                </c:pt>
                <c:pt idx="21">
                  <c:v>30-07-2024</c:v>
                </c:pt>
                <c:pt idx="22">
                  <c:v>31-07-2024</c:v>
                </c:pt>
                <c:pt idx="23">
                  <c:v>01-08-2024</c:v>
                </c:pt>
                <c:pt idx="24">
                  <c:v>02-08-2024</c:v>
                </c:pt>
                <c:pt idx="25">
                  <c:v>05-08-2024</c:v>
                </c:pt>
                <c:pt idx="26">
                  <c:v>06-08-2024</c:v>
                </c:pt>
                <c:pt idx="27">
                  <c:v>07-08-2024</c:v>
                </c:pt>
                <c:pt idx="28">
                  <c:v>08-08-2024</c:v>
                </c:pt>
                <c:pt idx="29">
                  <c:v>09-08-2024</c:v>
                </c:pt>
                <c:pt idx="30">
                  <c:v>12-08-2024</c:v>
                </c:pt>
                <c:pt idx="31">
                  <c:v>13-08-2024</c:v>
                </c:pt>
                <c:pt idx="32">
                  <c:v>14-08-2024</c:v>
                </c:pt>
                <c:pt idx="33">
                  <c:v>15-08-2024</c:v>
                </c:pt>
                <c:pt idx="34">
                  <c:v>16-08-2024</c:v>
                </c:pt>
                <c:pt idx="35">
                  <c:v>19-08-2024</c:v>
                </c:pt>
                <c:pt idx="36">
                  <c:v>20-08-2024</c:v>
                </c:pt>
                <c:pt idx="37">
                  <c:v>21-08-2024</c:v>
                </c:pt>
                <c:pt idx="38">
                  <c:v>22-08-2024</c:v>
                </c:pt>
                <c:pt idx="39">
                  <c:v>23-08-2024</c:v>
                </c:pt>
                <c:pt idx="40">
                  <c:v>26-08-2024</c:v>
                </c:pt>
                <c:pt idx="41">
                  <c:v>27-08-2024</c:v>
                </c:pt>
                <c:pt idx="42">
                  <c:v>28-08-2024</c:v>
                </c:pt>
                <c:pt idx="43">
                  <c:v>29-08-2024</c:v>
                </c:pt>
                <c:pt idx="44">
                  <c:v>30-08-2024</c:v>
                </c:pt>
                <c:pt idx="45">
                  <c:v>02-09-2024</c:v>
                </c:pt>
                <c:pt idx="46">
                  <c:v>03-09-2024</c:v>
                </c:pt>
                <c:pt idx="47">
                  <c:v>04-09-2024</c:v>
                </c:pt>
                <c:pt idx="48">
                  <c:v>05-09-2024</c:v>
                </c:pt>
                <c:pt idx="49">
                  <c:v>06-09-2024</c:v>
                </c:pt>
                <c:pt idx="50">
                  <c:v>09-09-2024</c:v>
                </c:pt>
                <c:pt idx="51">
                  <c:v>10-09-2024</c:v>
                </c:pt>
                <c:pt idx="52">
                  <c:v>11-09-2024</c:v>
                </c:pt>
                <c:pt idx="53">
                  <c:v>12-09-2024</c:v>
                </c:pt>
                <c:pt idx="54">
                  <c:v>13-09-2024</c:v>
                </c:pt>
                <c:pt idx="55">
                  <c:v>16-09-2024</c:v>
                </c:pt>
                <c:pt idx="56">
                  <c:v>17-09-2024</c:v>
                </c:pt>
                <c:pt idx="57">
                  <c:v>18-09-2024</c:v>
                </c:pt>
                <c:pt idx="58">
                  <c:v>19-09-2024</c:v>
                </c:pt>
                <c:pt idx="59">
                  <c:v>20-09-2024</c:v>
                </c:pt>
                <c:pt idx="60">
                  <c:v>23-09-2024</c:v>
                </c:pt>
                <c:pt idx="61">
                  <c:v>24-09-2024</c:v>
                </c:pt>
                <c:pt idx="62">
                  <c:v>25-09-2024</c:v>
                </c:pt>
                <c:pt idx="63">
                  <c:v>26-09-2024</c:v>
                </c:pt>
                <c:pt idx="64">
                  <c:v>27-09-2024</c:v>
                </c:pt>
                <c:pt idx="65">
                  <c:v>30-09-2024</c:v>
                </c:pt>
                <c:pt idx="66">
                  <c:v>01-10-2024</c:v>
                </c:pt>
                <c:pt idx="67">
                  <c:v>02-10-2024</c:v>
                </c:pt>
                <c:pt idx="68">
                  <c:v>03-10-2024</c:v>
                </c:pt>
                <c:pt idx="69">
                  <c:v>04-10-2024</c:v>
                </c:pt>
                <c:pt idx="70">
                  <c:v>07-10-2024</c:v>
                </c:pt>
                <c:pt idx="71">
                  <c:v>08-10-2024</c:v>
                </c:pt>
                <c:pt idx="72">
                  <c:v>09-10-2024</c:v>
                </c:pt>
                <c:pt idx="73">
                  <c:v>10-10-2024</c:v>
                </c:pt>
                <c:pt idx="74">
                  <c:v>11-10-2024</c:v>
                </c:pt>
                <c:pt idx="75">
                  <c:v>14-10-2024</c:v>
                </c:pt>
                <c:pt idx="76">
                  <c:v>15-10-2024</c:v>
                </c:pt>
                <c:pt idx="77">
                  <c:v>16-10-2024</c:v>
                </c:pt>
                <c:pt idx="78">
                  <c:v>17-10-2024</c:v>
                </c:pt>
                <c:pt idx="79">
                  <c:v>18-10-2024</c:v>
                </c:pt>
                <c:pt idx="80">
                  <c:v>21-10-2024</c:v>
                </c:pt>
                <c:pt idx="81">
                  <c:v>22-10-2024</c:v>
                </c:pt>
                <c:pt idx="82">
                  <c:v>23-10-2024</c:v>
                </c:pt>
                <c:pt idx="83">
                  <c:v>24-10-2024</c:v>
                </c:pt>
                <c:pt idx="84">
                  <c:v>25-10-2024</c:v>
                </c:pt>
                <c:pt idx="85">
                  <c:v>28-10-2024</c:v>
                </c:pt>
                <c:pt idx="86">
                  <c:v>29-10-2024</c:v>
                </c:pt>
                <c:pt idx="87">
                  <c:v>30-10-2024</c:v>
                </c:pt>
                <c:pt idx="88">
                  <c:v>31-10-2024</c:v>
                </c:pt>
                <c:pt idx="89">
                  <c:v>01-11-2024</c:v>
                </c:pt>
                <c:pt idx="90">
                  <c:v>04-11-2024</c:v>
                </c:pt>
                <c:pt idx="91">
                  <c:v>05-11-2024</c:v>
                </c:pt>
                <c:pt idx="92">
                  <c:v>06-11-2024</c:v>
                </c:pt>
                <c:pt idx="93">
                  <c:v>07-11-2024</c:v>
                </c:pt>
                <c:pt idx="94">
                  <c:v>08-11-2024</c:v>
                </c:pt>
                <c:pt idx="95">
                  <c:v>11-11-2024</c:v>
                </c:pt>
                <c:pt idx="96">
                  <c:v>12-11-2024</c:v>
                </c:pt>
                <c:pt idx="97">
                  <c:v>13-11-2024</c:v>
                </c:pt>
                <c:pt idx="98">
                  <c:v>14-11-2024</c:v>
                </c:pt>
                <c:pt idx="99">
                  <c:v>15-11-2024</c:v>
                </c:pt>
                <c:pt idx="100">
                  <c:v>18-11-2024</c:v>
                </c:pt>
                <c:pt idx="101">
                  <c:v>19-11-2024</c:v>
                </c:pt>
                <c:pt idx="102">
                  <c:v>20-11-2024</c:v>
                </c:pt>
                <c:pt idx="103">
                  <c:v>21-11-2024</c:v>
                </c:pt>
                <c:pt idx="104">
                  <c:v>22-11-2024</c:v>
                </c:pt>
                <c:pt idx="105">
                  <c:v>25-11-2024</c:v>
                </c:pt>
                <c:pt idx="106">
                  <c:v>26-11-2024</c:v>
                </c:pt>
                <c:pt idx="107">
                  <c:v>27-11-2024</c:v>
                </c:pt>
                <c:pt idx="108">
                  <c:v>28-11-2024</c:v>
                </c:pt>
                <c:pt idx="109">
                  <c:v>29-11-2024</c:v>
                </c:pt>
                <c:pt idx="110">
                  <c:v>02-12-2024</c:v>
                </c:pt>
                <c:pt idx="111">
                  <c:v>03-12-2024</c:v>
                </c:pt>
                <c:pt idx="112">
                  <c:v>04-12-2024</c:v>
                </c:pt>
                <c:pt idx="113">
                  <c:v>05-12-2024</c:v>
                </c:pt>
                <c:pt idx="114">
                  <c:v>06-12-2024</c:v>
                </c:pt>
                <c:pt idx="115">
                  <c:v>09-12-2024</c:v>
                </c:pt>
                <c:pt idx="116">
                  <c:v>10-12-2024</c:v>
                </c:pt>
                <c:pt idx="117">
                  <c:v>11-12-2024</c:v>
                </c:pt>
                <c:pt idx="118">
                  <c:v>12-12-2024</c:v>
                </c:pt>
                <c:pt idx="119">
                  <c:v>13-12-2024</c:v>
                </c:pt>
                <c:pt idx="120">
                  <c:v>16-12-2024</c:v>
                </c:pt>
                <c:pt idx="121">
                  <c:v>17-12-2024</c:v>
                </c:pt>
                <c:pt idx="122">
                  <c:v>18-12-2024</c:v>
                </c:pt>
                <c:pt idx="123">
                  <c:v>19-12-2024</c:v>
                </c:pt>
                <c:pt idx="124">
                  <c:v>20-12-2024</c:v>
                </c:pt>
                <c:pt idx="125">
                  <c:v>23-12-2024</c:v>
                </c:pt>
                <c:pt idx="126">
                  <c:v>24-12-2024</c:v>
                </c:pt>
                <c:pt idx="127">
                  <c:v>25-12-2024</c:v>
                </c:pt>
                <c:pt idx="128">
                  <c:v>26-12-2024</c:v>
                </c:pt>
                <c:pt idx="129">
                  <c:v>27-12-2024</c:v>
                </c:pt>
                <c:pt idx="130">
                  <c:v>30-12-2024</c:v>
                </c:pt>
                <c:pt idx="131">
                  <c:v>31-12-2024</c:v>
                </c:pt>
                <c:pt idx="132">
                  <c:v>01-01-2025</c:v>
                </c:pt>
                <c:pt idx="133">
                  <c:v>02-01-2025</c:v>
                </c:pt>
                <c:pt idx="134">
                  <c:v>03-01-2025</c:v>
                </c:pt>
                <c:pt idx="135">
                  <c:v>06-01-2025</c:v>
                </c:pt>
                <c:pt idx="136">
                  <c:v>07-01-2025</c:v>
                </c:pt>
                <c:pt idx="137">
                  <c:v>08-01-2025</c:v>
                </c:pt>
                <c:pt idx="138">
                  <c:v>09-01-2025</c:v>
                </c:pt>
                <c:pt idx="139">
                  <c:v>10-01-2025</c:v>
                </c:pt>
                <c:pt idx="140">
                  <c:v>13-01-2025</c:v>
                </c:pt>
                <c:pt idx="141">
                  <c:v>14-01-2025</c:v>
                </c:pt>
                <c:pt idx="142">
                  <c:v>15-01-2025</c:v>
                </c:pt>
                <c:pt idx="143">
                  <c:v>16-01-2025</c:v>
                </c:pt>
                <c:pt idx="144">
                  <c:v>17-01-2025</c:v>
                </c:pt>
                <c:pt idx="145">
                  <c:v>20-01-2025</c:v>
                </c:pt>
                <c:pt idx="146">
                  <c:v>21-01-2025</c:v>
                </c:pt>
                <c:pt idx="147">
                  <c:v>22-01-2025</c:v>
                </c:pt>
                <c:pt idx="148">
                  <c:v>23-01-2025</c:v>
                </c:pt>
                <c:pt idx="149">
                  <c:v>24-01-2025</c:v>
                </c:pt>
                <c:pt idx="150">
                  <c:v>27-01-2025</c:v>
                </c:pt>
                <c:pt idx="151">
                  <c:v>28-01-2025</c:v>
                </c:pt>
                <c:pt idx="152">
                  <c:v>29-01-2025</c:v>
                </c:pt>
                <c:pt idx="153">
                  <c:v>30-01-2025</c:v>
                </c:pt>
                <c:pt idx="154">
                  <c:v>31-01-2025</c:v>
                </c:pt>
                <c:pt idx="155">
                  <c:v>03-02-2025</c:v>
                </c:pt>
                <c:pt idx="156">
                  <c:v>04-02-2025</c:v>
                </c:pt>
                <c:pt idx="157">
                  <c:v>05-02-2025</c:v>
                </c:pt>
                <c:pt idx="158">
                  <c:v>06-02-2025</c:v>
                </c:pt>
                <c:pt idx="159">
                  <c:v>07-02-2025</c:v>
                </c:pt>
                <c:pt idx="160">
                  <c:v>10-02-2025</c:v>
                </c:pt>
                <c:pt idx="161">
                  <c:v>11-02-2025</c:v>
                </c:pt>
                <c:pt idx="162">
                  <c:v>12-02-2025</c:v>
                </c:pt>
                <c:pt idx="163">
                  <c:v>13-02-2025</c:v>
                </c:pt>
                <c:pt idx="164">
                  <c:v>14-02-2025</c:v>
                </c:pt>
                <c:pt idx="165">
                  <c:v>17-02-2025</c:v>
                </c:pt>
                <c:pt idx="166">
                  <c:v>18-02-2025</c:v>
                </c:pt>
                <c:pt idx="167">
                  <c:v>19-02-2025</c:v>
                </c:pt>
                <c:pt idx="168">
                  <c:v>20-02-2025</c:v>
                </c:pt>
                <c:pt idx="169">
                  <c:v>21-02-2025</c:v>
                </c:pt>
                <c:pt idx="170">
                  <c:v>24-02-2025</c:v>
                </c:pt>
                <c:pt idx="171">
                  <c:v>25-02-2025</c:v>
                </c:pt>
                <c:pt idx="172">
                  <c:v>26-02-2025</c:v>
                </c:pt>
                <c:pt idx="173">
                  <c:v>27-02-2025</c:v>
                </c:pt>
                <c:pt idx="174">
                  <c:v>28-02-2025</c:v>
                </c:pt>
                <c:pt idx="175">
                  <c:v>03-03-2025</c:v>
                </c:pt>
                <c:pt idx="176">
                  <c:v>04-03-2025</c:v>
                </c:pt>
                <c:pt idx="177">
                  <c:v>05-03-2025</c:v>
                </c:pt>
                <c:pt idx="178">
                  <c:v>06-03-2025</c:v>
                </c:pt>
                <c:pt idx="179">
                  <c:v>07-03-2025</c:v>
                </c:pt>
                <c:pt idx="180">
                  <c:v>10-03-2025</c:v>
                </c:pt>
                <c:pt idx="181">
                  <c:v>11-03-2025</c:v>
                </c:pt>
                <c:pt idx="182">
                  <c:v>12-03-2025</c:v>
                </c:pt>
                <c:pt idx="183">
                  <c:v>13-03-2025</c:v>
                </c:pt>
                <c:pt idx="184">
                  <c:v>14-03-2025</c:v>
                </c:pt>
                <c:pt idx="185">
                  <c:v>17-03-2025</c:v>
                </c:pt>
                <c:pt idx="186">
                  <c:v>18-03-2025</c:v>
                </c:pt>
                <c:pt idx="187">
                  <c:v>19-03-2025</c:v>
                </c:pt>
                <c:pt idx="188">
                  <c:v>20-03-2025</c:v>
                </c:pt>
                <c:pt idx="189">
                  <c:v>21-03-2025</c:v>
                </c:pt>
                <c:pt idx="190">
                  <c:v>24-03-2025</c:v>
                </c:pt>
                <c:pt idx="191">
                  <c:v>25-03-2025</c:v>
                </c:pt>
                <c:pt idx="192">
                  <c:v>26-03-2025</c:v>
                </c:pt>
                <c:pt idx="193">
                  <c:v>27-03-2025</c:v>
                </c:pt>
                <c:pt idx="194">
                  <c:v>28-03-2025</c:v>
                </c:pt>
                <c:pt idx="195">
                  <c:v>31-03-2025</c:v>
                </c:pt>
                <c:pt idx="196">
                  <c:v>01-04-2025</c:v>
                </c:pt>
                <c:pt idx="197">
                  <c:v>02-04-2025</c:v>
                </c:pt>
                <c:pt idx="198">
                  <c:v>03-04-2025</c:v>
                </c:pt>
                <c:pt idx="199">
                  <c:v>04-04-2025</c:v>
                </c:pt>
                <c:pt idx="200">
                  <c:v>07-04-2025</c:v>
                </c:pt>
                <c:pt idx="201">
                  <c:v>08-04-2025</c:v>
                </c:pt>
                <c:pt idx="202">
                  <c:v>09-04-2025</c:v>
                </c:pt>
                <c:pt idx="203">
                  <c:v>10-04-2025</c:v>
                </c:pt>
                <c:pt idx="204">
                  <c:v>11-04-2025</c:v>
                </c:pt>
                <c:pt idx="205">
                  <c:v>14-04-2025</c:v>
                </c:pt>
                <c:pt idx="206">
                  <c:v>15-04-2025</c:v>
                </c:pt>
                <c:pt idx="207">
                  <c:v>16-04-2025</c:v>
                </c:pt>
                <c:pt idx="208">
                  <c:v>17-04-2025</c:v>
                </c:pt>
                <c:pt idx="209">
                  <c:v>18-04-2025</c:v>
                </c:pt>
                <c:pt idx="210">
                  <c:v>21-04-2025</c:v>
                </c:pt>
                <c:pt idx="211">
                  <c:v>22-04-2025</c:v>
                </c:pt>
                <c:pt idx="212">
                  <c:v>23-04-2025</c:v>
                </c:pt>
                <c:pt idx="213">
                  <c:v>24-04-2025</c:v>
                </c:pt>
                <c:pt idx="214">
                  <c:v>25-04-2025</c:v>
                </c:pt>
                <c:pt idx="215">
                  <c:v>28-04-2025</c:v>
                </c:pt>
                <c:pt idx="216">
                  <c:v>29-04-2025</c:v>
                </c:pt>
                <c:pt idx="217">
                  <c:v>30-04-2025</c:v>
                </c:pt>
                <c:pt idx="218">
                  <c:v>01-05-2025</c:v>
                </c:pt>
                <c:pt idx="219">
                  <c:v>02-05-2025</c:v>
                </c:pt>
                <c:pt idx="220">
                  <c:v>05-05-2025</c:v>
                </c:pt>
                <c:pt idx="221">
                  <c:v>06-05-2025</c:v>
                </c:pt>
                <c:pt idx="222">
                  <c:v>07-05-2025</c:v>
                </c:pt>
                <c:pt idx="223">
                  <c:v>08-05-2025</c:v>
                </c:pt>
                <c:pt idx="224">
                  <c:v>09-05-2025</c:v>
                </c:pt>
                <c:pt idx="225">
                  <c:v>12-05-2025</c:v>
                </c:pt>
                <c:pt idx="226">
                  <c:v>13-05-2025</c:v>
                </c:pt>
                <c:pt idx="227">
                  <c:v>14-05-2025</c:v>
                </c:pt>
                <c:pt idx="228">
                  <c:v>15-05-2025</c:v>
                </c:pt>
                <c:pt idx="229">
                  <c:v>16-05-2025</c:v>
                </c:pt>
                <c:pt idx="230">
                  <c:v>19-05-2025</c:v>
                </c:pt>
                <c:pt idx="231">
                  <c:v>20-05-2025</c:v>
                </c:pt>
                <c:pt idx="232">
                  <c:v>21-05-2025</c:v>
                </c:pt>
                <c:pt idx="233">
                  <c:v>22-05-2025</c:v>
                </c:pt>
                <c:pt idx="234">
                  <c:v>23-05-2025</c:v>
                </c:pt>
                <c:pt idx="235">
                  <c:v>26-05-2025</c:v>
                </c:pt>
                <c:pt idx="236">
                  <c:v>27-05-2025</c:v>
                </c:pt>
                <c:pt idx="237">
                  <c:v>28-05-2025</c:v>
                </c:pt>
                <c:pt idx="238">
                  <c:v>29-05-2025</c:v>
                </c:pt>
                <c:pt idx="239">
                  <c:v>30-05-2025</c:v>
                </c:pt>
                <c:pt idx="240">
                  <c:v>02-06-2025</c:v>
                </c:pt>
                <c:pt idx="241">
                  <c:v>03-06-2025</c:v>
                </c:pt>
                <c:pt idx="242">
                  <c:v>04-06-2025</c:v>
                </c:pt>
                <c:pt idx="243">
                  <c:v>05-06-2025</c:v>
                </c:pt>
                <c:pt idx="244">
                  <c:v>06-06-2025</c:v>
                </c:pt>
                <c:pt idx="245">
                  <c:v>09-06-2025</c:v>
                </c:pt>
                <c:pt idx="246">
                  <c:v>10-06-2025</c:v>
                </c:pt>
                <c:pt idx="247">
                  <c:v>11-06-2025</c:v>
                </c:pt>
                <c:pt idx="248">
                  <c:v>12-06-2025</c:v>
                </c:pt>
                <c:pt idx="249">
                  <c:v>13-06-2025</c:v>
                </c:pt>
                <c:pt idx="250">
                  <c:v>16-06-2025</c:v>
                </c:pt>
                <c:pt idx="251">
                  <c:v>17-06-2025</c:v>
                </c:pt>
                <c:pt idx="252">
                  <c:v>18-06-2025</c:v>
                </c:pt>
                <c:pt idx="253">
                  <c:v>19-06-2025</c:v>
                </c:pt>
                <c:pt idx="254">
                  <c:v>20-06-2025</c:v>
                </c:pt>
                <c:pt idx="255">
                  <c:v>23-06-2025</c:v>
                </c:pt>
                <c:pt idx="256">
                  <c:v>24-06-2025</c:v>
                </c:pt>
                <c:pt idx="257">
                  <c:v>25-06-2025</c:v>
                </c:pt>
                <c:pt idx="258">
                  <c:v>26-06-2025</c:v>
                </c:pt>
                <c:pt idx="259">
                  <c:v>27-06-2025</c:v>
                </c:pt>
                <c:pt idx="260">
                  <c:v>30-06-2025</c:v>
                </c:pt>
                <c:pt idx="261">
                  <c:v>01-07-2025</c:v>
                </c:pt>
                <c:pt idx="262">
                  <c:v>02-07-2025</c:v>
                </c:pt>
                <c:pt idx="263">
                  <c:v>03-07-2025</c:v>
                </c:pt>
                <c:pt idx="264">
                  <c:v>04-07-2025</c:v>
                </c:pt>
                <c:pt idx="265">
                  <c:v>07-07-2025</c:v>
                </c:pt>
                <c:pt idx="266">
                  <c:v>08-07-2025</c:v>
                </c:pt>
                <c:pt idx="267">
                  <c:v>09-07-2025</c:v>
                </c:pt>
                <c:pt idx="268">
                  <c:v>10-07-2025</c:v>
                </c:pt>
                <c:pt idx="269">
                  <c:v>11-07-2025</c:v>
                </c:pt>
                <c:pt idx="270">
                  <c:v>14-07-2025</c:v>
                </c:pt>
                <c:pt idx="271">
                  <c:v>15-07-2025</c:v>
                </c:pt>
                <c:pt idx="272">
                  <c:v>16-07-2025</c:v>
                </c:pt>
                <c:pt idx="273">
                  <c:v>17-07-2025</c:v>
                </c:pt>
                <c:pt idx="274">
                  <c:v>18-07-2025</c:v>
                </c:pt>
                <c:pt idx="275">
                  <c:v>21-07-2025</c:v>
                </c:pt>
                <c:pt idx="276">
                  <c:v>22-07-2025</c:v>
                </c:pt>
                <c:pt idx="277">
                  <c:v>23-07-2025</c:v>
                </c:pt>
                <c:pt idx="278">
                  <c:v>24-07-2025</c:v>
                </c:pt>
              </c:strCache>
            </c:strRef>
          </c:cat>
          <c:val>
            <c:numRef>
              <c:f>Sheet4!$C$4:$C$283</c:f>
              <c:numCache>
                <c:formatCode>0</c:formatCode>
                <c:ptCount val="279"/>
                <c:pt idx="0">
                  <c:v>255</c:v>
                </c:pt>
                <c:pt idx="1">
                  <c:v>257</c:v>
                </c:pt>
                <c:pt idx="2">
                  <c:v>259</c:v>
                </c:pt>
                <c:pt idx="3">
                  <c:v>261</c:v>
                </c:pt>
                <c:pt idx="4">
                  <c:v>263</c:v>
                </c:pt>
                <c:pt idx="5">
                  <c:v>265</c:v>
                </c:pt>
                <c:pt idx="6">
                  <c:v>267</c:v>
                </c:pt>
                <c:pt idx="7">
                  <c:v>269</c:v>
                </c:pt>
                <c:pt idx="8">
                  <c:v>271</c:v>
                </c:pt>
                <c:pt idx="9">
                  <c:v>273</c:v>
                </c:pt>
                <c:pt idx="10">
                  <c:v>255</c:v>
                </c:pt>
                <c:pt idx="11">
                  <c:v>257</c:v>
                </c:pt>
                <c:pt idx="12">
                  <c:v>259</c:v>
                </c:pt>
                <c:pt idx="13">
                  <c:v>261</c:v>
                </c:pt>
                <c:pt idx="14">
                  <c:v>263</c:v>
                </c:pt>
                <c:pt idx="15">
                  <c:v>265</c:v>
                </c:pt>
                <c:pt idx="16">
                  <c:v>267</c:v>
                </c:pt>
                <c:pt idx="17">
                  <c:v>269</c:v>
                </c:pt>
                <c:pt idx="18">
                  <c:v>271</c:v>
                </c:pt>
                <c:pt idx="19">
                  <c:v>273</c:v>
                </c:pt>
                <c:pt idx="20">
                  <c:v>255</c:v>
                </c:pt>
                <c:pt idx="21">
                  <c:v>257</c:v>
                </c:pt>
                <c:pt idx="22">
                  <c:v>259</c:v>
                </c:pt>
                <c:pt idx="23">
                  <c:v>261</c:v>
                </c:pt>
                <c:pt idx="24">
                  <c:v>263</c:v>
                </c:pt>
                <c:pt idx="25">
                  <c:v>265</c:v>
                </c:pt>
                <c:pt idx="26">
                  <c:v>267</c:v>
                </c:pt>
                <c:pt idx="27">
                  <c:v>269</c:v>
                </c:pt>
                <c:pt idx="28">
                  <c:v>271</c:v>
                </c:pt>
                <c:pt idx="29">
                  <c:v>273</c:v>
                </c:pt>
                <c:pt idx="30">
                  <c:v>255</c:v>
                </c:pt>
                <c:pt idx="31">
                  <c:v>257</c:v>
                </c:pt>
                <c:pt idx="32">
                  <c:v>259</c:v>
                </c:pt>
                <c:pt idx="33">
                  <c:v>261</c:v>
                </c:pt>
                <c:pt idx="34">
                  <c:v>263</c:v>
                </c:pt>
                <c:pt idx="35">
                  <c:v>265</c:v>
                </c:pt>
                <c:pt idx="36">
                  <c:v>267</c:v>
                </c:pt>
                <c:pt idx="37">
                  <c:v>269</c:v>
                </c:pt>
                <c:pt idx="38">
                  <c:v>271</c:v>
                </c:pt>
                <c:pt idx="39">
                  <c:v>273</c:v>
                </c:pt>
                <c:pt idx="40">
                  <c:v>255</c:v>
                </c:pt>
                <c:pt idx="41">
                  <c:v>257</c:v>
                </c:pt>
                <c:pt idx="42">
                  <c:v>259</c:v>
                </c:pt>
                <c:pt idx="43">
                  <c:v>261</c:v>
                </c:pt>
                <c:pt idx="44">
                  <c:v>263</c:v>
                </c:pt>
                <c:pt idx="45">
                  <c:v>265</c:v>
                </c:pt>
                <c:pt idx="46">
                  <c:v>267</c:v>
                </c:pt>
                <c:pt idx="47">
                  <c:v>269</c:v>
                </c:pt>
                <c:pt idx="48">
                  <c:v>271</c:v>
                </c:pt>
                <c:pt idx="49">
                  <c:v>273</c:v>
                </c:pt>
                <c:pt idx="50">
                  <c:v>255</c:v>
                </c:pt>
                <c:pt idx="51">
                  <c:v>257</c:v>
                </c:pt>
                <c:pt idx="52">
                  <c:v>259</c:v>
                </c:pt>
                <c:pt idx="53">
                  <c:v>261</c:v>
                </c:pt>
                <c:pt idx="54">
                  <c:v>263</c:v>
                </c:pt>
                <c:pt idx="55">
                  <c:v>265</c:v>
                </c:pt>
                <c:pt idx="56">
                  <c:v>267</c:v>
                </c:pt>
                <c:pt idx="57">
                  <c:v>269</c:v>
                </c:pt>
                <c:pt idx="58">
                  <c:v>271</c:v>
                </c:pt>
                <c:pt idx="59">
                  <c:v>273</c:v>
                </c:pt>
                <c:pt idx="60">
                  <c:v>255</c:v>
                </c:pt>
                <c:pt idx="61">
                  <c:v>257</c:v>
                </c:pt>
                <c:pt idx="62">
                  <c:v>259</c:v>
                </c:pt>
                <c:pt idx="63">
                  <c:v>261</c:v>
                </c:pt>
                <c:pt idx="64">
                  <c:v>263</c:v>
                </c:pt>
                <c:pt idx="65">
                  <c:v>265</c:v>
                </c:pt>
                <c:pt idx="66">
                  <c:v>267</c:v>
                </c:pt>
                <c:pt idx="67">
                  <c:v>269</c:v>
                </c:pt>
                <c:pt idx="68">
                  <c:v>271</c:v>
                </c:pt>
                <c:pt idx="69">
                  <c:v>273</c:v>
                </c:pt>
                <c:pt idx="70">
                  <c:v>255</c:v>
                </c:pt>
                <c:pt idx="71">
                  <c:v>257</c:v>
                </c:pt>
                <c:pt idx="72">
                  <c:v>259</c:v>
                </c:pt>
                <c:pt idx="73">
                  <c:v>261</c:v>
                </c:pt>
                <c:pt idx="74">
                  <c:v>263</c:v>
                </c:pt>
                <c:pt idx="75">
                  <c:v>265</c:v>
                </c:pt>
                <c:pt idx="76">
                  <c:v>267</c:v>
                </c:pt>
                <c:pt idx="77">
                  <c:v>269</c:v>
                </c:pt>
                <c:pt idx="78">
                  <c:v>271</c:v>
                </c:pt>
                <c:pt idx="79">
                  <c:v>273</c:v>
                </c:pt>
                <c:pt idx="80">
                  <c:v>255</c:v>
                </c:pt>
                <c:pt idx="81">
                  <c:v>257</c:v>
                </c:pt>
                <c:pt idx="82">
                  <c:v>259</c:v>
                </c:pt>
                <c:pt idx="83">
                  <c:v>261</c:v>
                </c:pt>
                <c:pt idx="84">
                  <c:v>263</c:v>
                </c:pt>
                <c:pt idx="85">
                  <c:v>265</c:v>
                </c:pt>
                <c:pt idx="86">
                  <c:v>267</c:v>
                </c:pt>
                <c:pt idx="87">
                  <c:v>269</c:v>
                </c:pt>
                <c:pt idx="88">
                  <c:v>271</c:v>
                </c:pt>
                <c:pt idx="89">
                  <c:v>273</c:v>
                </c:pt>
                <c:pt idx="90">
                  <c:v>255</c:v>
                </c:pt>
                <c:pt idx="91">
                  <c:v>257</c:v>
                </c:pt>
                <c:pt idx="92">
                  <c:v>259</c:v>
                </c:pt>
                <c:pt idx="93">
                  <c:v>261</c:v>
                </c:pt>
                <c:pt idx="94">
                  <c:v>263</c:v>
                </c:pt>
                <c:pt idx="95">
                  <c:v>265</c:v>
                </c:pt>
                <c:pt idx="96">
                  <c:v>267</c:v>
                </c:pt>
                <c:pt idx="97">
                  <c:v>269</c:v>
                </c:pt>
                <c:pt idx="98">
                  <c:v>271</c:v>
                </c:pt>
                <c:pt idx="99">
                  <c:v>273</c:v>
                </c:pt>
                <c:pt idx="100">
                  <c:v>255</c:v>
                </c:pt>
                <c:pt idx="101">
                  <c:v>257</c:v>
                </c:pt>
                <c:pt idx="102">
                  <c:v>259</c:v>
                </c:pt>
                <c:pt idx="103">
                  <c:v>261</c:v>
                </c:pt>
                <c:pt idx="104">
                  <c:v>263</c:v>
                </c:pt>
                <c:pt idx="105">
                  <c:v>265</c:v>
                </c:pt>
                <c:pt idx="106">
                  <c:v>267</c:v>
                </c:pt>
                <c:pt idx="107">
                  <c:v>269</c:v>
                </c:pt>
                <c:pt idx="108">
                  <c:v>271</c:v>
                </c:pt>
                <c:pt idx="109">
                  <c:v>273</c:v>
                </c:pt>
                <c:pt idx="110">
                  <c:v>255</c:v>
                </c:pt>
                <c:pt idx="111">
                  <c:v>257</c:v>
                </c:pt>
                <c:pt idx="112">
                  <c:v>259</c:v>
                </c:pt>
                <c:pt idx="113">
                  <c:v>261</c:v>
                </c:pt>
                <c:pt idx="114">
                  <c:v>263</c:v>
                </c:pt>
                <c:pt idx="115">
                  <c:v>265</c:v>
                </c:pt>
                <c:pt idx="116">
                  <c:v>267</c:v>
                </c:pt>
                <c:pt idx="117">
                  <c:v>269</c:v>
                </c:pt>
                <c:pt idx="118">
                  <c:v>271</c:v>
                </c:pt>
                <c:pt idx="119">
                  <c:v>273</c:v>
                </c:pt>
                <c:pt idx="120">
                  <c:v>255</c:v>
                </c:pt>
                <c:pt idx="121">
                  <c:v>257</c:v>
                </c:pt>
                <c:pt idx="122">
                  <c:v>259</c:v>
                </c:pt>
                <c:pt idx="123">
                  <c:v>261</c:v>
                </c:pt>
                <c:pt idx="124">
                  <c:v>263</c:v>
                </c:pt>
                <c:pt idx="125">
                  <c:v>265</c:v>
                </c:pt>
                <c:pt idx="126">
                  <c:v>267</c:v>
                </c:pt>
                <c:pt idx="127">
                  <c:v>269</c:v>
                </c:pt>
                <c:pt idx="128">
                  <c:v>271</c:v>
                </c:pt>
                <c:pt idx="129">
                  <c:v>273</c:v>
                </c:pt>
                <c:pt idx="130">
                  <c:v>255</c:v>
                </c:pt>
                <c:pt idx="131">
                  <c:v>257</c:v>
                </c:pt>
                <c:pt idx="132">
                  <c:v>259</c:v>
                </c:pt>
                <c:pt idx="133">
                  <c:v>261</c:v>
                </c:pt>
                <c:pt idx="134">
                  <c:v>263</c:v>
                </c:pt>
                <c:pt idx="135">
                  <c:v>265</c:v>
                </c:pt>
                <c:pt idx="136">
                  <c:v>267</c:v>
                </c:pt>
                <c:pt idx="137">
                  <c:v>269</c:v>
                </c:pt>
                <c:pt idx="138">
                  <c:v>271</c:v>
                </c:pt>
                <c:pt idx="139">
                  <c:v>273</c:v>
                </c:pt>
                <c:pt idx="140">
                  <c:v>255</c:v>
                </c:pt>
                <c:pt idx="141">
                  <c:v>257</c:v>
                </c:pt>
                <c:pt idx="142">
                  <c:v>259</c:v>
                </c:pt>
                <c:pt idx="143">
                  <c:v>261</c:v>
                </c:pt>
                <c:pt idx="144">
                  <c:v>263</c:v>
                </c:pt>
                <c:pt idx="145">
                  <c:v>265</c:v>
                </c:pt>
                <c:pt idx="146">
                  <c:v>267</c:v>
                </c:pt>
                <c:pt idx="147">
                  <c:v>269</c:v>
                </c:pt>
                <c:pt idx="148">
                  <c:v>271</c:v>
                </c:pt>
                <c:pt idx="149">
                  <c:v>273</c:v>
                </c:pt>
                <c:pt idx="150">
                  <c:v>255</c:v>
                </c:pt>
                <c:pt idx="151">
                  <c:v>257</c:v>
                </c:pt>
                <c:pt idx="152">
                  <c:v>259</c:v>
                </c:pt>
                <c:pt idx="153">
                  <c:v>261</c:v>
                </c:pt>
                <c:pt idx="154">
                  <c:v>263</c:v>
                </c:pt>
                <c:pt idx="155">
                  <c:v>265</c:v>
                </c:pt>
                <c:pt idx="156">
                  <c:v>267</c:v>
                </c:pt>
                <c:pt idx="157">
                  <c:v>269</c:v>
                </c:pt>
                <c:pt idx="158">
                  <c:v>271</c:v>
                </c:pt>
                <c:pt idx="159">
                  <c:v>273</c:v>
                </c:pt>
                <c:pt idx="160">
                  <c:v>255</c:v>
                </c:pt>
                <c:pt idx="161">
                  <c:v>257</c:v>
                </c:pt>
                <c:pt idx="162">
                  <c:v>259</c:v>
                </c:pt>
                <c:pt idx="163">
                  <c:v>261</c:v>
                </c:pt>
                <c:pt idx="164">
                  <c:v>263</c:v>
                </c:pt>
                <c:pt idx="165">
                  <c:v>265</c:v>
                </c:pt>
                <c:pt idx="166">
                  <c:v>267</c:v>
                </c:pt>
                <c:pt idx="167">
                  <c:v>269</c:v>
                </c:pt>
                <c:pt idx="168">
                  <c:v>271</c:v>
                </c:pt>
                <c:pt idx="169">
                  <c:v>273</c:v>
                </c:pt>
                <c:pt idx="170">
                  <c:v>255</c:v>
                </c:pt>
                <c:pt idx="171">
                  <c:v>257</c:v>
                </c:pt>
                <c:pt idx="172">
                  <c:v>259</c:v>
                </c:pt>
                <c:pt idx="173">
                  <c:v>261</c:v>
                </c:pt>
                <c:pt idx="174">
                  <c:v>263</c:v>
                </c:pt>
                <c:pt idx="175">
                  <c:v>265</c:v>
                </c:pt>
                <c:pt idx="176">
                  <c:v>267</c:v>
                </c:pt>
                <c:pt idx="177">
                  <c:v>269</c:v>
                </c:pt>
                <c:pt idx="178">
                  <c:v>271</c:v>
                </c:pt>
                <c:pt idx="179">
                  <c:v>273</c:v>
                </c:pt>
                <c:pt idx="180">
                  <c:v>255</c:v>
                </c:pt>
                <c:pt idx="181">
                  <c:v>257</c:v>
                </c:pt>
                <c:pt idx="182">
                  <c:v>259</c:v>
                </c:pt>
                <c:pt idx="183">
                  <c:v>261</c:v>
                </c:pt>
                <c:pt idx="184">
                  <c:v>263</c:v>
                </c:pt>
                <c:pt idx="185">
                  <c:v>265</c:v>
                </c:pt>
                <c:pt idx="186">
                  <c:v>267</c:v>
                </c:pt>
                <c:pt idx="187">
                  <c:v>269</c:v>
                </c:pt>
                <c:pt idx="188">
                  <c:v>271</c:v>
                </c:pt>
                <c:pt idx="189">
                  <c:v>273</c:v>
                </c:pt>
                <c:pt idx="190">
                  <c:v>255</c:v>
                </c:pt>
                <c:pt idx="191">
                  <c:v>257</c:v>
                </c:pt>
                <c:pt idx="192">
                  <c:v>259</c:v>
                </c:pt>
                <c:pt idx="193">
                  <c:v>261</c:v>
                </c:pt>
                <c:pt idx="194">
                  <c:v>263</c:v>
                </c:pt>
                <c:pt idx="195">
                  <c:v>265</c:v>
                </c:pt>
                <c:pt idx="196">
                  <c:v>267</c:v>
                </c:pt>
                <c:pt idx="197">
                  <c:v>269</c:v>
                </c:pt>
                <c:pt idx="198">
                  <c:v>271</c:v>
                </c:pt>
                <c:pt idx="199">
                  <c:v>273</c:v>
                </c:pt>
                <c:pt idx="200">
                  <c:v>255</c:v>
                </c:pt>
                <c:pt idx="201">
                  <c:v>257</c:v>
                </c:pt>
                <c:pt idx="202">
                  <c:v>259</c:v>
                </c:pt>
                <c:pt idx="203">
                  <c:v>261</c:v>
                </c:pt>
                <c:pt idx="204">
                  <c:v>263</c:v>
                </c:pt>
                <c:pt idx="205">
                  <c:v>265</c:v>
                </c:pt>
                <c:pt idx="206">
                  <c:v>267</c:v>
                </c:pt>
                <c:pt idx="207">
                  <c:v>269</c:v>
                </c:pt>
                <c:pt idx="208">
                  <c:v>271</c:v>
                </c:pt>
                <c:pt idx="209">
                  <c:v>273</c:v>
                </c:pt>
                <c:pt idx="210">
                  <c:v>255</c:v>
                </c:pt>
                <c:pt idx="211">
                  <c:v>257</c:v>
                </c:pt>
                <c:pt idx="212">
                  <c:v>259</c:v>
                </c:pt>
                <c:pt idx="213">
                  <c:v>261</c:v>
                </c:pt>
                <c:pt idx="214">
                  <c:v>263</c:v>
                </c:pt>
                <c:pt idx="215">
                  <c:v>265</c:v>
                </c:pt>
                <c:pt idx="216">
                  <c:v>267</c:v>
                </c:pt>
                <c:pt idx="217">
                  <c:v>269</c:v>
                </c:pt>
                <c:pt idx="218">
                  <c:v>271</c:v>
                </c:pt>
                <c:pt idx="219">
                  <c:v>273</c:v>
                </c:pt>
                <c:pt idx="220">
                  <c:v>255</c:v>
                </c:pt>
                <c:pt idx="221">
                  <c:v>257</c:v>
                </c:pt>
                <c:pt idx="222">
                  <c:v>259</c:v>
                </c:pt>
                <c:pt idx="223">
                  <c:v>261</c:v>
                </c:pt>
                <c:pt idx="224">
                  <c:v>263</c:v>
                </c:pt>
                <c:pt idx="225">
                  <c:v>265</c:v>
                </c:pt>
                <c:pt idx="226">
                  <c:v>267</c:v>
                </c:pt>
                <c:pt idx="227">
                  <c:v>269</c:v>
                </c:pt>
                <c:pt idx="228">
                  <c:v>271</c:v>
                </c:pt>
                <c:pt idx="229">
                  <c:v>273</c:v>
                </c:pt>
                <c:pt idx="230">
                  <c:v>255</c:v>
                </c:pt>
                <c:pt idx="231">
                  <c:v>257</c:v>
                </c:pt>
                <c:pt idx="232">
                  <c:v>259</c:v>
                </c:pt>
                <c:pt idx="233">
                  <c:v>261</c:v>
                </c:pt>
                <c:pt idx="234">
                  <c:v>263</c:v>
                </c:pt>
                <c:pt idx="235">
                  <c:v>265</c:v>
                </c:pt>
                <c:pt idx="236">
                  <c:v>267</c:v>
                </c:pt>
                <c:pt idx="237">
                  <c:v>269</c:v>
                </c:pt>
                <c:pt idx="238">
                  <c:v>271</c:v>
                </c:pt>
                <c:pt idx="239">
                  <c:v>273</c:v>
                </c:pt>
                <c:pt idx="240">
                  <c:v>255</c:v>
                </c:pt>
                <c:pt idx="241">
                  <c:v>257</c:v>
                </c:pt>
                <c:pt idx="242">
                  <c:v>259</c:v>
                </c:pt>
                <c:pt idx="243">
                  <c:v>261</c:v>
                </c:pt>
                <c:pt idx="244">
                  <c:v>263</c:v>
                </c:pt>
                <c:pt idx="245">
                  <c:v>265</c:v>
                </c:pt>
                <c:pt idx="246">
                  <c:v>267</c:v>
                </c:pt>
                <c:pt idx="247">
                  <c:v>269</c:v>
                </c:pt>
                <c:pt idx="248">
                  <c:v>271</c:v>
                </c:pt>
                <c:pt idx="249">
                  <c:v>273</c:v>
                </c:pt>
                <c:pt idx="250">
                  <c:v>255</c:v>
                </c:pt>
                <c:pt idx="251">
                  <c:v>257</c:v>
                </c:pt>
                <c:pt idx="252">
                  <c:v>259</c:v>
                </c:pt>
                <c:pt idx="253">
                  <c:v>261</c:v>
                </c:pt>
                <c:pt idx="254">
                  <c:v>263</c:v>
                </c:pt>
                <c:pt idx="255">
                  <c:v>265</c:v>
                </c:pt>
                <c:pt idx="256">
                  <c:v>267</c:v>
                </c:pt>
                <c:pt idx="257">
                  <c:v>269</c:v>
                </c:pt>
                <c:pt idx="258">
                  <c:v>271</c:v>
                </c:pt>
                <c:pt idx="259">
                  <c:v>273</c:v>
                </c:pt>
                <c:pt idx="260">
                  <c:v>255</c:v>
                </c:pt>
                <c:pt idx="261">
                  <c:v>257</c:v>
                </c:pt>
                <c:pt idx="262">
                  <c:v>259</c:v>
                </c:pt>
                <c:pt idx="263">
                  <c:v>261</c:v>
                </c:pt>
                <c:pt idx="264">
                  <c:v>263</c:v>
                </c:pt>
                <c:pt idx="265">
                  <c:v>265</c:v>
                </c:pt>
                <c:pt idx="266">
                  <c:v>267</c:v>
                </c:pt>
                <c:pt idx="267">
                  <c:v>269</c:v>
                </c:pt>
                <c:pt idx="268">
                  <c:v>271</c:v>
                </c:pt>
                <c:pt idx="269">
                  <c:v>273</c:v>
                </c:pt>
                <c:pt idx="270">
                  <c:v>255</c:v>
                </c:pt>
                <c:pt idx="271">
                  <c:v>257</c:v>
                </c:pt>
                <c:pt idx="272">
                  <c:v>259</c:v>
                </c:pt>
                <c:pt idx="273">
                  <c:v>261</c:v>
                </c:pt>
                <c:pt idx="274">
                  <c:v>263</c:v>
                </c:pt>
                <c:pt idx="275">
                  <c:v>265</c:v>
                </c:pt>
                <c:pt idx="276">
                  <c:v>267</c:v>
                </c:pt>
                <c:pt idx="277">
                  <c:v>269</c:v>
                </c:pt>
                <c:pt idx="278">
                  <c:v>271</c:v>
                </c:pt>
              </c:numCache>
            </c:numRef>
          </c:val>
          <c:extLst>
            <c:ext xmlns:c16="http://schemas.microsoft.com/office/drawing/2014/chart" uri="{C3380CC4-5D6E-409C-BE32-E72D297353CC}">
              <c16:uniqueId val="{00000003-10E6-45D1-A793-2B6D2E9B0C29}"/>
            </c:ext>
          </c:extLst>
        </c:ser>
        <c:ser>
          <c:idx val="2"/>
          <c:order val="2"/>
          <c:tx>
            <c:strRef>
              <c:f>Sheet4!$D$3</c:f>
              <c:strCache>
                <c:ptCount val="1"/>
                <c:pt idx="0">
                  <c:v>Min of low</c:v>
                </c:pt>
              </c:strCache>
            </c:strRef>
          </c:tx>
          <c:spPr>
            <a:solidFill>
              <a:schemeClr val="accent6"/>
            </a:solidFill>
            <a:ln>
              <a:noFill/>
            </a:ln>
            <a:effectLst/>
          </c:spPr>
          <c:invertIfNegative val="0"/>
          <c:cat>
            <c:strRef>
              <c:f>Sheet4!$A$4:$A$283</c:f>
              <c:strCache>
                <c:ptCount val="279"/>
                <c:pt idx="0">
                  <c:v>01-07-2024</c:v>
                </c:pt>
                <c:pt idx="1">
                  <c:v>02-07-2024</c:v>
                </c:pt>
                <c:pt idx="2">
                  <c:v>03-07-2024</c:v>
                </c:pt>
                <c:pt idx="3">
                  <c:v>04-07-2024</c:v>
                </c:pt>
                <c:pt idx="4">
                  <c:v>05-07-2024</c:v>
                </c:pt>
                <c:pt idx="5">
                  <c:v>08-07-2024</c:v>
                </c:pt>
                <c:pt idx="6">
                  <c:v>09-07-2024</c:v>
                </c:pt>
                <c:pt idx="7">
                  <c:v>10-07-2024</c:v>
                </c:pt>
                <c:pt idx="8">
                  <c:v>11-07-2024</c:v>
                </c:pt>
                <c:pt idx="9">
                  <c:v>12-07-2024</c:v>
                </c:pt>
                <c:pt idx="10">
                  <c:v>15-07-2024</c:v>
                </c:pt>
                <c:pt idx="11">
                  <c:v>16-07-2024</c:v>
                </c:pt>
                <c:pt idx="12">
                  <c:v>17-07-2024</c:v>
                </c:pt>
                <c:pt idx="13">
                  <c:v>18-07-2024</c:v>
                </c:pt>
                <c:pt idx="14">
                  <c:v>19-07-2024</c:v>
                </c:pt>
                <c:pt idx="15">
                  <c:v>22-07-2024</c:v>
                </c:pt>
                <c:pt idx="16">
                  <c:v>23-07-2024</c:v>
                </c:pt>
                <c:pt idx="17">
                  <c:v>24-07-2024</c:v>
                </c:pt>
                <c:pt idx="18">
                  <c:v>25-07-2024</c:v>
                </c:pt>
                <c:pt idx="19">
                  <c:v>26-07-2024</c:v>
                </c:pt>
                <c:pt idx="20">
                  <c:v>29-07-2024</c:v>
                </c:pt>
                <c:pt idx="21">
                  <c:v>30-07-2024</c:v>
                </c:pt>
                <c:pt idx="22">
                  <c:v>31-07-2024</c:v>
                </c:pt>
                <c:pt idx="23">
                  <c:v>01-08-2024</c:v>
                </c:pt>
                <c:pt idx="24">
                  <c:v>02-08-2024</c:v>
                </c:pt>
                <c:pt idx="25">
                  <c:v>05-08-2024</c:v>
                </c:pt>
                <c:pt idx="26">
                  <c:v>06-08-2024</c:v>
                </c:pt>
                <c:pt idx="27">
                  <c:v>07-08-2024</c:v>
                </c:pt>
                <c:pt idx="28">
                  <c:v>08-08-2024</c:v>
                </c:pt>
                <c:pt idx="29">
                  <c:v>09-08-2024</c:v>
                </c:pt>
                <c:pt idx="30">
                  <c:v>12-08-2024</c:v>
                </c:pt>
                <c:pt idx="31">
                  <c:v>13-08-2024</c:v>
                </c:pt>
                <c:pt idx="32">
                  <c:v>14-08-2024</c:v>
                </c:pt>
                <c:pt idx="33">
                  <c:v>15-08-2024</c:v>
                </c:pt>
                <c:pt idx="34">
                  <c:v>16-08-2024</c:v>
                </c:pt>
                <c:pt idx="35">
                  <c:v>19-08-2024</c:v>
                </c:pt>
                <c:pt idx="36">
                  <c:v>20-08-2024</c:v>
                </c:pt>
                <c:pt idx="37">
                  <c:v>21-08-2024</c:v>
                </c:pt>
                <c:pt idx="38">
                  <c:v>22-08-2024</c:v>
                </c:pt>
                <c:pt idx="39">
                  <c:v>23-08-2024</c:v>
                </c:pt>
                <c:pt idx="40">
                  <c:v>26-08-2024</c:v>
                </c:pt>
                <c:pt idx="41">
                  <c:v>27-08-2024</c:v>
                </c:pt>
                <c:pt idx="42">
                  <c:v>28-08-2024</c:v>
                </c:pt>
                <c:pt idx="43">
                  <c:v>29-08-2024</c:v>
                </c:pt>
                <c:pt idx="44">
                  <c:v>30-08-2024</c:v>
                </c:pt>
                <c:pt idx="45">
                  <c:v>02-09-2024</c:v>
                </c:pt>
                <c:pt idx="46">
                  <c:v>03-09-2024</c:v>
                </c:pt>
                <c:pt idx="47">
                  <c:v>04-09-2024</c:v>
                </c:pt>
                <c:pt idx="48">
                  <c:v>05-09-2024</c:v>
                </c:pt>
                <c:pt idx="49">
                  <c:v>06-09-2024</c:v>
                </c:pt>
                <c:pt idx="50">
                  <c:v>09-09-2024</c:v>
                </c:pt>
                <c:pt idx="51">
                  <c:v>10-09-2024</c:v>
                </c:pt>
                <c:pt idx="52">
                  <c:v>11-09-2024</c:v>
                </c:pt>
                <c:pt idx="53">
                  <c:v>12-09-2024</c:v>
                </c:pt>
                <c:pt idx="54">
                  <c:v>13-09-2024</c:v>
                </c:pt>
                <c:pt idx="55">
                  <c:v>16-09-2024</c:v>
                </c:pt>
                <c:pt idx="56">
                  <c:v>17-09-2024</c:v>
                </c:pt>
                <c:pt idx="57">
                  <c:v>18-09-2024</c:v>
                </c:pt>
                <c:pt idx="58">
                  <c:v>19-09-2024</c:v>
                </c:pt>
                <c:pt idx="59">
                  <c:v>20-09-2024</c:v>
                </c:pt>
                <c:pt idx="60">
                  <c:v>23-09-2024</c:v>
                </c:pt>
                <c:pt idx="61">
                  <c:v>24-09-2024</c:v>
                </c:pt>
                <c:pt idx="62">
                  <c:v>25-09-2024</c:v>
                </c:pt>
                <c:pt idx="63">
                  <c:v>26-09-2024</c:v>
                </c:pt>
                <c:pt idx="64">
                  <c:v>27-09-2024</c:v>
                </c:pt>
                <c:pt idx="65">
                  <c:v>30-09-2024</c:v>
                </c:pt>
                <c:pt idx="66">
                  <c:v>01-10-2024</c:v>
                </c:pt>
                <c:pt idx="67">
                  <c:v>02-10-2024</c:v>
                </c:pt>
                <c:pt idx="68">
                  <c:v>03-10-2024</c:v>
                </c:pt>
                <c:pt idx="69">
                  <c:v>04-10-2024</c:v>
                </c:pt>
                <c:pt idx="70">
                  <c:v>07-10-2024</c:v>
                </c:pt>
                <c:pt idx="71">
                  <c:v>08-10-2024</c:v>
                </c:pt>
                <c:pt idx="72">
                  <c:v>09-10-2024</c:v>
                </c:pt>
                <c:pt idx="73">
                  <c:v>10-10-2024</c:v>
                </c:pt>
                <c:pt idx="74">
                  <c:v>11-10-2024</c:v>
                </c:pt>
                <c:pt idx="75">
                  <c:v>14-10-2024</c:v>
                </c:pt>
                <c:pt idx="76">
                  <c:v>15-10-2024</c:v>
                </c:pt>
                <c:pt idx="77">
                  <c:v>16-10-2024</c:v>
                </c:pt>
                <c:pt idx="78">
                  <c:v>17-10-2024</c:v>
                </c:pt>
                <c:pt idx="79">
                  <c:v>18-10-2024</c:v>
                </c:pt>
                <c:pt idx="80">
                  <c:v>21-10-2024</c:v>
                </c:pt>
                <c:pt idx="81">
                  <c:v>22-10-2024</c:v>
                </c:pt>
                <c:pt idx="82">
                  <c:v>23-10-2024</c:v>
                </c:pt>
                <c:pt idx="83">
                  <c:v>24-10-2024</c:v>
                </c:pt>
                <c:pt idx="84">
                  <c:v>25-10-2024</c:v>
                </c:pt>
                <c:pt idx="85">
                  <c:v>28-10-2024</c:v>
                </c:pt>
                <c:pt idx="86">
                  <c:v>29-10-2024</c:v>
                </c:pt>
                <c:pt idx="87">
                  <c:v>30-10-2024</c:v>
                </c:pt>
                <c:pt idx="88">
                  <c:v>31-10-2024</c:v>
                </c:pt>
                <c:pt idx="89">
                  <c:v>01-11-2024</c:v>
                </c:pt>
                <c:pt idx="90">
                  <c:v>04-11-2024</c:v>
                </c:pt>
                <c:pt idx="91">
                  <c:v>05-11-2024</c:v>
                </c:pt>
                <c:pt idx="92">
                  <c:v>06-11-2024</c:v>
                </c:pt>
                <c:pt idx="93">
                  <c:v>07-11-2024</c:v>
                </c:pt>
                <c:pt idx="94">
                  <c:v>08-11-2024</c:v>
                </c:pt>
                <c:pt idx="95">
                  <c:v>11-11-2024</c:v>
                </c:pt>
                <c:pt idx="96">
                  <c:v>12-11-2024</c:v>
                </c:pt>
                <c:pt idx="97">
                  <c:v>13-11-2024</c:v>
                </c:pt>
                <c:pt idx="98">
                  <c:v>14-11-2024</c:v>
                </c:pt>
                <c:pt idx="99">
                  <c:v>15-11-2024</c:v>
                </c:pt>
                <c:pt idx="100">
                  <c:v>18-11-2024</c:v>
                </c:pt>
                <c:pt idx="101">
                  <c:v>19-11-2024</c:v>
                </c:pt>
                <c:pt idx="102">
                  <c:v>20-11-2024</c:v>
                </c:pt>
                <c:pt idx="103">
                  <c:v>21-11-2024</c:v>
                </c:pt>
                <c:pt idx="104">
                  <c:v>22-11-2024</c:v>
                </c:pt>
                <c:pt idx="105">
                  <c:v>25-11-2024</c:v>
                </c:pt>
                <c:pt idx="106">
                  <c:v>26-11-2024</c:v>
                </c:pt>
                <c:pt idx="107">
                  <c:v>27-11-2024</c:v>
                </c:pt>
                <c:pt idx="108">
                  <c:v>28-11-2024</c:v>
                </c:pt>
                <c:pt idx="109">
                  <c:v>29-11-2024</c:v>
                </c:pt>
                <c:pt idx="110">
                  <c:v>02-12-2024</c:v>
                </c:pt>
                <c:pt idx="111">
                  <c:v>03-12-2024</c:v>
                </c:pt>
                <c:pt idx="112">
                  <c:v>04-12-2024</c:v>
                </c:pt>
                <c:pt idx="113">
                  <c:v>05-12-2024</c:v>
                </c:pt>
                <c:pt idx="114">
                  <c:v>06-12-2024</c:v>
                </c:pt>
                <c:pt idx="115">
                  <c:v>09-12-2024</c:v>
                </c:pt>
                <c:pt idx="116">
                  <c:v>10-12-2024</c:v>
                </c:pt>
                <c:pt idx="117">
                  <c:v>11-12-2024</c:v>
                </c:pt>
                <c:pt idx="118">
                  <c:v>12-12-2024</c:v>
                </c:pt>
                <c:pt idx="119">
                  <c:v>13-12-2024</c:v>
                </c:pt>
                <c:pt idx="120">
                  <c:v>16-12-2024</c:v>
                </c:pt>
                <c:pt idx="121">
                  <c:v>17-12-2024</c:v>
                </c:pt>
                <c:pt idx="122">
                  <c:v>18-12-2024</c:v>
                </c:pt>
                <c:pt idx="123">
                  <c:v>19-12-2024</c:v>
                </c:pt>
                <c:pt idx="124">
                  <c:v>20-12-2024</c:v>
                </c:pt>
                <c:pt idx="125">
                  <c:v>23-12-2024</c:v>
                </c:pt>
                <c:pt idx="126">
                  <c:v>24-12-2024</c:v>
                </c:pt>
                <c:pt idx="127">
                  <c:v>25-12-2024</c:v>
                </c:pt>
                <c:pt idx="128">
                  <c:v>26-12-2024</c:v>
                </c:pt>
                <c:pt idx="129">
                  <c:v>27-12-2024</c:v>
                </c:pt>
                <c:pt idx="130">
                  <c:v>30-12-2024</c:v>
                </c:pt>
                <c:pt idx="131">
                  <c:v>31-12-2024</c:v>
                </c:pt>
                <c:pt idx="132">
                  <c:v>01-01-2025</c:v>
                </c:pt>
                <c:pt idx="133">
                  <c:v>02-01-2025</c:v>
                </c:pt>
                <c:pt idx="134">
                  <c:v>03-01-2025</c:v>
                </c:pt>
                <c:pt idx="135">
                  <c:v>06-01-2025</c:v>
                </c:pt>
                <c:pt idx="136">
                  <c:v>07-01-2025</c:v>
                </c:pt>
                <c:pt idx="137">
                  <c:v>08-01-2025</c:v>
                </c:pt>
                <c:pt idx="138">
                  <c:v>09-01-2025</c:v>
                </c:pt>
                <c:pt idx="139">
                  <c:v>10-01-2025</c:v>
                </c:pt>
                <c:pt idx="140">
                  <c:v>13-01-2025</c:v>
                </c:pt>
                <c:pt idx="141">
                  <c:v>14-01-2025</c:v>
                </c:pt>
                <c:pt idx="142">
                  <c:v>15-01-2025</c:v>
                </c:pt>
                <c:pt idx="143">
                  <c:v>16-01-2025</c:v>
                </c:pt>
                <c:pt idx="144">
                  <c:v>17-01-2025</c:v>
                </c:pt>
                <c:pt idx="145">
                  <c:v>20-01-2025</c:v>
                </c:pt>
                <c:pt idx="146">
                  <c:v>21-01-2025</c:v>
                </c:pt>
                <c:pt idx="147">
                  <c:v>22-01-2025</c:v>
                </c:pt>
                <c:pt idx="148">
                  <c:v>23-01-2025</c:v>
                </c:pt>
                <c:pt idx="149">
                  <c:v>24-01-2025</c:v>
                </c:pt>
                <c:pt idx="150">
                  <c:v>27-01-2025</c:v>
                </c:pt>
                <c:pt idx="151">
                  <c:v>28-01-2025</c:v>
                </c:pt>
                <c:pt idx="152">
                  <c:v>29-01-2025</c:v>
                </c:pt>
                <c:pt idx="153">
                  <c:v>30-01-2025</c:v>
                </c:pt>
                <c:pt idx="154">
                  <c:v>31-01-2025</c:v>
                </c:pt>
                <c:pt idx="155">
                  <c:v>03-02-2025</c:v>
                </c:pt>
                <c:pt idx="156">
                  <c:v>04-02-2025</c:v>
                </c:pt>
                <c:pt idx="157">
                  <c:v>05-02-2025</c:v>
                </c:pt>
                <c:pt idx="158">
                  <c:v>06-02-2025</c:v>
                </c:pt>
                <c:pt idx="159">
                  <c:v>07-02-2025</c:v>
                </c:pt>
                <c:pt idx="160">
                  <c:v>10-02-2025</c:v>
                </c:pt>
                <c:pt idx="161">
                  <c:v>11-02-2025</c:v>
                </c:pt>
                <c:pt idx="162">
                  <c:v>12-02-2025</c:v>
                </c:pt>
                <c:pt idx="163">
                  <c:v>13-02-2025</c:v>
                </c:pt>
                <c:pt idx="164">
                  <c:v>14-02-2025</c:v>
                </c:pt>
                <c:pt idx="165">
                  <c:v>17-02-2025</c:v>
                </c:pt>
                <c:pt idx="166">
                  <c:v>18-02-2025</c:v>
                </c:pt>
                <c:pt idx="167">
                  <c:v>19-02-2025</c:v>
                </c:pt>
                <c:pt idx="168">
                  <c:v>20-02-2025</c:v>
                </c:pt>
                <c:pt idx="169">
                  <c:v>21-02-2025</c:v>
                </c:pt>
                <c:pt idx="170">
                  <c:v>24-02-2025</c:v>
                </c:pt>
                <c:pt idx="171">
                  <c:v>25-02-2025</c:v>
                </c:pt>
                <c:pt idx="172">
                  <c:v>26-02-2025</c:v>
                </c:pt>
                <c:pt idx="173">
                  <c:v>27-02-2025</c:v>
                </c:pt>
                <c:pt idx="174">
                  <c:v>28-02-2025</c:v>
                </c:pt>
                <c:pt idx="175">
                  <c:v>03-03-2025</c:v>
                </c:pt>
                <c:pt idx="176">
                  <c:v>04-03-2025</c:v>
                </c:pt>
                <c:pt idx="177">
                  <c:v>05-03-2025</c:v>
                </c:pt>
                <c:pt idx="178">
                  <c:v>06-03-2025</c:v>
                </c:pt>
                <c:pt idx="179">
                  <c:v>07-03-2025</c:v>
                </c:pt>
                <c:pt idx="180">
                  <c:v>10-03-2025</c:v>
                </c:pt>
                <c:pt idx="181">
                  <c:v>11-03-2025</c:v>
                </c:pt>
                <c:pt idx="182">
                  <c:v>12-03-2025</c:v>
                </c:pt>
                <c:pt idx="183">
                  <c:v>13-03-2025</c:v>
                </c:pt>
                <c:pt idx="184">
                  <c:v>14-03-2025</c:v>
                </c:pt>
                <c:pt idx="185">
                  <c:v>17-03-2025</c:v>
                </c:pt>
                <c:pt idx="186">
                  <c:v>18-03-2025</c:v>
                </c:pt>
                <c:pt idx="187">
                  <c:v>19-03-2025</c:v>
                </c:pt>
                <c:pt idx="188">
                  <c:v>20-03-2025</c:v>
                </c:pt>
                <c:pt idx="189">
                  <c:v>21-03-2025</c:v>
                </c:pt>
                <c:pt idx="190">
                  <c:v>24-03-2025</c:v>
                </c:pt>
                <c:pt idx="191">
                  <c:v>25-03-2025</c:v>
                </c:pt>
                <c:pt idx="192">
                  <c:v>26-03-2025</c:v>
                </c:pt>
                <c:pt idx="193">
                  <c:v>27-03-2025</c:v>
                </c:pt>
                <c:pt idx="194">
                  <c:v>28-03-2025</c:v>
                </c:pt>
                <c:pt idx="195">
                  <c:v>31-03-2025</c:v>
                </c:pt>
                <c:pt idx="196">
                  <c:v>01-04-2025</c:v>
                </c:pt>
                <c:pt idx="197">
                  <c:v>02-04-2025</c:v>
                </c:pt>
                <c:pt idx="198">
                  <c:v>03-04-2025</c:v>
                </c:pt>
                <c:pt idx="199">
                  <c:v>04-04-2025</c:v>
                </c:pt>
                <c:pt idx="200">
                  <c:v>07-04-2025</c:v>
                </c:pt>
                <c:pt idx="201">
                  <c:v>08-04-2025</c:v>
                </c:pt>
                <c:pt idx="202">
                  <c:v>09-04-2025</c:v>
                </c:pt>
                <c:pt idx="203">
                  <c:v>10-04-2025</c:v>
                </c:pt>
                <c:pt idx="204">
                  <c:v>11-04-2025</c:v>
                </c:pt>
                <c:pt idx="205">
                  <c:v>14-04-2025</c:v>
                </c:pt>
                <c:pt idx="206">
                  <c:v>15-04-2025</c:v>
                </c:pt>
                <c:pt idx="207">
                  <c:v>16-04-2025</c:v>
                </c:pt>
                <c:pt idx="208">
                  <c:v>17-04-2025</c:v>
                </c:pt>
                <c:pt idx="209">
                  <c:v>18-04-2025</c:v>
                </c:pt>
                <c:pt idx="210">
                  <c:v>21-04-2025</c:v>
                </c:pt>
                <c:pt idx="211">
                  <c:v>22-04-2025</c:v>
                </c:pt>
                <c:pt idx="212">
                  <c:v>23-04-2025</c:v>
                </c:pt>
                <c:pt idx="213">
                  <c:v>24-04-2025</c:v>
                </c:pt>
                <c:pt idx="214">
                  <c:v>25-04-2025</c:v>
                </c:pt>
                <c:pt idx="215">
                  <c:v>28-04-2025</c:v>
                </c:pt>
                <c:pt idx="216">
                  <c:v>29-04-2025</c:v>
                </c:pt>
                <c:pt idx="217">
                  <c:v>30-04-2025</c:v>
                </c:pt>
                <c:pt idx="218">
                  <c:v>01-05-2025</c:v>
                </c:pt>
                <c:pt idx="219">
                  <c:v>02-05-2025</c:v>
                </c:pt>
                <c:pt idx="220">
                  <c:v>05-05-2025</c:v>
                </c:pt>
                <c:pt idx="221">
                  <c:v>06-05-2025</c:v>
                </c:pt>
                <c:pt idx="222">
                  <c:v>07-05-2025</c:v>
                </c:pt>
                <c:pt idx="223">
                  <c:v>08-05-2025</c:v>
                </c:pt>
                <c:pt idx="224">
                  <c:v>09-05-2025</c:v>
                </c:pt>
                <c:pt idx="225">
                  <c:v>12-05-2025</c:v>
                </c:pt>
                <c:pt idx="226">
                  <c:v>13-05-2025</c:v>
                </c:pt>
                <c:pt idx="227">
                  <c:v>14-05-2025</c:v>
                </c:pt>
                <c:pt idx="228">
                  <c:v>15-05-2025</c:v>
                </c:pt>
                <c:pt idx="229">
                  <c:v>16-05-2025</c:v>
                </c:pt>
                <c:pt idx="230">
                  <c:v>19-05-2025</c:v>
                </c:pt>
                <c:pt idx="231">
                  <c:v>20-05-2025</c:v>
                </c:pt>
                <c:pt idx="232">
                  <c:v>21-05-2025</c:v>
                </c:pt>
                <c:pt idx="233">
                  <c:v>22-05-2025</c:v>
                </c:pt>
                <c:pt idx="234">
                  <c:v>23-05-2025</c:v>
                </c:pt>
                <c:pt idx="235">
                  <c:v>26-05-2025</c:v>
                </c:pt>
                <c:pt idx="236">
                  <c:v>27-05-2025</c:v>
                </c:pt>
                <c:pt idx="237">
                  <c:v>28-05-2025</c:v>
                </c:pt>
                <c:pt idx="238">
                  <c:v>29-05-2025</c:v>
                </c:pt>
                <c:pt idx="239">
                  <c:v>30-05-2025</c:v>
                </c:pt>
                <c:pt idx="240">
                  <c:v>02-06-2025</c:v>
                </c:pt>
                <c:pt idx="241">
                  <c:v>03-06-2025</c:v>
                </c:pt>
                <c:pt idx="242">
                  <c:v>04-06-2025</c:v>
                </c:pt>
                <c:pt idx="243">
                  <c:v>05-06-2025</c:v>
                </c:pt>
                <c:pt idx="244">
                  <c:v>06-06-2025</c:v>
                </c:pt>
                <c:pt idx="245">
                  <c:v>09-06-2025</c:v>
                </c:pt>
                <c:pt idx="246">
                  <c:v>10-06-2025</c:v>
                </c:pt>
                <c:pt idx="247">
                  <c:v>11-06-2025</c:v>
                </c:pt>
                <c:pt idx="248">
                  <c:v>12-06-2025</c:v>
                </c:pt>
                <c:pt idx="249">
                  <c:v>13-06-2025</c:v>
                </c:pt>
                <c:pt idx="250">
                  <c:v>16-06-2025</c:v>
                </c:pt>
                <c:pt idx="251">
                  <c:v>17-06-2025</c:v>
                </c:pt>
                <c:pt idx="252">
                  <c:v>18-06-2025</c:v>
                </c:pt>
                <c:pt idx="253">
                  <c:v>19-06-2025</c:v>
                </c:pt>
                <c:pt idx="254">
                  <c:v>20-06-2025</c:v>
                </c:pt>
                <c:pt idx="255">
                  <c:v>23-06-2025</c:v>
                </c:pt>
                <c:pt idx="256">
                  <c:v>24-06-2025</c:v>
                </c:pt>
                <c:pt idx="257">
                  <c:v>25-06-2025</c:v>
                </c:pt>
                <c:pt idx="258">
                  <c:v>26-06-2025</c:v>
                </c:pt>
                <c:pt idx="259">
                  <c:v>27-06-2025</c:v>
                </c:pt>
                <c:pt idx="260">
                  <c:v>30-06-2025</c:v>
                </c:pt>
                <c:pt idx="261">
                  <c:v>01-07-2025</c:v>
                </c:pt>
                <c:pt idx="262">
                  <c:v>02-07-2025</c:v>
                </c:pt>
                <c:pt idx="263">
                  <c:v>03-07-2025</c:v>
                </c:pt>
                <c:pt idx="264">
                  <c:v>04-07-2025</c:v>
                </c:pt>
                <c:pt idx="265">
                  <c:v>07-07-2025</c:v>
                </c:pt>
                <c:pt idx="266">
                  <c:v>08-07-2025</c:v>
                </c:pt>
                <c:pt idx="267">
                  <c:v>09-07-2025</c:v>
                </c:pt>
                <c:pt idx="268">
                  <c:v>10-07-2025</c:v>
                </c:pt>
                <c:pt idx="269">
                  <c:v>11-07-2025</c:v>
                </c:pt>
                <c:pt idx="270">
                  <c:v>14-07-2025</c:v>
                </c:pt>
                <c:pt idx="271">
                  <c:v>15-07-2025</c:v>
                </c:pt>
                <c:pt idx="272">
                  <c:v>16-07-2025</c:v>
                </c:pt>
                <c:pt idx="273">
                  <c:v>17-07-2025</c:v>
                </c:pt>
                <c:pt idx="274">
                  <c:v>18-07-2025</c:v>
                </c:pt>
                <c:pt idx="275">
                  <c:v>21-07-2025</c:v>
                </c:pt>
                <c:pt idx="276">
                  <c:v>22-07-2025</c:v>
                </c:pt>
                <c:pt idx="277">
                  <c:v>23-07-2025</c:v>
                </c:pt>
                <c:pt idx="278">
                  <c:v>24-07-2025</c:v>
                </c:pt>
              </c:strCache>
            </c:strRef>
          </c:cat>
          <c:val>
            <c:numRef>
              <c:f>Sheet4!$D$4:$D$283</c:f>
              <c:numCache>
                <c:formatCode>0</c:formatCode>
                <c:ptCount val="279"/>
                <c:pt idx="0">
                  <c:v>252</c:v>
                </c:pt>
                <c:pt idx="1">
                  <c:v>254</c:v>
                </c:pt>
                <c:pt idx="2">
                  <c:v>256</c:v>
                </c:pt>
                <c:pt idx="3">
                  <c:v>258</c:v>
                </c:pt>
                <c:pt idx="4">
                  <c:v>260</c:v>
                </c:pt>
                <c:pt idx="5">
                  <c:v>262</c:v>
                </c:pt>
                <c:pt idx="6">
                  <c:v>264</c:v>
                </c:pt>
                <c:pt idx="7">
                  <c:v>266</c:v>
                </c:pt>
                <c:pt idx="8">
                  <c:v>268</c:v>
                </c:pt>
                <c:pt idx="9">
                  <c:v>270</c:v>
                </c:pt>
                <c:pt idx="10">
                  <c:v>252</c:v>
                </c:pt>
                <c:pt idx="11">
                  <c:v>254</c:v>
                </c:pt>
                <c:pt idx="12">
                  <c:v>256</c:v>
                </c:pt>
                <c:pt idx="13">
                  <c:v>258</c:v>
                </c:pt>
                <c:pt idx="14">
                  <c:v>260</c:v>
                </c:pt>
                <c:pt idx="15">
                  <c:v>262</c:v>
                </c:pt>
                <c:pt idx="16">
                  <c:v>264</c:v>
                </c:pt>
                <c:pt idx="17">
                  <c:v>266</c:v>
                </c:pt>
                <c:pt idx="18">
                  <c:v>268</c:v>
                </c:pt>
                <c:pt idx="19">
                  <c:v>270</c:v>
                </c:pt>
                <c:pt idx="20">
                  <c:v>252</c:v>
                </c:pt>
                <c:pt idx="21">
                  <c:v>254</c:v>
                </c:pt>
                <c:pt idx="22">
                  <c:v>256</c:v>
                </c:pt>
                <c:pt idx="23">
                  <c:v>258</c:v>
                </c:pt>
                <c:pt idx="24">
                  <c:v>260</c:v>
                </c:pt>
                <c:pt idx="25">
                  <c:v>262</c:v>
                </c:pt>
                <c:pt idx="26">
                  <c:v>264</c:v>
                </c:pt>
                <c:pt idx="27">
                  <c:v>266</c:v>
                </c:pt>
                <c:pt idx="28">
                  <c:v>268</c:v>
                </c:pt>
                <c:pt idx="29">
                  <c:v>270</c:v>
                </c:pt>
                <c:pt idx="30">
                  <c:v>252</c:v>
                </c:pt>
                <c:pt idx="31">
                  <c:v>254</c:v>
                </c:pt>
                <c:pt idx="32">
                  <c:v>256</c:v>
                </c:pt>
                <c:pt idx="33">
                  <c:v>258</c:v>
                </c:pt>
                <c:pt idx="34">
                  <c:v>260</c:v>
                </c:pt>
                <c:pt idx="35">
                  <c:v>262</c:v>
                </c:pt>
                <c:pt idx="36">
                  <c:v>264</c:v>
                </c:pt>
                <c:pt idx="37">
                  <c:v>266</c:v>
                </c:pt>
                <c:pt idx="38">
                  <c:v>268</c:v>
                </c:pt>
                <c:pt idx="39">
                  <c:v>270</c:v>
                </c:pt>
                <c:pt idx="40">
                  <c:v>252</c:v>
                </c:pt>
                <c:pt idx="41">
                  <c:v>254</c:v>
                </c:pt>
                <c:pt idx="42">
                  <c:v>256</c:v>
                </c:pt>
                <c:pt idx="43">
                  <c:v>258</c:v>
                </c:pt>
                <c:pt idx="44">
                  <c:v>260</c:v>
                </c:pt>
                <c:pt idx="45">
                  <c:v>262</c:v>
                </c:pt>
                <c:pt idx="46">
                  <c:v>264</c:v>
                </c:pt>
                <c:pt idx="47">
                  <c:v>266</c:v>
                </c:pt>
                <c:pt idx="48">
                  <c:v>268</c:v>
                </c:pt>
                <c:pt idx="49">
                  <c:v>270</c:v>
                </c:pt>
                <c:pt idx="50">
                  <c:v>252</c:v>
                </c:pt>
                <c:pt idx="51">
                  <c:v>254</c:v>
                </c:pt>
                <c:pt idx="52">
                  <c:v>256</c:v>
                </c:pt>
                <c:pt idx="53">
                  <c:v>258</c:v>
                </c:pt>
                <c:pt idx="54">
                  <c:v>260</c:v>
                </c:pt>
                <c:pt idx="55">
                  <c:v>262</c:v>
                </c:pt>
                <c:pt idx="56">
                  <c:v>264</c:v>
                </c:pt>
                <c:pt idx="57">
                  <c:v>266</c:v>
                </c:pt>
                <c:pt idx="58">
                  <c:v>268</c:v>
                </c:pt>
                <c:pt idx="59">
                  <c:v>270</c:v>
                </c:pt>
                <c:pt idx="60">
                  <c:v>252</c:v>
                </c:pt>
                <c:pt idx="61">
                  <c:v>254</c:v>
                </c:pt>
                <c:pt idx="62">
                  <c:v>256</c:v>
                </c:pt>
                <c:pt idx="63">
                  <c:v>258</c:v>
                </c:pt>
                <c:pt idx="64">
                  <c:v>260</c:v>
                </c:pt>
                <c:pt idx="65">
                  <c:v>262</c:v>
                </c:pt>
                <c:pt idx="66">
                  <c:v>264</c:v>
                </c:pt>
                <c:pt idx="67">
                  <c:v>266</c:v>
                </c:pt>
                <c:pt idx="68">
                  <c:v>268</c:v>
                </c:pt>
                <c:pt idx="69">
                  <c:v>270</c:v>
                </c:pt>
                <c:pt idx="70">
                  <c:v>252</c:v>
                </c:pt>
                <c:pt idx="71">
                  <c:v>254</c:v>
                </c:pt>
                <c:pt idx="72">
                  <c:v>256</c:v>
                </c:pt>
                <c:pt idx="73">
                  <c:v>258</c:v>
                </c:pt>
                <c:pt idx="74">
                  <c:v>260</c:v>
                </c:pt>
                <c:pt idx="75">
                  <c:v>262</c:v>
                </c:pt>
                <c:pt idx="76">
                  <c:v>264</c:v>
                </c:pt>
                <c:pt idx="77">
                  <c:v>266</c:v>
                </c:pt>
                <c:pt idx="78">
                  <c:v>268</c:v>
                </c:pt>
                <c:pt idx="79">
                  <c:v>270</c:v>
                </c:pt>
                <c:pt idx="80">
                  <c:v>252</c:v>
                </c:pt>
                <c:pt idx="81">
                  <c:v>254</c:v>
                </c:pt>
                <c:pt idx="82">
                  <c:v>256</c:v>
                </c:pt>
                <c:pt idx="83">
                  <c:v>258</c:v>
                </c:pt>
                <c:pt idx="84">
                  <c:v>260</c:v>
                </c:pt>
                <c:pt idx="85">
                  <c:v>262</c:v>
                </c:pt>
                <c:pt idx="86">
                  <c:v>264</c:v>
                </c:pt>
                <c:pt idx="87">
                  <c:v>266</c:v>
                </c:pt>
                <c:pt idx="88">
                  <c:v>268</c:v>
                </c:pt>
                <c:pt idx="89">
                  <c:v>270</c:v>
                </c:pt>
                <c:pt idx="90">
                  <c:v>252</c:v>
                </c:pt>
                <c:pt idx="91">
                  <c:v>254</c:v>
                </c:pt>
                <c:pt idx="92">
                  <c:v>256</c:v>
                </c:pt>
                <c:pt idx="93">
                  <c:v>258</c:v>
                </c:pt>
                <c:pt idx="94">
                  <c:v>260</c:v>
                </c:pt>
                <c:pt idx="95">
                  <c:v>262</c:v>
                </c:pt>
                <c:pt idx="96">
                  <c:v>264</c:v>
                </c:pt>
                <c:pt idx="97">
                  <c:v>266</c:v>
                </c:pt>
                <c:pt idx="98">
                  <c:v>268</c:v>
                </c:pt>
                <c:pt idx="99">
                  <c:v>270</c:v>
                </c:pt>
                <c:pt idx="100">
                  <c:v>252</c:v>
                </c:pt>
                <c:pt idx="101">
                  <c:v>254</c:v>
                </c:pt>
                <c:pt idx="102">
                  <c:v>256</c:v>
                </c:pt>
                <c:pt idx="103">
                  <c:v>258</c:v>
                </c:pt>
                <c:pt idx="104">
                  <c:v>260</c:v>
                </c:pt>
                <c:pt idx="105">
                  <c:v>262</c:v>
                </c:pt>
                <c:pt idx="106">
                  <c:v>264</c:v>
                </c:pt>
                <c:pt idx="107">
                  <c:v>266</c:v>
                </c:pt>
                <c:pt idx="108">
                  <c:v>268</c:v>
                </c:pt>
                <c:pt idx="109">
                  <c:v>270</c:v>
                </c:pt>
                <c:pt idx="110">
                  <c:v>252</c:v>
                </c:pt>
                <c:pt idx="111">
                  <c:v>254</c:v>
                </c:pt>
                <c:pt idx="112">
                  <c:v>256</c:v>
                </c:pt>
                <c:pt idx="113">
                  <c:v>258</c:v>
                </c:pt>
                <c:pt idx="114">
                  <c:v>260</c:v>
                </c:pt>
                <c:pt idx="115">
                  <c:v>262</c:v>
                </c:pt>
                <c:pt idx="116">
                  <c:v>264</c:v>
                </c:pt>
                <c:pt idx="117">
                  <c:v>266</c:v>
                </c:pt>
                <c:pt idx="118">
                  <c:v>268</c:v>
                </c:pt>
                <c:pt idx="119">
                  <c:v>270</c:v>
                </c:pt>
                <c:pt idx="120">
                  <c:v>252</c:v>
                </c:pt>
                <c:pt idx="121">
                  <c:v>254</c:v>
                </c:pt>
                <c:pt idx="122">
                  <c:v>256</c:v>
                </c:pt>
                <c:pt idx="123">
                  <c:v>258</c:v>
                </c:pt>
                <c:pt idx="124">
                  <c:v>260</c:v>
                </c:pt>
                <c:pt idx="125">
                  <c:v>262</c:v>
                </c:pt>
                <c:pt idx="126">
                  <c:v>264</c:v>
                </c:pt>
                <c:pt idx="127">
                  <c:v>266</c:v>
                </c:pt>
                <c:pt idx="128">
                  <c:v>268</c:v>
                </c:pt>
                <c:pt idx="129">
                  <c:v>270</c:v>
                </c:pt>
                <c:pt idx="130">
                  <c:v>252</c:v>
                </c:pt>
                <c:pt idx="131">
                  <c:v>254</c:v>
                </c:pt>
                <c:pt idx="132">
                  <c:v>256</c:v>
                </c:pt>
                <c:pt idx="133">
                  <c:v>258</c:v>
                </c:pt>
                <c:pt idx="134">
                  <c:v>260</c:v>
                </c:pt>
                <c:pt idx="135">
                  <c:v>262</c:v>
                </c:pt>
                <c:pt idx="136">
                  <c:v>264</c:v>
                </c:pt>
                <c:pt idx="137">
                  <c:v>266</c:v>
                </c:pt>
                <c:pt idx="138">
                  <c:v>268</c:v>
                </c:pt>
                <c:pt idx="139">
                  <c:v>270</c:v>
                </c:pt>
                <c:pt idx="140">
                  <c:v>252</c:v>
                </c:pt>
                <c:pt idx="141">
                  <c:v>254</c:v>
                </c:pt>
                <c:pt idx="142">
                  <c:v>256</c:v>
                </c:pt>
                <c:pt idx="143">
                  <c:v>258</c:v>
                </c:pt>
                <c:pt idx="144">
                  <c:v>260</c:v>
                </c:pt>
                <c:pt idx="145">
                  <c:v>262</c:v>
                </c:pt>
                <c:pt idx="146">
                  <c:v>264</c:v>
                </c:pt>
                <c:pt idx="147">
                  <c:v>266</c:v>
                </c:pt>
                <c:pt idx="148">
                  <c:v>268</c:v>
                </c:pt>
                <c:pt idx="149">
                  <c:v>270</c:v>
                </c:pt>
                <c:pt idx="150">
                  <c:v>252</c:v>
                </c:pt>
                <c:pt idx="151">
                  <c:v>254</c:v>
                </c:pt>
                <c:pt idx="152">
                  <c:v>256</c:v>
                </c:pt>
                <c:pt idx="153">
                  <c:v>258</c:v>
                </c:pt>
                <c:pt idx="154">
                  <c:v>260</c:v>
                </c:pt>
                <c:pt idx="155">
                  <c:v>262</c:v>
                </c:pt>
                <c:pt idx="156">
                  <c:v>264</c:v>
                </c:pt>
                <c:pt idx="157">
                  <c:v>266</c:v>
                </c:pt>
                <c:pt idx="158">
                  <c:v>268</c:v>
                </c:pt>
                <c:pt idx="159">
                  <c:v>270</c:v>
                </c:pt>
                <c:pt idx="160">
                  <c:v>252</c:v>
                </c:pt>
                <c:pt idx="161">
                  <c:v>254</c:v>
                </c:pt>
                <c:pt idx="162">
                  <c:v>256</c:v>
                </c:pt>
                <c:pt idx="163">
                  <c:v>258</c:v>
                </c:pt>
                <c:pt idx="164">
                  <c:v>260</c:v>
                </c:pt>
                <c:pt idx="165">
                  <c:v>262</c:v>
                </c:pt>
                <c:pt idx="166">
                  <c:v>264</c:v>
                </c:pt>
                <c:pt idx="167">
                  <c:v>266</c:v>
                </c:pt>
                <c:pt idx="168">
                  <c:v>268</c:v>
                </c:pt>
                <c:pt idx="169">
                  <c:v>270</c:v>
                </c:pt>
                <c:pt idx="170">
                  <c:v>252</c:v>
                </c:pt>
                <c:pt idx="171">
                  <c:v>254</c:v>
                </c:pt>
                <c:pt idx="172">
                  <c:v>256</c:v>
                </c:pt>
                <c:pt idx="173">
                  <c:v>258</c:v>
                </c:pt>
                <c:pt idx="174">
                  <c:v>260</c:v>
                </c:pt>
                <c:pt idx="175">
                  <c:v>262</c:v>
                </c:pt>
                <c:pt idx="176">
                  <c:v>264</c:v>
                </c:pt>
                <c:pt idx="177">
                  <c:v>266</c:v>
                </c:pt>
                <c:pt idx="178">
                  <c:v>268</c:v>
                </c:pt>
                <c:pt idx="179">
                  <c:v>270</c:v>
                </c:pt>
                <c:pt idx="180">
                  <c:v>252</c:v>
                </c:pt>
                <c:pt idx="181">
                  <c:v>254</c:v>
                </c:pt>
                <c:pt idx="182">
                  <c:v>256</c:v>
                </c:pt>
                <c:pt idx="183">
                  <c:v>258</c:v>
                </c:pt>
                <c:pt idx="184">
                  <c:v>260</c:v>
                </c:pt>
                <c:pt idx="185">
                  <c:v>262</c:v>
                </c:pt>
                <c:pt idx="186">
                  <c:v>264</c:v>
                </c:pt>
                <c:pt idx="187">
                  <c:v>266</c:v>
                </c:pt>
                <c:pt idx="188">
                  <c:v>268</c:v>
                </c:pt>
                <c:pt idx="189">
                  <c:v>270</c:v>
                </c:pt>
                <c:pt idx="190">
                  <c:v>252</c:v>
                </c:pt>
                <c:pt idx="191">
                  <c:v>254</c:v>
                </c:pt>
                <c:pt idx="192">
                  <c:v>256</c:v>
                </c:pt>
                <c:pt idx="193">
                  <c:v>258</c:v>
                </c:pt>
                <c:pt idx="194">
                  <c:v>260</c:v>
                </c:pt>
                <c:pt idx="195">
                  <c:v>262</c:v>
                </c:pt>
                <c:pt idx="196">
                  <c:v>264</c:v>
                </c:pt>
                <c:pt idx="197">
                  <c:v>266</c:v>
                </c:pt>
                <c:pt idx="198">
                  <c:v>268</c:v>
                </c:pt>
                <c:pt idx="199">
                  <c:v>270</c:v>
                </c:pt>
                <c:pt idx="200">
                  <c:v>252</c:v>
                </c:pt>
                <c:pt idx="201">
                  <c:v>254</c:v>
                </c:pt>
                <c:pt idx="202">
                  <c:v>256</c:v>
                </c:pt>
                <c:pt idx="203">
                  <c:v>258</c:v>
                </c:pt>
                <c:pt idx="204">
                  <c:v>260</c:v>
                </c:pt>
                <c:pt idx="205">
                  <c:v>262</c:v>
                </c:pt>
                <c:pt idx="206">
                  <c:v>264</c:v>
                </c:pt>
                <c:pt idx="207">
                  <c:v>266</c:v>
                </c:pt>
                <c:pt idx="208">
                  <c:v>268</c:v>
                </c:pt>
                <c:pt idx="209">
                  <c:v>270</c:v>
                </c:pt>
                <c:pt idx="210">
                  <c:v>252</c:v>
                </c:pt>
                <c:pt idx="211">
                  <c:v>254</c:v>
                </c:pt>
                <c:pt idx="212">
                  <c:v>256</c:v>
                </c:pt>
                <c:pt idx="213">
                  <c:v>258</c:v>
                </c:pt>
                <c:pt idx="214">
                  <c:v>260</c:v>
                </c:pt>
                <c:pt idx="215">
                  <c:v>262</c:v>
                </c:pt>
                <c:pt idx="216">
                  <c:v>264</c:v>
                </c:pt>
                <c:pt idx="217">
                  <c:v>266</c:v>
                </c:pt>
                <c:pt idx="218">
                  <c:v>268</c:v>
                </c:pt>
                <c:pt idx="219">
                  <c:v>270</c:v>
                </c:pt>
                <c:pt idx="220">
                  <c:v>252</c:v>
                </c:pt>
                <c:pt idx="221">
                  <c:v>254</c:v>
                </c:pt>
                <c:pt idx="222">
                  <c:v>256</c:v>
                </c:pt>
                <c:pt idx="223">
                  <c:v>258</c:v>
                </c:pt>
                <c:pt idx="224">
                  <c:v>260</c:v>
                </c:pt>
                <c:pt idx="225">
                  <c:v>262</c:v>
                </c:pt>
                <c:pt idx="226">
                  <c:v>264</c:v>
                </c:pt>
                <c:pt idx="227">
                  <c:v>266</c:v>
                </c:pt>
                <c:pt idx="228">
                  <c:v>268</c:v>
                </c:pt>
                <c:pt idx="229">
                  <c:v>270</c:v>
                </c:pt>
                <c:pt idx="230">
                  <c:v>252</c:v>
                </c:pt>
                <c:pt idx="231">
                  <c:v>254</c:v>
                </c:pt>
                <c:pt idx="232">
                  <c:v>256</c:v>
                </c:pt>
                <c:pt idx="233">
                  <c:v>258</c:v>
                </c:pt>
                <c:pt idx="234">
                  <c:v>260</c:v>
                </c:pt>
                <c:pt idx="235">
                  <c:v>262</c:v>
                </c:pt>
                <c:pt idx="236">
                  <c:v>264</c:v>
                </c:pt>
                <c:pt idx="237">
                  <c:v>266</c:v>
                </c:pt>
                <c:pt idx="238">
                  <c:v>268</c:v>
                </c:pt>
                <c:pt idx="239">
                  <c:v>270</c:v>
                </c:pt>
                <c:pt idx="240">
                  <c:v>252</c:v>
                </c:pt>
                <c:pt idx="241">
                  <c:v>254</c:v>
                </c:pt>
                <c:pt idx="242">
                  <c:v>256</c:v>
                </c:pt>
                <c:pt idx="243">
                  <c:v>258</c:v>
                </c:pt>
                <c:pt idx="244">
                  <c:v>260</c:v>
                </c:pt>
                <c:pt idx="245">
                  <c:v>262</c:v>
                </c:pt>
                <c:pt idx="246">
                  <c:v>264</c:v>
                </c:pt>
                <c:pt idx="247">
                  <c:v>266</c:v>
                </c:pt>
                <c:pt idx="248">
                  <c:v>268</c:v>
                </c:pt>
                <c:pt idx="249">
                  <c:v>270</c:v>
                </c:pt>
                <c:pt idx="250">
                  <c:v>252</c:v>
                </c:pt>
                <c:pt idx="251">
                  <c:v>254</c:v>
                </c:pt>
                <c:pt idx="252">
                  <c:v>256</c:v>
                </c:pt>
                <c:pt idx="253">
                  <c:v>258</c:v>
                </c:pt>
                <c:pt idx="254">
                  <c:v>260</c:v>
                </c:pt>
                <c:pt idx="255">
                  <c:v>262</c:v>
                </c:pt>
                <c:pt idx="256">
                  <c:v>264</c:v>
                </c:pt>
                <c:pt idx="257">
                  <c:v>266</c:v>
                </c:pt>
                <c:pt idx="258">
                  <c:v>268</c:v>
                </c:pt>
                <c:pt idx="259">
                  <c:v>270</c:v>
                </c:pt>
                <c:pt idx="260">
                  <c:v>252</c:v>
                </c:pt>
                <c:pt idx="261">
                  <c:v>254</c:v>
                </c:pt>
                <c:pt idx="262">
                  <c:v>256</c:v>
                </c:pt>
                <c:pt idx="263">
                  <c:v>258</c:v>
                </c:pt>
                <c:pt idx="264">
                  <c:v>260</c:v>
                </c:pt>
                <c:pt idx="265">
                  <c:v>262</c:v>
                </c:pt>
                <c:pt idx="266">
                  <c:v>264</c:v>
                </c:pt>
                <c:pt idx="267">
                  <c:v>266</c:v>
                </c:pt>
                <c:pt idx="268">
                  <c:v>268</c:v>
                </c:pt>
                <c:pt idx="269">
                  <c:v>270</c:v>
                </c:pt>
                <c:pt idx="270">
                  <c:v>252</c:v>
                </c:pt>
                <c:pt idx="271">
                  <c:v>254</c:v>
                </c:pt>
                <c:pt idx="272">
                  <c:v>256</c:v>
                </c:pt>
                <c:pt idx="273">
                  <c:v>258</c:v>
                </c:pt>
                <c:pt idx="274">
                  <c:v>260</c:v>
                </c:pt>
                <c:pt idx="275">
                  <c:v>262</c:v>
                </c:pt>
                <c:pt idx="276">
                  <c:v>264</c:v>
                </c:pt>
                <c:pt idx="277">
                  <c:v>266</c:v>
                </c:pt>
                <c:pt idx="278">
                  <c:v>268</c:v>
                </c:pt>
              </c:numCache>
            </c:numRef>
          </c:val>
          <c:extLst>
            <c:ext xmlns:c16="http://schemas.microsoft.com/office/drawing/2014/chart" uri="{C3380CC4-5D6E-409C-BE32-E72D297353CC}">
              <c16:uniqueId val="{00000004-10E6-45D1-A793-2B6D2E9B0C29}"/>
            </c:ext>
          </c:extLst>
        </c:ser>
        <c:ser>
          <c:idx val="3"/>
          <c:order val="3"/>
          <c:tx>
            <c:strRef>
              <c:f>Sheet4!$E$3</c:f>
              <c:strCache>
                <c:ptCount val="1"/>
                <c:pt idx="0">
                  <c:v>Sum of Low</c:v>
                </c:pt>
              </c:strCache>
            </c:strRef>
          </c:tx>
          <c:spPr>
            <a:solidFill>
              <a:schemeClr val="accent2">
                <a:lumMod val="60000"/>
              </a:schemeClr>
            </a:solidFill>
            <a:ln>
              <a:noFill/>
            </a:ln>
            <a:effectLst/>
          </c:spPr>
          <c:invertIfNegative val="0"/>
          <c:cat>
            <c:strRef>
              <c:f>Sheet4!$A$4:$A$283</c:f>
              <c:strCache>
                <c:ptCount val="279"/>
                <c:pt idx="0">
                  <c:v>01-07-2024</c:v>
                </c:pt>
                <c:pt idx="1">
                  <c:v>02-07-2024</c:v>
                </c:pt>
                <c:pt idx="2">
                  <c:v>03-07-2024</c:v>
                </c:pt>
                <c:pt idx="3">
                  <c:v>04-07-2024</c:v>
                </c:pt>
                <c:pt idx="4">
                  <c:v>05-07-2024</c:v>
                </c:pt>
                <c:pt idx="5">
                  <c:v>08-07-2024</c:v>
                </c:pt>
                <c:pt idx="6">
                  <c:v>09-07-2024</c:v>
                </c:pt>
                <c:pt idx="7">
                  <c:v>10-07-2024</c:v>
                </c:pt>
                <c:pt idx="8">
                  <c:v>11-07-2024</c:v>
                </c:pt>
                <c:pt idx="9">
                  <c:v>12-07-2024</c:v>
                </c:pt>
                <c:pt idx="10">
                  <c:v>15-07-2024</c:v>
                </c:pt>
                <c:pt idx="11">
                  <c:v>16-07-2024</c:v>
                </c:pt>
                <c:pt idx="12">
                  <c:v>17-07-2024</c:v>
                </c:pt>
                <c:pt idx="13">
                  <c:v>18-07-2024</c:v>
                </c:pt>
                <c:pt idx="14">
                  <c:v>19-07-2024</c:v>
                </c:pt>
                <c:pt idx="15">
                  <c:v>22-07-2024</c:v>
                </c:pt>
                <c:pt idx="16">
                  <c:v>23-07-2024</c:v>
                </c:pt>
                <c:pt idx="17">
                  <c:v>24-07-2024</c:v>
                </c:pt>
                <c:pt idx="18">
                  <c:v>25-07-2024</c:v>
                </c:pt>
                <c:pt idx="19">
                  <c:v>26-07-2024</c:v>
                </c:pt>
                <c:pt idx="20">
                  <c:v>29-07-2024</c:v>
                </c:pt>
                <c:pt idx="21">
                  <c:v>30-07-2024</c:v>
                </c:pt>
                <c:pt idx="22">
                  <c:v>31-07-2024</c:v>
                </c:pt>
                <c:pt idx="23">
                  <c:v>01-08-2024</c:v>
                </c:pt>
                <c:pt idx="24">
                  <c:v>02-08-2024</c:v>
                </c:pt>
                <c:pt idx="25">
                  <c:v>05-08-2024</c:v>
                </c:pt>
                <c:pt idx="26">
                  <c:v>06-08-2024</c:v>
                </c:pt>
                <c:pt idx="27">
                  <c:v>07-08-2024</c:v>
                </c:pt>
                <c:pt idx="28">
                  <c:v>08-08-2024</c:v>
                </c:pt>
                <c:pt idx="29">
                  <c:v>09-08-2024</c:v>
                </c:pt>
                <c:pt idx="30">
                  <c:v>12-08-2024</c:v>
                </c:pt>
                <c:pt idx="31">
                  <c:v>13-08-2024</c:v>
                </c:pt>
                <c:pt idx="32">
                  <c:v>14-08-2024</c:v>
                </c:pt>
                <c:pt idx="33">
                  <c:v>15-08-2024</c:v>
                </c:pt>
                <c:pt idx="34">
                  <c:v>16-08-2024</c:v>
                </c:pt>
                <c:pt idx="35">
                  <c:v>19-08-2024</c:v>
                </c:pt>
                <c:pt idx="36">
                  <c:v>20-08-2024</c:v>
                </c:pt>
                <c:pt idx="37">
                  <c:v>21-08-2024</c:v>
                </c:pt>
                <c:pt idx="38">
                  <c:v>22-08-2024</c:v>
                </c:pt>
                <c:pt idx="39">
                  <c:v>23-08-2024</c:v>
                </c:pt>
                <c:pt idx="40">
                  <c:v>26-08-2024</c:v>
                </c:pt>
                <c:pt idx="41">
                  <c:v>27-08-2024</c:v>
                </c:pt>
                <c:pt idx="42">
                  <c:v>28-08-2024</c:v>
                </c:pt>
                <c:pt idx="43">
                  <c:v>29-08-2024</c:v>
                </c:pt>
                <c:pt idx="44">
                  <c:v>30-08-2024</c:v>
                </c:pt>
                <c:pt idx="45">
                  <c:v>02-09-2024</c:v>
                </c:pt>
                <c:pt idx="46">
                  <c:v>03-09-2024</c:v>
                </c:pt>
                <c:pt idx="47">
                  <c:v>04-09-2024</c:v>
                </c:pt>
                <c:pt idx="48">
                  <c:v>05-09-2024</c:v>
                </c:pt>
                <c:pt idx="49">
                  <c:v>06-09-2024</c:v>
                </c:pt>
                <c:pt idx="50">
                  <c:v>09-09-2024</c:v>
                </c:pt>
                <c:pt idx="51">
                  <c:v>10-09-2024</c:v>
                </c:pt>
                <c:pt idx="52">
                  <c:v>11-09-2024</c:v>
                </c:pt>
                <c:pt idx="53">
                  <c:v>12-09-2024</c:v>
                </c:pt>
                <c:pt idx="54">
                  <c:v>13-09-2024</c:v>
                </c:pt>
                <c:pt idx="55">
                  <c:v>16-09-2024</c:v>
                </c:pt>
                <c:pt idx="56">
                  <c:v>17-09-2024</c:v>
                </c:pt>
                <c:pt idx="57">
                  <c:v>18-09-2024</c:v>
                </c:pt>
                <c:pt idx="58">
                  <c:v>19-09-2024</c:v>
                </c:pt>
                <c:pt idx="59">
                  <c:v>20-09-2024</c:v>
                </c:pt>
                <c:pt idx="60">
                  <c:v>23-09-2024</c:v>
                </c:pt>
                <c:pt idx="61">
                  <c:v>24-09-2024</c:v>
                </c:pt>
                <c:pt idx="62">
                  <c:v>25-09-2024</c:v>
                </c:pt>
                <c:pt idx="63">
                  <c:v>26-09-2024</c:v>
                </c:pt>
                <c:pt idx="64">
                  <c:v>27-09-2024</c:v>
                </c:pt>
                <c:pt idx="65">
                  <c:v>30-09-2024</c:v>
                </c:pt>
                <c:pt idx="66">
                  <c:v>01-10-2024</c:v>
                </c:pt>
                <c:pt idx="67">
                  <c:v>02-10-2024</c:v>
                </c:pt>
                <c:pt idx="68">
                  <c:v>03-10-2024</c:v>
                </c:pt>
                <c:pt idx="69">
                  <c:v>04-10-2024</c:v>
                </c:pt>
                <c:pt idx="70">
                  <c:v>07-10-2024</c:v>
                </c:pt>
                <c:pt idx="71">
                  <c:v>08-10-2024</c:v>
                </c:pt>
                <c:pt idx="72">
                  <c:v>09-10-2024</c:v>
                </c:pt>
                <c:pt idx="73">
                  <c:v>10-10-2024</c:v>
                </c:pt>
                <c:pt idx="74">
                  <c:v>11-10-2024</c:v>
                </c:pt>
                <c:pt idx="75">
                  <c:v>14-10-2024</c:v>
                </c:pt>
                <c:pt idx="76">
                  <c:v>15-10-2024</c:v>
                </c:pt>
                <c:pt idx="77">
                  <c:v>16-10-2024</c:v>
                </c:pt>
                <c:pt idx="78">
                  <c:v>17-10-2024</c:v>
                </c:pt>
                <c:pt idx="79">
                  <c:v>18-10-2024</c:v>
                </c:pt>
                <c:pt idx="80">
                  <c:v>21-10-2024</c:v>
                </c:pt>
                <c:pt idx="81">
                  <c:v>22-10-2024</c:v>
                </c:pt>
                <c:pt idx="82">
                  <c:v>23-10-2024</c:v>
                </c:pt>
                <c:pt idx="83">
                  <c:v>24-10-2024</c:v>
                </c:pt>
                <c:pt idx="84">
                  <c:v>25-10-2024</c:v>
                </c:pt>
                <c:pt idx="85">
                  <c:v>28-10-2024</c:v>
                </c:pt>
                <c:pt idx="86">
                  <c:v>29-10-2024</c:v>
                </c:pt>
                <c:pt idx="87">
                  <c:v>30-10-2024</c:v>
                </c:pt>
                <c:pt idx="88">
                  <c:v>31-10-2024</c:v>
                </c:pt>
                <c:pt idx="89">
                  <c:v>01-11-2024</c:v>
                </c:pt>
                <c:pt idx="90">
                  <c:v>04-11-2024</c:v>
                </c:pt>
                <c:pt idx="91">
                  <c:v>05-11-2024</c:v>
                </c:pt>
                <c:pt idx="92">
                  <c:v>06-11-2024</c:v>
                </c:pt>
                <c:pt idx="93">
                  <c:v>07-11-2024</c:v>
                </c:pt>
                <c:pt idx="94">
                  <c:v>08-11-2024</c:v>
                </c:pt>
                <c:pt idx="95">
                  <c:v>11-11-2024</c:v>
                </c:pt>
                <c:pt idx="96">
                  <c:v>12-11-2024</c:v>
                </c:pt>
                <c:pt idx="97">
                  <c:v>13-11-2024</c:v>
                </c:pt>
                <c:pt idx="98">
                  <c:v>14-11-2024</c:v>
                </c:pt>
                <c:pt idx="99">
                  <c:v>15-11-2024</c:v>
                </c:pt>
                <c:pt idx="100">
                  <c:v>18-11-2024</c:v>
                </c:pt>
                <c:pt idx="101">
                  <c:v>19-11-2024</c:v>
                </c:pt>
                <c:pt idx="102">
                  <c:v>20-11-2024</c:v>
                </c:pt>
                <c:pt idx="103">
                  <c:v>21-11-2024</c:v>
                </c:pt>
                <c:pt idx="104">
                  <c:v>22-11-2024</c:v>
                </c:pt>
                <c:pt idx="105">
                  <c:v>25-11-2024</c:v>
                </c:pt>
                <c:pt idx="106">
                  <c:v>26-11-2024</c:v>
                </c:pt>
                <c:pt idx="107">
                  <c:v>27-11-2024</c:v>
                </c:pt>
                <c:pt idx="108">
                  <c:v>28-11-2024</c:v>
                </c:pt>
                <c:pt idx="109">
                  <c:v>29-11-2024</c:v>
                </c:pt>
                <c:pt idx="110">
                  <c:v>02-12-2024</c:v>
                </c:pt>
                <c:pt idx="111">
                  <c:v>03-12-2024</c:v>
                </c:pt>
                <c:pt idx="112">
                  <c:v>04-12-2024</c:v>
                </c:pt>
                <c:pt idx="113">
                  <c:v>05-12-2024</c:v>
                </c:pt>
                <c:pt idx="114">
                  <c:v>06-12-2024</c:v>
                </c:pt>
                <c:pt idx="115">
                  <c:v>09-12-2024</c:v>
                </c:pt>
                <c:pt idx="116">
                  <c:v>10-12-2024</c:v>
                </c:pt>
                <c:pt idx="117">
                  <c:v>11-12-2024</c:v>
                </c:pt>
                <c:pt idx="118">
                  <c:v>12-12-2024</c:v>
                </c:pt>
                <c:pt idx="119">
                  <c:v>13-12-2024</c:v>
                </c:pt>
                <c:pt idx="120">
                  <c:v>16-12-2024</c:v>
                </c:pt>
                <c:pt idx="121">
                  <c:v>17-12-2024</c:v>
                </c:pt>
                <c:pt idx="122">
                  <c:v>18-12-2024</c:v>
                </c:pt>
                <c:pt idx="123">
                  <c:v>19-12-2024</c:v>
                </c:pt>
                <c:pt idx="124">
                  <c:v>20-12-2024</c:v>
                </c:pt>
                <c:pt idx="125">
                  <c:v>23-12-2024</c:v>
                </c:pt>
                <c:pt idx="126">
                  <c:v>24-12-2024</c:v>
                </c:pt>
                <c:pt idx="127">
                  <c:v>25-12-2024</c:v>
                </c:pt>
                <c:pt idx="128">
                  <c:v>26-12-2024</c:v>
                </c:pt>
                <c:pt idx="129">
                  <c:v>27-12-2024</c:v>
                </c:pt>
                <c:pt idx="130">
                  <c:v>30-12-2024</c:v>
                </c:pt>
                <c:pt idx="131">
                  <c:v>31-12-2024</c:v>
                </c:pt>
                <c:pt idx="132">
                  <c:v>01-01-2025</c:v>
                </c:pt>
                <c:pt idx="133">
                  <c:v>02-01-2025</c:v>
                </c:pt>
                <c:pt idx="134">
                  <c:v>03-01-2025</c:v>
                </c:pt>
                <c:pt idx="135">
                  <c:v>06-01-2025</c:v>
                </c:pt>
                <c:pt idx="136">
                  <c:v>07-01-2025</c:v>
                </c:pt>
                <c:pt idx="137">
                  <c:v>08-01-2025</c:v>
                </c:pt>
                <c:pt idx="138">
                  <c:v>09-01-2025</c:v>
                </c:pt>
                <c:pt idx="139">
                  <c:v>10-01-2025</c:v>
                </c:pt>
                <c:pt idx="140">
                  <c:v>13-01-2025</c:v>
                </c:pt>
                <c:pt idx="141">
                  <c:v>14-01-2025</c:v>
                </c:pt>
                <c:pt idx="142">
                  <c:v>15-01-2025</c:v>
                </c:pt>
                <c:pt idx="143">
                  <c:v>16-01-2025</c:v>
                </c:pt>
                <c:pt idx="144">
                  <c:v>17-01-2025</c:v>
                </c:pt>
                <c:pt idx="145">
                  <c:v>20-01-2025</c:v>
                </c:pt>
                <c:pt idx="146">
                  <c:v>21-01-2025</c:v>
                </c:pt>
                <c:pt idx="147">
                  <c:v>22-01-2025</c:v>
                </c:pt>
                <c:pt idx="148">
                  <c:v>23-01-2025</c:v>
                </c:pt>
                <c:pt idx="149">
                  <c:v>24-01-2025</c:v>
                </c:pt>
                <c:pt idx="150">
                  <c:v>27-01-2025</c:v>
                </c:pt>
                <c:pt idx="151">
                  <c:v>28-01-2025</c:v>
                </c:pt>
                <c:pt idx="152">
                  <c:v>29-01-2025</c:v>
                </c:pt>
                <c:pt idx="153">
                  <c:v>30-01-2025</c:v>
                </c:pt>
                <c:pt idx="154">
                  <c:v>31-01-2025</c:v>
                </c:pt>
                <c:pt idx="155">
                  <c:v>03-02-2025</c:v>
                </c:pt>
                <c:pt idx="156">
                  <c:v>04-02-2025</c:v>
                </c:pt>
                <c:pt idx="157">
                  <c:v>05-02-2025</c:v>
                </c:pt>
                <c:pt idx="158">
                  <c:v>06-02-2025</c:v>
                </c:pt>
                <c:pt idx="159">
                  <c:v>07-02-2025</c:v>
                </c:pt>
                <c:pt idx="160">
                  <c:v>10-02-2025</c:v>
                </c:pt>
                <c:pt idx="161">
                  <c:v>11-02-2025</c:v>
                </c:pt>
                <c:pt idx="162">
                  <c:v>12-02-2025</c:v>
                </c:pt>
                <c:pt idx="163">
                  <c:v>13-02-2025</c:v>
                </c:pt>
                <c:pt idx="164">
                  <c:v>14-02-2025</c:v>
                </c:pt>
                <c:pt idx="165">
                  <c:v>17-02-2025</c:v>
                </c:pt>
                <c:pt idx="166">
                  <c:v>18-02-2025</c:v>
                </c:pt>
                <c:pt idx="167">
                  <c:v>19-02-2025</c:v>
                </c:pt>
                <c:pt idx="168">
                  <c:v>20-02-2025</c:v>
                </c:pt>
                <c:pt idx="169">
                  <c:v>21-02-2025</c:v>
                </c:pt>
                <c:pt idx="170">
                  <c:v>24-02-2025</c:v>
                </c:pt>
                <c:pt idx="171">
                  <c:v>25-02-2025</c:v>
                </c:pt>
                <c:pt idx="172">
                  <c:v>26-02-2025</c:v>
                </c:pt>
                <c:pt idx="173">
                  <c:v>27-02-2025</c:v>
                </c:pt>
                <c:pt idx="174">
                  <c:v>28-02-2025</c:v>
                </c:pt>
                <c:pt idx="175">
                  <c:v>03-03-2025</c:v>
                </c:pt>
                <c:pt idx="176">
                  <c:v>04-03-2025</c:v>
                </c:pt>
                <c:pt idx="177">
                  <c:v>05-03-2025</c:v>
                </c:pt>
                <c:pt idx="178">
                  <c:v>06-03-2025</c:v>
                </c:pt>
                <c:pt idx="179">
                  <c:v>07-03-2025</c:v>
                </c:pt>
                <c:pt idx="180">
                  <c:v>10-03-2025</c:v>
                </c:pt>
                <c:pt idx="181">
                  <c:v>11-03-2025</c:v>
                </c:pt>
                <c:pt idx="182">
                  <c:v>12-03-2025</c:v>
                </c:pt>
                <c:pt idx="183">
                  <c:v>13-03-2025</c:v>
                </c:pt>
                <c:pt idx="184">
                  <c:v>14-03-2025</c:v>
                </c:pt>
                <c:pt idx="185">
                  <c:v>17-03-2025</c:v>
                </c:pt>
                <c:pt idx="186">
                  <c:v>18-03-2025</c:v>
                </c:pt>
                <c:pt idx="187">
                  <c:v>19-03-2025</c:v>
                </c:pt>
                <c:pt idx="188">
                  <c:v>20-03-2025</c:v>
                </c:pt>
                <c:pt idx="189">
                  <c:v>21-03-2025</c:v>
                </c:pt>
                <c:pt idx="190">
                  <c:v>24-03-2025</c:v>
                </c:pt>
                <c:pt idx="191">
                  <c:v>25-03-2025</c:v>
                </c:pt>
                <c:pt idx="192">
                  <c:v>26-03-2025</c:v>
                </c:pt>
                <c:pt idx="193">
                  <c:v>27-03-2025</c:v>
                </c:pt>
                <c:pt idx="194">
                  <c:v>28-03-2025</c:v>
                </c:pt>
                <c:pt idx="195">
                  <c:v>31-03-2025</c:v>
                </c:pt>
                <c:pt idx="196">
                  <c:v>01-04-2025</c:v>
                </c:pt>
                <c:pt idx="197">
                  <c:v>02-04-2025</c:v>
                </c:pt>
                <c:pt idx="198">
                  <c:v>03-04-2025</c:v>
                </c:pt>
                <c:pt idx="199">
                  <c:v>04-04-2025</c:v>
                </c:pt>
                <c:pt idx="200">
                  <c:v>07-04-2025</c:v>
                </c:pt>
                <c:pt idx="201">
                  <c:v>08-04-2025</c:v>
                </c:pt>
                <c:pt idx="202">
                  <c:v>09-04-2025</c:v>
                </c:pt>
                <c:pt idx="203">
                  <c:v>10-04-2025</c:v>
                </c:pt>
                <c:pt idx="204">
                  <c:v>11-04-2025</c:v>
                </c:pt>
                <c:pt idx="205">
                  <c:v>14-04-2025</c:v>
                </c:pt>
                <c:pt idx="206">
                  <c:v>15-04-2025</c:v>
                </c:pt>
                <c:pt idx="207">
                  <c:v>16-04-2025</c:v>
                </c:pt>
                <c:pt idx="208">
                  <c:v>17-04-2025</c:v>
                </c:pt>
                <c:pt idx="209">
                  <c:v>18-04-2025</c:v>
                </c:pt>
                <c:pt idx="210">
                  <c:v>21-04-2025</c:v>
                </c:pt>
                <c:pt idx="211">
                  <c:v>22-04-2025</c:v>
                </c:pt>
                <c:pt idx="212">
                  <c:v>23-04-2025</c:v>
                </c:pt>
                <c:pt idx="213">
                  <c:v>24-04-2025</c:v>
                </c:pt>
                <c:pt idx="214">
                  <c:v>25-04-2025</c:v>
                </c:pt>
                <c:pt idx="215">
                  <c:v>28-04-2025</c:v>
                </c:pt>
                <c:pt idx="216">
                  <c:v>29-04-2025</c:v>
                </c:pt>
                <c:pt idx="217">
                  <c:v>30-04-2025</c:v>
                </c:pt>
                <c:pt idx="218">
                  <c:v>01-05-2025</c:v>
                </c:pt>
                <c:pt idx="219">
                  <c:v>02-05-2025</c:v>
                </c:pt>
                <c:pt idx="220">
                  <c:v>05-05-2025</c:v>
                </c:pt>
                <c:pt idx="221">
                  <c:v>06-05-2025</c:v>
                </c:pt>
                <c:pt idx="222">
                  <c:v>07-05-2025</c:v>
                </c:pt>
                <c:pt idx="223">
                  <c:v>08-05-2025</c:v>
                </c:pt>
                <c:pt idx="224">
                  <c:v>09-05-2025</c:v>
                </c:pt>
                <c:pt idx="225">
                  <c:v>12-05-2025</c:v>
                </c:pt>
                <c:pt idx="226">
                  <c:v>13-05-2025</c:v>
                </c:pt>
                <c:pt idx="227">
                  <c:v>14-05-2025</c:v>
                </c:pt>
                <c:pt idx="228">
                  <c:v>15-05-2025</c:v>
                </c:pt>
                <c:pt idx="229">
                  <c:v>16-05-2025</c:v>
                </c:pt>
                <c:pt idx="230">
                  <c:v>19-05-2025</c:v>
                </c:pt>
                <c:pt idx="231">
                  <c:v>20-05-2025</c:v>
                </c:pt>
                <c:pt idx="232">
                  <c:v>21-05-2025</c:v>
                </c:pt>
                <c:pt idx="233">
                  <c:v>22-05-2025</c:v>
                </c:pt>
                <c:pt idx="234">
                  <c:v>23-05-2025</c:v>
                </c:pt>
                <c:pt idx="235">
                  <c:v>26-05-2025</c:v>
                </c:pt>
                <c:pt idx="236">
                  <c:v>27-05-2025</c:v>
                </c:pt>
                <c:pt idx="237">
                  <c:v>28-05-2025</c:v>
                </c:pt>
                <c:pt idx="238">
                  <c:v>29-05-2025</c:v>
                </c:pt>
                <c:pt idx="239">
                  <c:v>30-05-2025</c:v>
                </c:pt>
                <c:pt idx="240">
                  <c:v>02-06-2025</c:v>
                </c:pt>
                <c:pt idx="241">
                  <c:v>03-06-2025</c:v>
                </c:pt>
                <c:pt idx="242">
                  <c:v>04-06-2025</c:v>
                </c:pt>
                <c:pt idx="243">
                  <c:v>05-06-2025</c:v>
                </c:pt>
                <c:pt idx="244">
                  <c:v>06-06-2025</c:v>
                </c:pt>
                <c:pt idx="245">
                  <c:v>09-06-2025</c:v>
                </c:pt>
                <c:pt idx="246">
                  <c:v>10-06-2025</c:v>
                </c:pt>
                <c:pt idx="247">
                  <c:v>11-06-2025</c:v>
                </c:pt>
                <c:pt idx="248">
                  <c:v>12-06-2025</c:v>
                </c:pt>
                <c:pt idx="249">
                  <c:v>13-06-2025</c:v>
                </c:pt>
                <c:pt idx="250">
                  <c:v>16-06-2025</c:v>
                </c:pt>
                <c:pt idx="251">
                  <c:v>17-06-2025</c:v>
                </c:pt>
                <c:pt idx="252">
                  <c:v>18-06-2025</c:v>
                </c:pt>
                <c:pt idx="253">
                  <c:v>19-06-2025</c:v>
                </c:pt>
                <c:pt idx="254">
                  <c:v>20-06-2025</c:v>
                </c:pt>
                <c:pt idx="255">
                  <c:v>23-06-2025</c:v>
                </c:pt>
                <c:pt idx="256">
                  <c:v>24-06-2025</c:v>
                </c:pt>
                <c:pt idx="257">
                  <c:v>25-06-2025</c:v>
                </c:pt>
                <c:pt idx="258">
                  <c:v>26-06-2025</c:v>
                </c:pt>
                <c:pt idx="259">
                  <c:v>27-06-2025</c:v>
                </c:pt>
                <c:pt idx="260">
                  <c:v>30-06-2025</c:v>
                </c:pt>
                <c:pt idx="261">
                  <c:v>01-07-2025</c:v>
                </c:pt>
                <c:pt idx="262">
                  <c:v>02-07-2025</c:v>
                </c:pt>
                <c:pt idx="263">
                  <c:v>03-07-2025</c:v>
                </c:pt>
                <c:pt idx="264">
                  <c:v>04-07-2025</c:v>
                </c:pt>
                <c:pt idx="265">
                  <c:v>07-07-2025</c:v>
                </c:pt>
                <c:pt idx="266">
                  <c:v>08-07-2025</c:v>
                </c:pt>
                <c:pt idx="267">
                  <c:v>09-07-2025</c:v>
                </c:pt>
                <c:pt idx="268">
                  <c:v>10-07-2025</c:v>
                </c:pt>
                <c:pt idx="269">
                  <c:v>11-07-2025</c:v>
                </c:pt>
                <c:pt idx="270">
                  <c:v>14-07-2025</c:v>
                </c:pt>
                <c:pt idx="271">
                  <c:v>15-07-2025</c:v>
                </c:pt>
                <c:pt idx="272">
                  <c:v>16-07-2025</c:v>
                </c:pt>
                <c:pt idx="273">
                  <c:v>17-07-2025</c:v>
                </c:pt>
                <c:pt idx="274">
                  <c:v>18-07-2025</c:v>
                </c:pt>
                <c:pt idx="275">
                  <c:v>21-07-2025</c:v>
                </c:pt>
                <c:pt idx="276">
                  <c:v>22-07-2025</c:v>
                </c:pt>
                <c:pt idx="277">
                  <c:v>23-07-2025</c:v>
                </c:pt>
                <c:pt idx="278">
                  <c:v>24-07-2025</c:v>
                </c:pt>
              </c:strCache>
            </c:strRef>
          </c:cat>
          <c:val>
            <c:numRef>
              <c:f>Sheet4!$E$4:$E$283</c:f>
              <c:numCache>
                <c:formatCode>0</c:formatCode>
                <c:ptCount val="279"/>
                <c:pt idx="0">
                  <c:v>240</c:v>
                </c:pt>
                <c:pt idx="1">
                  <c:v>247</c:v>
                </c:pt>
                <c:pt idx="2">
                  <c:v>249</c:v>
                </c:pt>
                <c:pt idx="3">
                  <c:v>251</c:v>
                </c:pt>
                <c:pt idx="4">
                  <c:v>253</c:v>
                </c:pt>
                <c:pt idx="5">
                  <c:v>255</c:v>
                </c:pt>
                <c:pt idx="6">
                  <c:v>257</c:v>
                </c:pt>
                <c:pt idx="7">
                  <c:v>259</c:v>
                </c:pt>
                <c:pt idx="8">
                  <c:v>261</c:v>
                </c:pt>
                <c:pt idx="9">
                  <c:v>263</c:v>
                </c:pt>
                <c:pt idx="10">
                  <c:v>245</c:v>
                </c:pt>
                <c:pt idx="11">
                  <c:v>247</c:v>
                </c:pt>
                <c:pt idx="12">
                  <c:v>249</c:v>
                </c:pt>
                <c:pt idx="13">
                  <c:v>251</c:v>
                </c:pt>
                <c:pt idx="14">
                  <c:v>253</c:v>
                </c:pt>
                <c:pt idx="15">
                  <c:v>255</c:v>
                </c:pt>
                <c:pt idx="16">
                  <c:v>257</c:v>
                </c:pt>
                <c:pt idx="17">
                  <c:v>259</c:v>
                </c:pt>
                <c:pt idx="18">
                  <c:v>261</c:v>
                </c:pt>
                <c:pt idx="19">
                  <c:v>263</c:v>
                </c:pt>
                <c:pt idx="20">
                  <c:v>245</c:v>
                </c:pt>
                <c:pt idx="21">
                  <c:v>247</c:v>
                </c:pt>
                <c:pt idx="22">
                  <c:v>249</c:v>
                </c:pt>
                <c:pt idx="23">
                  <c:v>251</c:v>
                </c:pt>
                <c:pt idx="24">
                  <c:v>253</c:v>
                </c:pt>
                <c:pt idx="25">
                  <c:v>255</c:v>
                </c:pt>
                <c:pt idx="26">
                  <c:v>257</c:v>
                </c:pt>
                <c:pt idx="27">
                  <c:v>259</c:v>
                </c:pt>
                <c:pt idx="28">
                  <c:v>261</c:v>
                </c:pt>
                <c:pt idx="29">
                  <c:v>263</c:v>
                </c:pt>
                <c:pt idx="30">
                  <c:v>245</c:v>
                </c:pt>
                <c:pt idx="31">
                  <c:v>247</c:v>
                </c:pt>
                <c:pt idx="32">
                  <c:v>249</c:v>
                </c:pt>
                <c:pt idx="33">
                  <c:v>251</c:v>
                </c:pt>
                <c:pt idx="34">
                  <c:v>253</c:v>
                </c:pt>
                <c:pt idx="35">
                  <c:v>255</c:v>
                </c:pt>
                <c:pt idx="36">
                  <c:v>257</c:v>
                </c:pt>
                <c:pt idx="37">
                  <c:v>259</c:v>
                </c:pt>
                <c:pt idx="38">
                  <c:v>261</c:v>
                </c:pt>
                <c:pt idx="39">
                  <c:v>263</c:v>
                </c:pt>
                <c:pt idx="40">
                  <c:v>245</c:v>
                </c:pt>
                <c:pt idx="41">
                  <c:v>247</c:v>
                </c:pt>
                <c:pt idx="42">
                  <c:v>249</c:v>
                </c:pt>
                <c:pt idx="43">
                  <c:v>251</c:v>
                </c:pt>
                <c:pt idx="44">
                  <c:v>253</c:v>
                </c:pt>
                <c:pt idx="45">
                  <c:v>255</c:v>
                </c:pt>
                <c:pt idx="46">
                  <c:v>257</c:v>
                </c:pt>
                <c:pt idx="47">
                  <c:v>259</c:v>
                </c:pt>
                <c:pt idx="48">
                  <c:v>261</c:v>
                </c:pt>
                <c:pt idx="49">
                  <c:v>263</c:v>
                </c:pt>
                <c:pt idx="50">
                  <c:v>245</c:v>
                </c:pt>
                <c:pt idx="51">
                  <c:v>247</c:v>
                </c:pt>
                <c:pt idx="52">
                  <c:v>249</c:v>
                </c:pt>
                <c:pt idx="53">
                  <c:v>251</c:v>
                </c:pt>
                <c:pt idx="54">
                  <c:v>253</c:v>
                </c:pt>
                <c:pt idx="55">
                  <c:v>255</c:v>
                </c:pt>
                <c:pt idx="56">
                  <c:v>257</c:v>
                </c:pt>
                <c:pt idx="57">
                  <c:v>259</c:v>
                </c:pt>
                <c:pt idx="58">
                  <c:v>261</c:v>
                </c:pt>
                <c:pt idx="59">
                  <c:v>263</c:v>
                </c:pt>
                <c:pt idx="60">
                  <c:v>245</c:v>
                </c:pt>
                <c:pt idx="61">
                  <c:v>247</c:v>
                </c:pt>
                <c:pt idx="62">
                  <c:v>249</c:v>
                </c:pt>
                <c:pt idx="63">
                  <c:v>251</c:v>
                </c:pt>
                <c:pt idx="64">
                  <c:v>253</c:v>
                </c:pt>
                <c:pt idx="65">
                  <c:v>255</c:v>
                </c:pt>
                <c:pt idx="66">
                  <c:v>257</c:v>
                </c:pt>
                <c:pt idx="67">
                  <c:v>259</c:v>
                </c:pt>
                <c:pt idx="68">
                  <c:v>261</c:v>
                </c:pt>
                <c:pt idx="69">
                  <c:v>263</c:v>
                </c:pt>
                <c:pt idx="70">
                  <c:v>245</c:v>
                </c:pt>
                <c:pt idx="71">
                  <c:v>247</c:v>
                </c:pt>
                <c:pt idx="72">
                  <c:v>249</c:v>
                </c:pt>
                <c:pt idx="73">
                  <c:v>251</c:v>
                </c:pt>
                <c:pt idx="74">
                  <c:v>253</c:v>
                </c:pt>
                <c:pt idx="75">
                  <c:v>255</c:v>
                </c:pt>
                <c:pt idx="76">
                  <c:v>257</c:v>
                </c:pt>
                <c:pt idx="77">
                  <c:v>259</c:v>
                </c:pt>
                <c:pt idx="78">
                  <c:v>261</c:v>
                </c:pt>
                <c:pt idx="79">
                  <c:v>263</c:v>
                </c:pt>
                <c:pt idx="80">
                  <c:v>245</c:v>
                </c:pt>
                <c:pt idx="81">
                  <c:v>247</c:v>
                </c:pt>
                <c:pt idx="82">
                  <c:v>249</c:v>
                </c:pt>
                <c:pt idx="83">
                  <c:v>251</c:v>
                </c:pt>
                <c:pt idx="84">
                  <c:v>253</c:v>
                </c:pt>
                <c:pt idx="85">
                  <c:v>255</c:v>
                </c:pt>
                <c:pt idx="86">
                  <c:v>257</c:v>
                </c:pt>
                <c:pt idx="87">
                  <c:v>259</c:v>
                </c:pt>
                <c:pt idx="88">
                  <c:v>261</c:v>
                </c:pt>
                <c:pt idx="89">
                  <c:v>263</c:v>
                </c:pt>
                <c:pt idx="90">
                  <c:v>245</c:v>
                </c:pt>
                <c:pt idx="91">
                  <c:v>247</c:v>
                </c:pt>
                <c:pt idx="92">
                  <c:v>249</c:v>
                </c:pt>
                <c:pt idx="93">
                  <c:v>251</c:v>
                </c:pt>
                <c:pt idx="94">
                  <c:v>253</c:v>
                </c:pt>
                <c:pt idx="95">
                  <c:v>255</c:v>
                </c:pt>
                <c:pt idx="96">
                  <c:v>257</c:v>
                </c:pt>
                <c:pt idx="97">
                  <c:v>259</c:v>
                </c:pt>
                <c:pt idx="98">
                  <c:v>261</c:v>
                </c:pt>
                <c:pt idx="99">
                  <c:v>263</c:v>
                </c:pt>
                <c:pt idx="100">
                  <c:v>245</c:v>
                </c:pt>
                <c:pt idx="101">
                  <c:v>247</c:v>
                </c:pt>
                <c:pt idx="102">
                  <c:v>249</c:v>
                </c:pt>
                <c:pt idx="103">
                  <c:v>251</c:v>
                </c:pt>
                <c:pt idx="104">
                  <c:v>253</c:v>
                </c:pt>
                <c:pt idx="105">
                  <c:v>255</c:v>
                </c:pt>
                <c:pt idx="106">
                  <c:v>257</c:v>
                </c:pt>
                <c:pt idx="107">
                  <c:v>259</c:v>
                </c:pt>
                <c:pt idx="108">
                  <c:v>261</c:v>
                </c:pt>
                <c:pt idx="109">
                  <c:v>263</c:v>
                </c:pt>
                <c:pt idx="110">
                  <c:v>245</c:v>
                </c:pt>
                <c:pt idx="111">
                  <c:v>247</c:v>
                </c:pt>
                <c:pt idx="112">
                  <c:v>249</c:v>
                </c:pt>
                <c:pt idx="113">
                  <c:v>251</c:v>
                </c:pt>
                <c:pt idx="114">
                  <c:v>253</c:v>
                </c:pt>
                <c:pt idx="115">
                  <c:v>255</c:v>
                </c:pt>
                <c:pt idx="116">
                  <c:v>257</c:v>
                </c:pt>
                <c:pt idx="117">
                  <c:v>259</c:v>
                </c:pt>
                <c:pt idx="118">
                  <c:v>261</c:v>
                </c:pt>
                <c:pt idx="119">
                  <c:v>263</c:v>
                </c:pt>
                <c:pt idx="120">
                  <c:v>245</c:v>
                </c:pt>
                <c:pt idx="121">
                  <c:v>247</c:v>
                </c:pt>
                <c:pt idx="122">
                  <c:v>249</c:v>
                </c:pt>
                <c:pt idx="123">
                  <c:v>251</c:v>
                </c:pt>
                <c:pt idx="124">
                  <c:v>253</c:v>
                </c:pt>
                <c:pt idx="125">
                  <c:v>255</c:v>
                </c:pt>
                <c:pt idx="126">
                  <c:v>257</c:v>
                </c:pt>
                <c:pt idx="127">
                  <c:v>259</c:v>
                </c:pt>
                <c:pt idx="128">
                  <c:v>261</c:v>
                </c:pt>
                <c:pt idx="129">
                  <c:v>263</c:v>
                </c:pt>
                <c:pt idx="130">
                  <c:v>245</c:v>
                </c:pt>
                <c:pt idx="131">
                  <c:v>247</c:v>
                </c:pt>
                <c:pt idx="132">
                  <c:v>249</c:v>
                </c:pt>
                <c:pt idx="133">
                  <c:v>251</c:v>
                </c:pt>
                <c:pt idx="134">
                  <c:v>253</c:v>
                </c:pt>
                <c:pt idx="135">
                  <c:v>255</c:v>
                </c:pt>
                <c:pt idx="136">
                  <c:v>257</c:v>
                </c:pt>
                <c:pt idx="137">
                  <c:v>259</c:v>
                </c:pt>
                <c:pt idx="138">
                  <c:v>261</c:v>
                </c:pt>
                <c:pt idx="139">
                  <c:v>263</c:v>
                </c:pt>
                <c:pt idx="140">
                  <c:v>245</c:v>
                </c:pt>
                <c:pt idx="141">
                  <c:v>247</c:v>
                </c:pt>
                <c:pt idx="142">
                  <c:v>249</c:v>
                </c:pt>
                <c:pt idx="143">
                  <c:v>251</c:v>
                </c:pt>
                <c:pt idx="144">
                  <c:v>253</c:v>
                </c:pt>
                <c:pt idx="145">
                  <c:v>255</c:v>
                </c:pt>
                <c:pt idx="146">
                  <c:v>257</c:v>
                </c:pt>
                <c:pt idx="147">
                  <c:v>259</c:v>
                </c:pt>
                <c:pt idx="148">
                  <c:v>261</c:v>
                </c:pt>
                <c:pt idx="149">
                  <c:v>263</c:v>
                </c:pt>
                <c:pt idx="150">
                  <c:v>245</c:v>
                </c:pt>
                <c:pt idx="151">
                  <c:v>247</c:v>
                </c:pt>
                <c:pt idx="152">
                  <c:v>249</c:v>
                </c:pt>
                <c:pt idx="153">
                  <c:v>251</c:v>
                </c:pt>
                <c:pt idx="154">
                  <c:v>253</c:v>
                </c:pt>
                <c:pt idx="155">
                  <c:v>255</c:v>
                </c:pt>
                <c:pt idx="156">
                  <c:v>257</c:v>
                </c:pt>
                <c:pt idx="157">
                  <c:v>259</c:v>
                </c:pt>
                <c:pt idx="158">
                  <c:v>261</c:v>
                </c:pt>
                <c:pt idx="159">
                  <c:v>263</c:v>
                </c:pt>
                <c:pt idx="160">
                  <c:v>245</c:v>
                </c:pt>
                <c:pt idx="161">
                  <c:v>247</c:v>
                </c:pt>
                <c:pt idx="162">
                  <c:v>249</c:v>
                </c:pt>
                <c:pt idx="163">
                  <c:v>251</c:v>
                </c:pt>
                <c:pt idx="164">
                  <c:v>253</c:v>
                </c:pt>
                <c:pt idx="165">
                  <c:v>255</c:v>
                </c:pt>
                <c:pt idx="166">
                  <c:v>257</c:v>
                </c:pt>
                <c:pt idx="167">
                  <c:v>259</c:v>
                </c:pt>
                <c:pt idx="168">
                  <c:v>261</c:v>
                </c:pt>
                <c:pt idx="169">
                  <c:v>263</c:v>
                </c:pt>
                <c:pt idx="170">
                  <c:v>245</c:v>
                </c:pt>
                <c:pt idx="171">
                  <c:v>247</c:v>
                </c:pt>
                <c:pt idx="172">
                  <c:v>249</c:v>
                </c:pt>
                <c:pt idx="173">
                  <c:v>251</c:v>
                </c:pt>
                <c:pt idx="174">
                  <c:v>253</c:v>
                </c:pt>
                <c:pt idx="175">
                  <c:v>255</c:v>
                </c:pt>
                <c:pt idx="176">
                  <c:v>257</c:v>
                </c:pt>
                <c:pt idx="177">
                  <c:v>259</c:v>
                </c:pt>
                <c:pt idx="178">
                  <c:v>261</c:v>
                </c:pt>
                <c:pt idx="179">
                  <c:v>263</c:v>
                </c:pt>
                <c:pt idx="180">
                  <c:v>245</c:v>
                </c:pt>
                <c:pt idx="181">
                  <c:v>247</c:v>
                </c:pt>
                <c:pt idx="182">
                  <c:v>249</c:v>
                </c:pt>
                <c:pt idx="183">
                  <c:v>251</c:v>
                </c:pt>
                <c:pt idx="184">
                  <c:v>253</c:v>
                </c:pt>
                <c:pt idx="185">
                  <c:v>255</c:v>
                </c:pt>
                <c:pt idx="186">
                  <c:v>257</c:v>
                </c:pt>
                <c:pt idx="187">
                  <c:v>259</c:v>
                </c:pt>
                <c:pt idx="188">
                  <c:v>261</c:v>
                </c:pt>
                <c:pt idx="189">
                  <c:v>263</c:v>
                </c:pt>
                <c:pt idx="190">
                  <c:v>245</c:v>
                </c:pt>
                <c:pt idx="191">
                  <c:v>247</c:v>
                </c:pt>
                <c:pt idx="192">
                  <c:v>249</c:v>
                </c:pt>
                <c:pt idx="193">
                  <c:v>251</c:v>
                </c:pt>
                <c:pt idx="194">
                  <c:v>253</c:v>
                </c:pt>
                <c:pt idx="195">
                  <c:v>255</c:v>
                </c:pt>
                <c:pt idx="196">
                  <c:v>257</c:v>
                </c:pt>
                <c:pt idx="197">
                  <c:v>259</c:v>
                </c:pt>
                <c:pt idx="198">
                  <c:v>261</c:v>
                </c:pt>
                <c:pt idx="199">
                  <c:v>263</c:v>
                </c:pt>
                <c:pt idx="200">
                  <c:v>245</c:v>
                </c:pt>
                <c:pt idx="201">
                  <c:v>247</c:v>
                </c:pt>
                <c:pt idx="202">
                  <c:v>249</c:v>
                </c:pt>
                <c:pt idx="203">
                  <c:v>251</c:v>
                </c:pt>
                <c:pt idx="204">
                  <c:v>253</c:v>
                </c:pt>
                <c:pt idx="205">
                  <c:v>255</c:v>
                </c:pt>
                <c:pt idx="206">
                  <c:v>257</c:v>
                </c:pt>
                <c:pt idx="207">
                  <c:v>259</c:v>
                </c:pt>
                <c:pt idx="208">
                  <c:v>261</c:v>
                </c:pt>
                <c:pt idx="209">
                  <c:v>263</c:v>
                </c:pt>
                <c:pt idx="210">
                  <c:v>245</c:v>
                </c:pt>
                <c:pt idx="211">
                  <c:v>247</c:v>
                </c:pt>
                <c:pt idx="212">
                  <c:v>249</c:v>
                </c:pt>
                <c:pt idx="213">
                  <c:v>251</c:v>
                </c:pt>
                <c:pt idx="214">
                  <c:v>253</c:v>
                </c:pt>
                <c:pt idx="215">
                  <c:v>255</c:v>
                </c:pt>
                <c:pt idx="216">
                  <c:v>257</c:v>
                </c:pt>
                <c:pt idx="217">
                  <c:v>259</c:v>
                </c:pt>
                <c:pt idx="218">
                  <c:v>261</c:v>
                </c:pt>
                <c:pt idx="219">
                  <c:v>263</c:v>
                </c:pt>
                <c:pt idx="220">
                  <c:v>245</c:v>
                </c:pt>
                <c:pt idx="221">
                  <c:v>247</c:v>
                </c:pt>
                <c:pt idx="222">
                  <c:v>249</c:v>
                </c:pt>
                <c:pt idx="223">
                  <c:v>251</c:v>
                </c:pt>
                <c:pt idx="224">
                  <c:v>253</c:v>
                </c:pt>
                <c:pt idx="225">
                  <c:v>255</c:v>
                </c:pt>
                <c:pt idx="226">
                  <c:v>257</c:v>
                </c:pt>
                <c:pt idx="227">
                  <c:v>259</c:v>
                </c:pt>
                <c:pt idx="228">
                  <c:v>261</c:v>
                </c:pt>
                <c:pt idx="229">
                  <c:v>263</c:v>
                </c:pt>
                <c:pt idx="230">
                  <c:v>245</c:v>
                </c:pt>
                <c:pt idx="231">
                  <c:v>247</c:v>
                </c:pt>
                <c:pt idx="232">
                  <c:v>249</c:v>
                </c:pt>
                <c:pt idx="233">
                  <c:v>251</c:v>
                </c:pt>
                <c:pt idx="234">
                  <c:v>253</c:v>
                </c:pt>
                <c:pt idx="235">
                  <c:v>255</c:v>
                </c:pt>
                <c:pt idx="236">
                  <c:v>257</c:v>
                </c:pt>
                <c:pt idx="237">
                  <c:v>259</c:v>
                </c:pt>
                <c:pt idx="238">
                  <c:v>261</c:v>
                </c:pt>
                <c:pt idx="239">
                  <c:v>263</c:v>
                </c:pt>
                <c:pt idx="240">
                  <c:v>245</c:v>
                </c:pt>
                <c:pt idx="241">
                  <c:v>247</c:v>
                </c:pt>
                <c:pt idx="242">
                  <c:v>249</c:v>
                </c:pt>
                <c:pt idx="243">
                  <c:v>251</c:v>
                </c:pt>
                <c:pt idx="244">
                  <c:v>253</c:v>
                </c:pt>
                <c:pt idx="245">
                  <c:v>255</c:v>
                </c:pt>
                <c:pt idx="246">
                  <c:v>257</c:v>
                </c:pt>
                <c:pt idx="247">
                  <c:v>259</c:v>
                </c:pt>
                <c:pt idx="248">
                  <c:v>261</c:v>
                </c:pt>
                <c:pt idx="249">
                  <c:v>263</c:v>
                </c:pt>
                <c:pt idx="250">
                  <c:v>245</c:v>
                </c:pt>
                <c:pt idx="251">
                  <c:v>247</c:v>
                </c:pt>
                <c:pt idx="252">
                  <c:v>249</c:v>
                </c:pt>
                <c:pt idx="253">
                  <c:v>251</c:v>
                </c:pt>
                <c:pt idx="254">
                  <c:v>253</c:v>
                </c:pt>
                <c:pt idx="255">
                  <c:v>255</c:v>
                </c:pt>
                <c:pt idx="256">
                  <c:v>257</c:v>
                </c:pt>
                <c:pt idx="257">
                  <c:v>259</c:v>
                </c:pt>
                <c:pt idx="258">
                  <c:v>261</c:v>
                </c:pt>
                <c:pt idx="259">
                  <c:v>263</c:v>
                </c:pt>
                <c:pt idx="260">
                  <c:v>245</c:v>
                </c:pt>
                <c:pt idx="261">
                  <c:v>247</c:v>
                </c:pt>
                <c:pt idx="262">
                  <c:v>249</c:v>
                </c:pt>
                <c:pt idx="263">
                  <c:v>251</c:v>
                </c:pt>
                <c:pt idx="264">
                  <c:v>253</c:v>
                </c:pt>
                <c:pt idx="265">
                  <c:v>255</c:v>
                </c:pt>
                <c:pt idx="266">
                  <c:v>257</c:v>
                </c:pt>
                <c:pt idx="267">
                  <c:v>259</c:v>
                </c:pt>
                <c:pt idx="268">
                  <c:v>261</c:v>
                </c:pt>
                <c:pt idx="269">
                  <c:v>263</c:v>
                </c:pt>
                <c:pt idx="270">
                  <c:v>245</c:v>
                </c:pt>
                <c:pt idx="271">
                  <c:v>247</c:v>
                </c:pt>
                <c:pt idx="272">
                  <c:v>249</c:v>
                </c:pt>
                <c:pt idx="273">
                  <c:v>251</c:v>
                </c:pt>
                <c:pt idx="274">
                  <c:v>253</c:v>
                </c:pt>
                <c:pt idx="275">
                  <c:v>255</c:v>
                </c:pt>
                <c:pt idx="276">
                  <c:v>257</c:v>
                </c:pt>
                <c:pt idx="277">
                  <c:v>259</c:v>
                </c:pt>
                <c:pt idx="278">
                  <c:v>261</c:v>
                </c:pt>
              </c:numCache>
            </c:numRef>
          </c:val>
          <c:extLst>
            <c:ext xmlns:c16="http://schemas.microsoft.com/office/drawing/2014/chart" uri="{C3380CC4-5D6E-409C-BE32-E72D297353CC}">
              <c16:uniqueId val="{00000008-10E6-45D1-A793-2B6D2E9B0C29}"/>
            </c:ext>
          </c:extLst>
        </c:ser>
        <c:dLbls>
          <c:showLegendKey val="0"/>
          <c:showVal val="0"/>
          <c:showCatName val="0"/>
          <c:showSerName val="0"/>
          <c:showPercent val="0"/>
          <c:showBubbleSize val="0"/>
        </c:dLbls>
        <c:gapWidth val="219"/>
        <c:overlap val="-27"/>
        <c:axId val="153682575"/>
        <c:axId val="153684015"/>
      </c:barChart>
      <c:catAx>
        <c:axId val="15368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84015"/>
        <c:crosses val="autoZero"/>
        <c:auto val="1"/>
        <c:lblAlgn val="ctr"/>
        <c:lblOffset val="100"/>
        <c:noMultiLvlLbl val="0"/>
      </c:catAx>
      <c:valAx>
        <c:axId val="15368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82575"/>
        <c:crosses val="autoZero"/>
        <c:crossBetween val="between"/>
      </c:valAx>
      <c:spPr>
        <a:noFill/>
        <a:ln>
          <a:noFill/>
        </a:ln>
        <a:effectLst/>
      </c:spPr>
    </c:plotArea>
    <c:legend>
      <c:legendPos val="r"/>
      <c:layout>
        <c:manualLayout>
          <c:xMode val="edge"/>
          <c:yMode val="edge"/>
          <c:x val="0.79515646534685203"/>
          <c:y val="0.44848997240729527"/>
          <c:w val="0.19127501362194041"/>
          <c:h val="0.39612650582138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[Tesla_Stock_Analysis_2024_2025.xlsx]Sheet8!PivotTable6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Yearly Closing Price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multiLvlStrRef>
              <c:f>Sheet8!$A$4:$A$19</c:f>
              <c:multiLvlStrCache>
                <c:ptCount val="1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lvl>
                <c:lvl>
                  <c:pt idx="0">
                    <c:v>2024</c:v>
                  </c:pt>
                  <c:pt idx="6">
                    <c:v>2025</c:v>
                  </c:pt>
                </c:lvl>
              </c:multiLvlStrCache>
            </c:multiLvlStrRef>
          </c:cat>
          <c:val>
            <c:numRef>
              <c:f>Sheet8!$B$4:$B$19</c:f>
              <c:numCache>
                <c:formatCode>0</c:formatCode>
                <c:ptCount val="13"/>
                <c:pt idx="0">
                  <c:v>5982</c:v>
                </c:pt>
                <c:pt idx="1">
                  <c:v>5738</c:v>
                </c:pt>
                <c:pt idx="2">
                  <c:v>5482</c:v>
                </c:pt>
                <c:pt idx="3">
                  <c:v>6018</c:v>
                </c:pt>
                <c:pt idx="4">
                  <c:v>5490</c:v>
                </c:pt>
                <c:pt idx="5">
                  <c:v>5726</c:v>
                </c:pt>
                <c:pt idx="6">
                  <c:v>5994</c:v>
                </c:pt>
                <c:pt idx="7">
                  <c:v>5220</c:v>
                </c:pt>
                <c:pt idx="8">
                  <c:v>5482</c:v>
                </c:pt>
                <c:pt idx="9">
                  <c:v>5750</c:v>
                </c:pt>
                <c:pt idx="10">
                  <c:v>5758</c:v>
                </c:pt>
                <c:pt idx="11">
                  <c:v>5472</c:v>
                </c:pt>
                <c:pt idx="12">
                  <c:v>4698</c:v>
                </c:pt>
              </c:numCache>
            </c:numRef>
          </c:val>
          <c:extLst>
            <c:ext xmlns:c16="http://schemas.microsoft.com/office/drawing/2014/chart" uri="{C3380CC4-5D6E-409C-BE32-E72D297353CC}">
              <c16:uniqueId val="{00000000-ADD5-4CC7-8A59-7E9121012836}"/>
            </c:ext>
          </c:extLst>
        </c:ser>
        <c:dLbls>
          <c:showLegendKey val="0"/>
          <c:showVal val="0"/>
          <c:showCatName val="0"/>
          <c:showSerName val="0"/>
          <c:showPercent val="0"/>
          <c:showBubbleSize val="0"/>
        </c:dLbls>
        <c:gapWidth val="219"/>
        <c:overlap val="-27"/>
        <c:axId val="1119981231"/>
        <c:axId val="1119980751"/>
      </c:barChart>
      <c:catAx>
        <c:axId val="111998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80751"/>
        <c:crosses val="autoZero"/>
        <c:auto val="1"/>
        <c:lblAlgn val="ctr"/>
        <c:lblOffset val="100"/>
        <c:noMultiLvlLbl val="0"/>
      </c:catAx>
      <c:valAx>
        <c:axId val="111998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t>Tesla Stock Price Over Time</a:t>
            </a:r>
            <a:r>
              <a:rPr lang="en-US"/>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'Tesla Data'!$F$1</c:f>
              <c:strCache>
                <c:ptCount val="1"/>
                <c:pt idx="0">
                  <c:v>Adj Close</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numRef>
              <c:f>'Tesla Data'!$A$2:$A$280</c:f>
              <c:numCache>
                <c:formatCode>m/d/yyyy</c:formatCode>
                <c:ptCount val="279"/>
                <c:pt idx="0">
                  <c:v>45474</c:v>
                </c:pt>
                <c:pt idx="1">
                  <c:v>45475</c:v>
                </c:pt>
                <c:pt idx="2">
                  <c:v>45476</c:v>
                </c:pt>
                <c:pt idx="3">
                  <c:v>45477</c:v>
                </c:pt>
                <c:pt idx="4">
                  <c:v>45478</c:v>
                </c:pt>
                <c:pt idx="5">
                  <c:v>45481</c:v>
                </c:pt>
                <c:pt idx="6">
                  <c:v>45482</c:v>
                </c:pt>
                <c:pt idx="7">
                  <c:v>45483</c:v>
                </c:pt>
                <c:pt idx="8">
                  <c:v>45484</c:v>
                </c:pt>
                <c:pt idx="9">
                  <c:v>45485</c:v>
                </c:pt>
                <c:pt idx="10">
                  <c:v>45488</c:v>
                </c:pt>
                <c:pt idx="11">
                  <c:v>45489</c:v>
                </c:pt>
                <c:pt idx="12">
                  <c:v>45490</c:v>
                </c:pt>
                <c:pt idx="13">
                  <c:v>45491</c:v>
                </c:pt>
                <c:pt idx="14">
                  <c:v>45492</c:v>
                </c:pt>
                <c:pt idx="15">
                  <c:v>45495</c:v>
                </c:pt>
                <c:pt idx="16">
                  <c:v>45496</c:v>
                </c:pt>
                <c:pt idx="17">
                  <c:v>45497</c:v>
                </c:pt>
                <c:pt idx="18">
                  <c:v>45498</c:v>
                </c:pt>
                <c:pt idx="19">
                  <c:v>45499</c:v>
                </c:pt>
                <c:pt idx="20">
                  <c:v>45502</c:v>
                </c:pt>
                <c:pt idx="21">
                  <c:v>45503</c:v>
                </c:pt>
                <c:pt idx="22">
                  <c:v>45504</c:v>
                </c:pt>
                <c:pt idx="23">
                  <c:v>45505</c:v>
                </c:pt>
                <c:pt idx="24">
                  <c:v>45506</c:v>
                </c:pt>
                <c:pt idx="25">
                  <c:v>45509</c:v>
                </c:pt>
                <c:pt idx="26">
                  <c:v>45510</c:v>
                </c:pt>
                <c:pt idx="27">
                  <c:v>45511</c:v>
                </c:pt>
                <c:pt idx="28">
                  <c:v>45512</c:v>
                </c:pt>
                <c:pt idx="29">
                  <c:v>45513</c:v>
                </c:pt>
                <c:pt idx="30">
                  <c:v>45516</c:v>
                </c:pt>
                <c:pt idx="31">
                  <c:v>45517</c:v>
                </c:pt>
                <c:pt idx="32">
                  <c:v>45518</c:v>
                </c:pt>
                <c:pt idx="33">
                  <c:v>45519</c:v>
                </c:pt>
                <c:pt idx="34">
                  <c:v>45520</c:v>
                </c:pt>
                <c:pt idx="35">
                  <c:v>45523</c:v>
                </c:pt>
                <c:pt idx="36">
                  <c:v>45524</c:v>
                </c:pt>
                <c:pt idx="37">
                  <c:v>45525</c:v>
                </c:pt>
                <c:pt idx="38">
                  <c:v>45526</c:v>
                </c:pt>
                <c:pt idx="39">
                  <c:v>45527</c:v>
                </c:pt>
                <c:pt idx="40">
                  <c:v>45530</c:v>
                </c:pt>
                <c:pt idx="41">
                  <c:v>45531</c:v>
                </c:pt>
                <c:pt idx="42">
                  <c:v>45532</c:v>
                </c:pt>
                <c:pt idx="43">
                  <c:v>45533</c:v>
                </c:pt>
                <c:pt idx="44">
                  <c:v>45534</c:v>
                </c:pt>
                <c:pt idx="45">
                  <c:v>45537</c:v>
                </c:pt>
                <c:pt idx="46">
                  <c:v>45538</c:v>
                </c:pt>
                <c:pt idx="47">
                  <c:v>45539</c:v>
                </c:pt>
                <c:pt idx="48">
                  <c:v>45540</c:v>
                </c:pt>
                <c:pt idx="49">
                  <c:v>45541</c:v>
                </c:pt>
                <c:pt idx="50">
                  <c:v>45544</c:v>
                </c:pt>
                <c:pt idx="51">
                  <c:v>45545</c:v>
                </c:pt>
                <c:pt idx="52">
                  <c:v>45546</c:v>
                </c:pt>
                <c:pt idx="53">
                  <c:v>45547</c:v>
                </c:pt>
                <c:pt idx="54">
                  <c:v>45548</c:v>
                </c:pt>
                <c:pt idx="55">
                  <c:v>45551</c:v>
                </c:pt>
                <c:pt idx="56">
                  <c:v>45552</c:v>
                </c:pt>
                <c:pt idx="57">
                  <c:v>45553</c:v>
                </c:pt>
                <c:pt idx="58">
                  <c:v>45554</c:v>
                </c:pt>
                <c:pt idx="59">
                  <c:v>45555</c:v>
                </c:pt>
                <c:pt idx="60">
                  <c:v>45558</c:v>
                </c:pt>
                <c:pt idx="61">
                  <c:v>45559</c:v>
                </c:pt>
                <c:pt idx="62">
                  <c:v>45560</c:v>
                </c:pt>
                <c:pt idx="63">
                  <c:v>45561</c:v>
                </c:pt>
                <c:pt idx="64">
                  <c:v>45562</c:v>
                </c:pt>
                <c:pt idx="65">
                  <c:v>45565</c:v>
                </c:pt>
                <c:pt idx="66">
                  <c:v>45566</c:v>
                </c:pt>
                <c:pt idx="67">
                  <c:v>45567</c:v>
                </c:pt>
                <c:pt idx="68">
                  <c:v>45568</c:v>
                </c:pt>
                <c:pt idx="69">
                  <c:v>45569</c:v>
                </c:pt>
                <c:pt idx="70">
                  <c:v>45572</c:v>
                </c:pt>
                <c:pt idx="71">
                  <c:v>45573</c:v>
                </c:pt>
                <c:pt idx="72">
                  <c:v>45574</c:v>
                </c:pt>
                <c:pt idx="73">
                  <c:v>45575</c:v>
                </c:pt>
                <c:pt idx="74">
                  <c:v>45576</c:v>
                </c:pt>
                <c:pt idx="75">
                  <c:v>45579</c:v>
                </c:pt>
                <c:pt idx="76">
                  <c:v>45580</c:v>
                </c:pt>
                <c:pt idx="77">
                  <c:v>45581</c:v>
                </c:pt>
                <c:pt idx="78">
                  <c:v>45582</c:v>
                </c:pt>
                <c:pt idx="79">
                  <c:v>45583</c:v>
                </c:pt>
                <c:pt idx="80">
                  <c:v>45586</c:v>
                </c:pt>
                <c:pt idx="81">
                  <c:v>45587</c:v>
                </c:pt>
                <c:pt idx="82">
                  <c:v>45588</c:v>
                </c:pt>
                <c:pt idx="83">
                  <c:v>45589</c:v>
                </c:pt>
                <c:pt idx="84">
                  <c:v>45590</c:v>
                </c:pt>
                <c:pt idx="85">
                  <c:v>45593</c:v>
                </c:pt>
                <c:pt idx="86">
                  <c:v>45594</c:v>
                </c:pt>
                <c:pt idx="87">
                  <c:v>45595</c:v>
                </c:pt>
                <c:pt idx="88">
                  <c:v>45596</c:v>
                </c:pt>
                <c:pt idx="89">
                  <c:v>45597</c:v>
                </c:pt>
                <c:pt idx="90">
                  <c:v>45600</c:v>
                </c:pt>
                <c:pt idx="91">
                  <c:v>45601</c:v>
                </c:pt>
                <c:pt idx="92">
                  <c:v>45602</c:v>
                </c:pt>
                <c:pt idx="93">
                  <c:v>45603</c:v>
                </c:pt>
                <c:pt idx="94">
                  <c:v>45604</c:v>
                </c:pt>
                <c:pt idx="95">
                  <c:v>45607</c:v>
                </c:pt>
                <c:pt idx="96">
                  <c:v>45608</c:v>
                </c:pt>
                <c:pt idx="97">
                  <c:v>45609</c:v>
                </c:pt>
                <c:pt idx="98">
                  <c:v>45610</c:v>
                </c:pt>
                <c:pt idx="99">
                  <c:v>45611</c:v>
                </c:pt>
                <c:pt idx="100">
                  <c:v>45614</c:v>
                </c:pt>
                <c:pt idx="101">
                  <c:v>45615</c:v>
                </c:pt>
                <c:pt idx="102">
                  <c:v>45616</c:v>
                </c:pt>
                <c:pt idx="103">
                  <c:v>45617</c:v>
                </c:pt>
                <c:pt idx="104">
                  <c:v>45618</c:v>
                </c:pt>
                <c:pt idx="105">
                  <c:v>45621</c:v>
                </c:pt>
                <c:pt idx="106">
                  <c:v>45622</c:v>
                </c:pt>
                <c:pt idx="107">
                  <c:v>45623</c:v>
                </c:pt>
                <c:pt idx="108">
                  <c:v>45624</c:v>
                </c:pt>
                <c:pt idx="109">
                  <c:v>45625</c:v>
                </c:pt>
                <c:pt idx="110">
                  <c:v>45628</c:v>
                </c:pt>
                <c:pt idx="111">
                  <c:v>45629</c:v>
                </c:pt>
                <c:pt idx="112">
                  <c:v>45630</c:v>
                </c:pt>
                <c:pt idx="113">
                  <c:v>45631</c:v>
                </c:pt>
                <c:pt idx="114">
                  <c:v>45632</c:v>
                </c:pt>
                <c:pt idx="115">
                  <c:v>45635</c:v>
                </c:pt>
                <c:pt idx="116">
                  <c:v>45636</c:v>
                </c:pt>
                <c:pt idx="117">
                  <c:v>45637</c:v>
                </c:pt>
                <c:pt idx="118">
                  <c:v>45638</c:v>
                </c:pt>
                <c:pt idx="119">
                  <c:v>45639</c:v>
                </c:pt>
                <c:pt idx="120">
                  <c:v>45642</c:v>
                </c:pt>
                <c:pt idx="121">
                  <c:v>45643</c:v>
                </c:pt>
                <c:pt idx="122">
                  <c:v>45644</c:v>
                </c:pt>
                <c:pt idx="123">
                  <c:v>45645</c:v>
                </c:pt>
                <c:pt idx="124">
                  <c:v>45646</c:v>
                </c:pt>
                <c:pt idx="125">
                  <c:v>45649</c:v>
                </c:pt>
                <c:pt idx="126">
                  <c:v>45650</c:v>
                </c:pt>
                <c:pt idx="127">
                  <c:v>45651</c:v>
                </c:pt>
                <c:pt idx="128">
                  <c:v>45652</c:v>
                </c:pt>
                <c:pt idx="129">
                  <c:v>45653</c:v>
                </c:pt>
                <c:pt idx="130">
                  <c:v>45656</c:v>
                </c:pt>
                <c:pt idx="131">
                  <c:v>45657</c:v>
                </c:pt>
                <c:pt idx="132">
                  <c:v>45658</c:v>
                </c:pt>
                <c:pt idx="133">
                  <c:v>45659</c:v>
                </c:pt>
                <c:pt idx="134">
                  <c:v>45660</c:v>
                </c:pt>
                <c:pt idx="135">
                  <c:v>45663</c:v>
                </c:pt>
                <c:pt idx="136">
                  <c:v>45664</c:v>
                </c:pt>
                <c:pt idx="137">
                  <c:v>45665</c:v>
                </c:pt>
                <c:pt idx="138">
                  <c:v>45666</c:v>
                </c:pt>
                <c:pt idx="139">
                  <c:v>45667</c:v>
                </c:pt>
                <c:pt idx="140">
                  <c:v>45670</c:v>
                </c:pt>
                <c:pt idx="141">
                  <c:v>45671</c:v>
                </c:pt>
                <c:pt idx="142">
                  <c:v>45672</c:v>
                </c:pt>
                <c:pt idx="143">
                  <c:v>45673</c:v>
                </c:pt>
                <c:pt idx="144">
                  <c:v>45674</c:v>
                </c:pt>
                <c:pt idx="145">
                  <c:v>45677</c:v>
                </c:pt>
                <c:pt idx="146">
                  <c:v>45678</c:v>
                </c:pt>
                <c:pt idx="147">
                  <c:v>45679</c:v>
                </c:pt>
                <c:pt idx="148">
                  <c:v>45680</c:v>
                </c:pt>
                <c:pt idx="149">
                  <c:v>45681</c:v>
                </c:pt>
                <c:pt idx="150">
                  <c:v>45684</c:v>
                </c:pt>
                <c:pt idx="151">
                  <c:v>45685</c:v>
                </c:pt>
                <c:pt idx="152">
                  <c:v>45686</c:v>
                </c:pt>
                <c:pt idx="153">
                  <c:v>45687</c:v>
                </c:pt>
                <c:pt idx="154">
                  <c:v>45688</c:v>
                </c:pt>
                <c:pt idx="155">
                  <c:v>45691</c:v>
                </c:pt>
                <c:pt idx="156">
                  <c:v>45692</c:v>
                </c:pt>
                <c:pt idx="157">
                  <c:v>45693</c:v>
                </c:pt>
                <c:pt idx="158">
                  <c:v>45694</c:v>
                </c:pt>
                <c:pt idx="159">
                  <c:v>45695</c:v>
                </c:pt>
                <c:pt idx="160">
                  <c:v>45698</c:v>
                </c:pt>
                <c:pt idx="161">
                  <c:v>45699</c:v>
                </c:pt>
                <c:pt idx="162">
                  <c:v>45700</c:v>
                </c:pt>
                <c:pt idx="163">
                  <c:v>45701</c:v>
                </c:pt>
                <c:pt idx="164">
                  <c:v>45702</c:v>
                </c:pt>
                <c:pt idx="165">
                  <c:v>45705</c:v>
                </c:pt>
                <c:pt idx="166">
                  <c:v>45706</c:v>
                </c:pt>
                <c:pt idx="167">
                  <c:v>45707</c:v>
                </c:pt>
                <c:pt idx="168">
                  <c:v>45708</c:v>
                </c:pt>
                <c:pt idx="169">
                  <c:v>45709</c:v>
                </c:pt>
                <c:pt idx="170">
                  <c:v>45712</c:v>
                </c:pt>
                <c:pt idx="171">
                  <c:v>45713</c:v>
                </c:pt>
                <c:pt idx="172">
                  <c:v>45714</c:v>
                </c:pt>
                <c:pt idx="173">
                  <c:v>45715</c:v>
                </c:pt>
                <c:pt idx="174">
                  <c:v>45716</c:v>
                </c:pt>
                <c:pt idx="175">
                  <c:v>45719</c:v>
                </c:pt>
                <c:pt idx="176">
                  <c:v>45720</c:v>
                </c:pt>
                <c:pt idx="177">
                  <c:v>45721</c:v>
                </c:pt>
                <c:pt idx="178">
                  <c:v>45722</c:v>
                </c:pt>
                <c:pt idx="179">
                  <c:v>45723</c:v>
                </c:pt>
                <c:pt idx="180">
                  <c:v>45726</c:v>
                </c:pt>
                <c:pt idx="181">
                  <c:v>45727</c:v>
                </c:pt>
                <c:pt idx="182">
                  <c:v>45728</c:v>
                </c:pt>
                <c:pt idx="183">
                  <c:v>45729</c:v>
                </c:pt>
                <c:pt idx="184">
                  <c:v>45730</c:v>
                </c:pt>
                <c:pt idx="185">
                  <c:v>45733</c:v>
                </c:pt>
                <c:pt idx="186">
                  <c:v>45734</c:v>
                </c:pt>
                <c:pt idx="187">
                  <c:v>45735</c:v>
                </c:pt>
                <c:pt idx="188">
                  <c:v>45736</c:v>
                </c:pt>
                <c:pt idx="189">
                  <c:v>45737</c:v>
                </c:pt>
                <c:pt idx="190">
                  <c:v>45740</c:v>
                </c:pt>
                <c:pt idx="191">
                  <c:v>45741</c:v>
                </c:pt>
                <c:pt idx="192">
                  <c:v>45742</c:v>
                </c:pt>
                <c:pt idx="193">
                  <c:v>45743</c:v>
                </c:pt>
                <c:pt idx="194">
                  <c:v>45744</c:v>
                </c:pt>
                <c:pt idx="195">
                  <c:v>45747</c:v>
                </c:pt>
                <c:pt idx="196">
                  <c:v>45748</c:v>
                </c:pt>
                <c:pt idx="197">
                  <c:v>45749</c:v>
                </c:pt>
                <c:pt idx="198">
                  <c:v>45750</c:v>
                </c:pt>
                <c:pt idx="199">
                  <c:v>45751</c:v>
                </c:pt>
                <c:pt idx="200">
                  <c:v>45754</c:v>
                </c:pt>
                <c:pt idx="201">
                  <c:v>45755</c:v>
                </c:pt>
                <c:pt idx="202">
                  <c:v>45756</c:v>
                </c:pt>
                <c:pt idx="203">
                  <c:v>45757</c:v>
                </c:pt>
                <c:pt idx="204">
                  <c:v>45758</c:v>
                </c:pt>
                <c:pt idx="205">
                  <c:v>45761</c:v>
                </c:pt>
                <c:pt idx="206">
                  <c:v>45762</c:v>
                </c:pt>
                <c:pt idx="207">
                  <c:v>45763</c:v>
                </c:pt>
                <c:pt idx="208">
                  <c:v>45764</c:v>
                </c:pt>
                <c:pt idx="209">
                  <c:v>45765</c:v>
                </c:pt>
                <c:pt idx="210">
                  <c:v>45768</c:v>
                </c:pt>
                <c:pt idx="211">
                  <c:v>45769</c:v>
                </c:pt>
                <c:pt idx="212">
                  <c:v>45770</c:v>
                </c:pt>
                <c:pt idx="213">
                  <c:v>45771</c:v>
                </c:pt>
                <c:pt idx="214">
                  <c:v>45772</c:v>
                </c:pt>
                <c:pt idx="215">
                  <c:v>45775</c:v>
                </c:pt>
                <c:pt idx="216">
                  <c:v>45776</c:v>
                </c:pt>
                <c:pt idx="217">
                  <c:v>45777</c:v>
                </c:pt>
                <c:pt idx="218">
                  <c:v>45778</c:v>
                </c:pt>
                <c:pt idx="219">
                  <c:v>45779</c:v>
                </c:pt>
                <c:pt idx="220">
                  <c:v>45782</c:v>
                </c:pt>
                <c:pt idx="221">
                  <c:v>45783</c:v>
                </c:pt>
                <c:pt idx="222">
                  <c:v>45784</c:v>
                </c:pt>
                <c:pt idx="223">
                  <c:v>45785</c:v>
                </c:pt>
                <c:pt idx="224">
                  <c:v>45786</c:v>
                </c:pt>
                <c:pt idx="225">
                  <c:v>45789</c:v>
                </c:pt>
                <c:pt idx="226">
                  <c:v>45790</c:v>
                </c:pt>
                <c:pt idx="227">
                  <c:v>45791</c:v>
                </c:pt>
                <c:pt idx="228">
                  <c:v>45792</c:v>
                </c:pt>
                <c:pt idx="229">
                  <c:v>45793</c:v>
                </c:pt>
                <c:pt idx="230">
                  <c:v>45796</c:v>
                </c:pt>
                <c:pt idx="231">
                  <c:v>45797</c:v>
                </c:pt>
                <c:pt idx="232">
                  <c:v>45798</c:v>
                </c:pt>
                <c:pt idx="233">
                  <c:v>45799</c:v>
                </c:pt>
                <c:pt idx="234">
                  <c:v>45800</c:v>
                </c:pt>
                <c:pt idx="235">
                  <c:v>45803</c:v>
                </c:pt>
                <c:pt idx="236">
                  <c:v>45804</c:v>
                </c:pt>
                <c:pt idx="237">
                  <c:v>45805</c:v>
                </c:pt>
                <c:pt idx="238">
                  <c:v>45806</c:v>
                </c:pt>
                <c:pt idx="239">
                  <c:v>45807</c:v>
                </c:pt>
                <c:pt idx="240">
                  <c:v>45810</c:v>
                </c:pt>
                <c:pt idx="241">
                  <c:v>45811</c:v>
                </c:pt>
                <c:pt idx="242">
                  <c:v>45812</c:v>
                </c:pt>
                <c:pt idx="243">
                  <c:v>45813</c:v>
                </c:pt>
                <c:pt idx="244">
                  <c:v>45814</c:v>
                </c:pt>
                <c:pt idx="245">
                  <c:v>45817</c:v>
                </c:pt>
                <c:pt idx="246">
                  <c:v>45818</c:v>
                </c:pt>
                <c:pt idx="247">
                  <c:v>45819</c:v>
                </c:pt>
                <c:pt idx="248">
                  <c:v>45820</c:v>
                </c:pt>
                <c:pt idx="249">
                  <c:v>45821</c:v>
                </c:pt>
                <c:pt idx="250">
                  <c:v>45824</c:v>
                </c:pt>
                <c:pt idx="251">
                  <c:v>45825</c:v>
                </c:pt>
                <c:pt idx="252">
                  <c:v>45826</c:v>
                </c:pt>
                <c:pt idx="253">
                  <c:v>45827</c:v>
                </c:pt>
                <c:pt idx="254">
                  <c:v>45828</c:v>
                </c:pt>
                <c:pt idx="255">
                  <c:v>45831</c:v>
                </c:pt>
                <c:pt idx="256">
                  <c:v>45832</c:v>
                </c:pt>
                <c:pt idx="257">
                  <c:v>45833</c:v>
                </c:pt>
                <c:pt idx="258">
                  <c:v>45834</c:v>
                </c:pt>
                <c:pt idx="259">
                  <c:v>45835</c:v>
                </c:pt>
                <c:pt idx="260">
                  <c:v>45838</c:v>
                </c:pt>
                <c:pt idx="261">
                  <c:v>45839</c:v>
                </c:pt>
                <c:pt idx="262">
                  <c:v>45840</c:v>
                </c:pt>
                <c:pt idx="263">
                  <c:v>45841</c:v>
                </c:pt>
                <c:pt idx="264">
                  <c:v>45842</c:v>
                </c:pt>
                <c:pt idx="265">
                  <c:v>45845</c:v>
                </c:pt>
                <c:pt idx="266">
                  <c:v>45846</c:v>
                </c:pt>
                <c:pt idx="267">
                  <c:v>45847</c:v>
                </c:pt>
                <c:pt idx="268">
                  <c:v>45848</c:v>
                </c:pt>
                <c:pt idx="269">
                  <c:v>45849</c:v>
                </c:pt>
                <c:pt idx="270">
                  <c:v>45852</c:v>
                </c:pt>
                <c:pt idx="271">
                  <c:v>45853</c:v>
                </c:pt>
                <c:pt idx="272">
                  <c:v>45854</c:v>
                </c:pt>
                <c:pt idx="273">
                  <c:v>45855</c:v>
                </c:pt>
                <c:pt idx="274">
                  <c:v>45856</c:v>
                </c:pt>
                <c:pt idx="275">
                  <c:v>45859</c:v>
                </c:pt>
                <c:pt idx="276">
                  <c:v>45860</c:v>
                </c:pt>
                <c:pt idx="277">
                  <c:v>45861</c:v>
                </c:pt>
                <c:pt idx="278">
                  <c:v>45862</c:v>
                </c:pt>
              </c:numCache>
            </c:numRef>
          </c:cat>
          <c:val>
            <c:numRef>
              <c:f>'Tesla Data'!$F$2:$F$280</c:f>
              <c:numCache>
                <c:formatCode>0</c:formatCode>
                <c:ptCount val="279"/>
                <c:pt idx="0">
                  <c:v>252</c:v>
                </c:pt>
                <c:pt idx="1">
                  <c:v>254</c:v>
                </c:pt>
                <c:pt idx="2">
                  <c:v>256</c:v>
                </c:pt>
                <c:pt idx="3">
                  <c:v>258</c:v>
                </c:pt>
                <c:pt idx="4">
                  <c:v>260</c:v>
                </c:pt>
                <c:pt idx="5">
                  <c:v>262</c:v>
                </c:pt>
                <c:pt idx="6">
                  <c:v>264</c:v>
                </c:pt>
                <c:pt idx="7">
                  <c:v>266</c:v>
                </c:pt>
                <c:pt idx="8">
                  <c:v>268</c:v>
                </c:pt>
                <c:pt idx="9">
                  <c:v>270</c:v>
                </c:pt>
                <c:pt idx="10">
                  <c:v>252</c:v>
                </c:pt>
                <c:pt idx="11">
                  <c:v>254</c:v>
                </c:pt>
                <c:pt idx="12">
                  <c:v>256</c:v>
                </c:pt>
                <c:pt idx="13">
                  <c:v>258</c:v>
                </c:pt>
                <c:pt idx="14">
                  <c:v>260</c:v>
                </c:pt>
                <c:pt idx="15">
                  <c:v>262</c:v>
                </c:pt>
                <c:pt idx="16">
                  <c:v>264</c:v>
                </c:pt>
                <c:pt idx="17">
                  <c:v>266</c:v>
                </c:pt>
                <c:pt idx="18">
                  <c:v>268</c:v>
                </c:pt>
                <c:pt idx="19">
                  <c:v>270</c:v>
                </c:pt>
                <c:pt idx="20">
                  <c:v>252</c:v>
                </c:pt>
                <c:pt idx="21">
                  <c:v>254</c:v>
                </c:pt>
                <c:pt idx="22">
                  <c:v>256</c:v>
                </c:pt>
                <c:pt idx="23">
                  <c:v>258</c:v>
                </c:pt>
                <c:pt idx="24">
                  <c:v>260</c:v>
                </c:pt>
                <c:pt idx="25">
                  <c:v>262</c:v>
                </c:pt>
                <c:pt idx="26">
                  <c:v>264</c:v>
                </c:pt>
                <c:pt idx="27">
                  <c:v>266</c:v>
                </c:pt>
                <c:pt idx="28">
                  <c:v>268</c:v>
                </c:pt>
                <c:pt idx="29">
                  <c:v>270</c:v>
                </c:pt>
                <c:pt idx="30">
                  <c:v>252</c:v>
                </c:pt>
                <c:pt idx="31">
                  <c:v>254</c:v>
                </c:pt>
                <c:pt idx="32">
                  <c:v>256</c:v>
                </c:pt>
                <c:pt idx="33">
                  <c:v>258</c:v>
                </c:pt>
                <c:pt idx="34">
                  <c:v>260</c:v>
                </c:pt>
                <c:pt idx="35">
                  <c:v>262</c:v>
                </c:pt>
                <c:pt idx="36">
                  <c:v>264</c:v>
                </c:pt>
                <c:pt idx="37">
                  <c:v>266</c:v>
                </c:pt>
                <c:pt idx="38">
                  <c:v>268</c:v>
                </c:pt>
                <c:pt idx="39">
                  <c:v>270</c:v>
                </c:pt>
                <c:pt idx="40">
                  <c:v>252</c:v>
                </c:pt>
                <c:pt idx="41">
                  <c:v>254</c:v>
                </c:pt>
                <c:pt idx="42">
                  <c:v>256</c:v>
                </c:pt>
                <c:pt idx="43">
                  <c:v>258</c:v>
                </c:pt>
                <c:pt idx="44">
                  <c:v>260</c:v>
                </c:pt>
                <c:pt idx="45">
                  <c:v>262</c:v>
                </c:pt>
                <c:pt idx="46">
                  <c:v>264</c:v>
                </c:pt>
                <c:pt idx="47">
                  <c:v>266</c:v>
                </c:pt>
                <c:pt idx="48">
                  <c:v>268</c:v>
                </c:pt>
                <c:pt idx="49">
                  <c:v>270</c:v>
                </c:pt>
                <c:pt idx="50">
                  <c:v>252</c:v>
                </c:pt>
                <c:pt idx="51">
                  <c:v>254</c:v>
                </c:pt>
                <c:pt idx="52">
                  <c:v>256</c:v>
                </c:pt>
                <c:pt idx="53">
                  <c:v>258</c:v>
                </c:pt>
                <c:pt idx="54">
                  <c:v>260</c:v>
                </c:pt>
                <c:pt idx="55">
                  <c:v>262</c:v>
                </c:pt>
                <c:pt idx="56">
                  <c:v>264</c:v>
                </c:pt>
                <c:pt idx="57">
                  <c:v>266</c:v>
                </c:pt>
                <c:pt idx="58">
                  <c:v>268</c:v>
                </c:pt>
                <c:pt idx="59">
                  <c:v>270</c:v>
                </c:pt>
                <c:pt idx="60">
                  <c:v>252</c:v>
                </c:pt>
                <c:pt idx="61">
                  <c:v>254</c:v>
                </c:pt>
                <c:pt idx="62">
                  <c:v>256</c:v>
                </c:pt>
                <c:pt idx="63">
                  <c:v>258</c:v>
                </c:pt>
                <c:pt idx="64">
                  <c:v>260</c:v>
                </c:pt>
                <c:pt idx="65">
                  <c:v>262</c:v>
                </c:pt>
                <c:pt idx="66">
                  <c:v>264</c:v>
                </c:pt>
                <c:pt idx="67">
                  <c:v>266</c:v>
                </c:pt>
                <c:pt idx="68">
                  <c:v>268</c:v>
                </c:pt>
                <c:pt idx="69">
                  <c:v>270</c:v>
                </c:pt>
                <c:pt idx="70">
                  <c:v>252</c:v>
                </c:pt>
                <c:pt idx="71">
                  <c:v>254</c:v>
                </c:pt>
                <c:pt idx="72">
                  <c:v>256</c:v>
                </c:pt>
                <c:pt idx="73">
                  <c:v>258</c:v>
                </c:pt>
                <c:pt idx="74">
                  <c:v>260</c:v>
                </c:pt>
                <c:pt idx="75">
                  <c:v>262</c:v>
                </c:pt>
                <c:pt idx="76">
                  <c:v>264</c:v>
                </c:pt>
                <c:pt idx="77">
                  <c:v>266</c:v>
                </c:pt>
                <c:pt idx="78">
                  <c:v>268</c:v>
                </c:pt>
                <c:pt idx="79">
                  <c:v>270</c:v>
                </c:pt>
                <c:pt idx="80">
                  <c:v>252</c:v>
                </c:pt>
                <c:pt idx="81">
                  <c:v>254</c:v>
                </c:pt>
                <c:pt idx="82">
                  <c:v>256</c:v>
                </c:pt>
                <c:pt idx="83">
                  <c:v>258</c:v>
                </c:pt>
                <c:pt idx="84">
                  <c:v>260</c:v>
                </c:pt>
                <c:pt idx="85">
                  <c:v>262</c:v>
                </c:pt>
                <c:pt idx="86">
                  <c:v>264</c:v>
                </c:pt>
                <c:pt idx="87">
                  <c:v>266</c:v>
                </c:pt>
                <c:pt idx="88">
                  <c:v>268</c:v>
                </c:pt>
                <c:pt idx="89">
                  <c:v>270</c:v>
                </c:pt>
                <c:pt idx="90">
                  <c:v>252</c:v>
                </c:pt>
                <c:pt idx="91">
                  <c:v>254</c:v>
                </c:pt>
                <c:pt idx="92">
                  <c:v>256</c:v>
                </c:pt>
                <c:pt idx="93">
                  <c:v>258</c:v>
                </c:pt>
                <c:pt idx="94">
                  <c:v>260</c:v>
                </c:pt>
                <c:pt idx="95">
                  <c:v>262</c:v>
                </c:pt>
                <c:pt idx="96">
                  <c:v>264</c:v>
                </c:pt>
                <c:pt idx="97">
                  <c:v>266</c:v>
                </c:pt>
                <c:pt idx="98">
                  <c:v>268</c:v>
                </c:pt>
                <c:pt idx="99">
                  <c:v>270</c:v>
                </c:pt>
                <c:pt idx="100">
                  <c:v>252</c:v>
                </c:pt>
                <c:pt idx="101">
                  <c:v>254</c:v>
                </c:pt>
                <c:pt idx="102">
                  <c:v>256</c:v>
                </c:pt>
                <c:pt idx="103">
                  <c:v>258</c:v>
                </c:pt>
                <c:pt idx="104">
                  <c:v>260</c:v>
                </c:pt>
                <c:pt idx="105">
                  <c:v>262</c:v>
                </c:pt>
                <c:pt idx="106">
                  <c:v>264</c:v>
                </c:pt>
                <c:pt idx="107">
                  <c:v>266</c:v>
                </c:pt>
                <c:pt idx="108">
                  <c:v>268</c:v>
                </c:pt>
                <c:pt idx="109">
                  <c:v>270</c:v>
                </c:pt>
                <c:pt idx="110">
                  <c:v>252</c:v>
                </c:pt>
                <c:pt idx="111">
                  <c:v>254</c:v>
                </c:pt>
                <c:pt idx="112">
                  <c:v>256</c:v>
                </c:pt>
                <c:pt idx="113">
                  <c:v>258</c:v>
                </c:pt>
                <c:pt idx="114">
                  <c:v>260</c:v>
                </c:pt>
                <c:pt idx="115">
                  <c:v>262</c:v>
                </c:pt>
                <c:pt idx="116">
                  <c:v>264</c:v>
                </c:pt>
                <c:pt idx="117">
                  <c:v>266</c:v>
                </c:pt>
                <c:pt idx="118">
                  <c:v>268</c:v>
                </c:pt>
                <c:pt idx="119">
                  <c:v>270</c:v>
                </c:pt>
                <c:pt idx="120">
                  <c:v>252</c:v>
                </c:pt>
                <c:pt idx="121">
                  <c:v>254</c:v>
                </c:pt>
                <c:pt idx="122">
                  <c:v>256</c:v>
                </c:pt>
                <c:pt idx="123">
                  <c:v>258</c:v>
                </c:pt>
                <c:pt idx="124">
                  <c:v>260</c:v>
                </c:pt>
                <c:pt idx="125">
                  <c:v>262</c:v>
                </c:pt>
                <c:pt idx="126">
                  <c:v>264</c:v>
                </c:pt>
                <c:pt idx="127">
                  <c:v>266</c:v>
                </c:pt>
                <c:pt idx="128">
                  <c:v>268</c:v>
                </c:pt>
                <c:pt idx="129">
                  <c:v>270</c:v>
                </c:pt>
                <c:pt idx="130">
                  <c:v>252</c:v>
                </c:pt>
                <c:pt idx="131">
                  <c:v>254</c:v>
                </c:pt>
                <c:pt idx="132">
                  <c:v>256</c:v>
                </c:pt>
                <c:pt idx="133">
                  <c:v>258</c:v>
                </c:pt>
                <c:pt idx="134">
                  <c:v>260</c:v>
                </c:pt>
                <c:pt idx="135">
                  <c:v>262</c:v>
                </c:pt>
                <c:pt idx="136">
                  <c:v>264</c:v>
                </c:pt>
                <c:pt idx="137">
                  <c:v>266</c:v>
                </c:pt>
                <c:pt idx="138">
                  <c:v>268</c:v>
                </c:pt>
                <c:pt idx="139">
                  <c:v>270</c:v>
                </c:pt>
                <c:pt idx="140">
                  <c:v>252</c:v>
                </c:pt>
                <c:pt idx="141">
                  <c:v>254</c:v>
                </c:pt>
                <c:pt idx="142">
                  <c:v>256</c:v>
                </c:pt>
                <c:pt idx="143">
                  <c:v>258</c:v>
                </c:pt>
                <c:pt idx="144">
                  <c:v>260</c:v>
                </c:pt>
                <c:pt idx="145">
                  <c:v>262</c:v>
                </c:pt>
                <c:pt idx="146">
                  <c:v>264</c:v>
                </c:pt>
                <c:pt idx="147">
                  <c:v>266</c:v>
                </c:pt>
                <c:pt idx="148">
                  <c:v>268</c:v>
                </c:pt>
                <c:pt idx="149">
                  <c:v>270</c:v>
                </c:pt>
                <c:pt idx="150">
                  <c:v>252</c:v>
                </c:pt>
                <c:pt idx="151">
                  <c:v>254</c:v>
                </c:pt>
                <c:pt idx="152">
                  <c:v>256</c:v>
                </c:pt>
                <c:pt idx="153">
                  <c:v>258</c:v>
                </c:pt>
                <c:pt idx="154">
                  <c:v>260</c:v>
                </c:pt>
                <c:pt idx="155">
                  <c:v>262</c:v>
                </c:pt>
                <c:pt idx="156">
                  <c:v>264</c:v>
                </c:pt>
                <c:pt idx="157">
                  <c:v>266</c:v>
                </c:pt>
                <c:pt idx="158">
                  <c:v>268</c:v>
                </c:pt>
                <c:pt idx="159">
                  <c:v>270</c:v>
                </c:pt>
                <c:pt idx="160">
                  <c:v>252</c:v>
                </c:pt>
                <c:pt idx="161">
                  <c:v>254</c:v>
                </c:pt>
                <c:pt idx="162">
                  <c:v>256</c:v>
                </c:pt>
                <c:pt idx="163">
                  <c:v>258</c:v>
                </c:pt>
                <c:pt idx="164">
                  <c:v>260</c:v>
                </c:pt>
                <c:pt idx="165">
                  <c:v>262</c:v>
                </c:pt>
                <c:pt idx="166">
                  <c:v>264</c:v>
                </c:pt>
                <c:pt idx="167">
                  <c:v>266</c:v>
                </c:pt>
                <c:pt idx="168">
                  <c:v>268</c:v>
                </c:pt>
                <c:pt idx="169">
                  <c:v>270</c:v>
                </c:pt>
                <c:pt idx="170">
                  <c:v>252</c:v>
                </c:pt>
                <c:pt idx="171">
                  <c:v>254</c:v>
                </c:pt>
                <c:pt idx="172">
                  <c:v>256</c:v>
                </c:pt>
                <c:pt idx="173">
                  <c:v>258</c:v>
                </c:pt>
                <c:pt idx="174">
                  <c:v>260</c:v>
                </c:pt>
                <c:pt idx="175">
                  <c:v>262</c:v>
                </c:pt>
                <c:pt idx="176">
                  <c:v>264</c:v>
                </c:pt>
                <c:pt idx="177">
                  <c:v>266</c:v>
                </c:pt>
                <c:pt idx="178">
                  <c:v>268</c:v>
                </c:pt>
                <c:pt idx="179">
                  <c:v>270</c:v>
                </c:pt>
                <c:pt idx="180">
                  <c:v>252</c:v>
                </c:pt>
                <c:pt idx="181">
                  <c:v>254</c:v>
                </c:pt>
                <c:pt idx="182">
                  <c:v>256</c:v>
                </c:pt>
                <c:pt idx="183">
                  <c:v>258</c:v>
                </c:pt>
                <c:pt idx="184">
                  <c:v>260</c:v>
                </c:pt>
                <c:pt idx="185">
                  <c:v>262</c:v>
                </c:pt>
                <c:pt idx="186">
                  <c:v>264</c:v>
                </c:pt>
                <c:pt idx="187">
                  <c:v>266</c:v>
                </c:pt>
                <c:pt idx="188">
                  <c:v>268</c:v>
                </c:pt>
                <c:pt idx="189">
                  <c:v>270</c:v>
                </c:pt>
                <c:pt idx="190">
                  <c:v>252</c:v>
                </c:pt>
                <c:pt idx="191">
                  <c:v>254</c:v>
                </c:pt>
                <c:pt idx="192">
                  <c:v>256</c:v>
                </c:pt>
                <c:pt idx="193">
                  <c:v>258</c:v>
                </c:pt>
                <c:pt idx="194">
                  <c:v>260</c:v>
                </c:pt>
                <c:pt idx="195">
                  <c:v>262</c:v>
                </c:pt>
                <c:pt idx="196">
                  <c:v>264</c:v>
                </c:pt>
                <c:pt idx="197">
                  <c:v>266</c:v>
                </c:pt>
                <c:pt idx="198">
                  <c:v>268</c:v>
                </c:pt>
                <c:pt idx="199">
                  <c:v>270</c:v>
                </c:pt>
                <c:pt idx="200">
                  <c:v>252</c:v>
                </c:pt>
                <c:pt idx="201">
                  <c:v>254</c:v>
                </c:pt>
                <c:pt idx="202">
                  <c:v>256</c:v>
                </c:pt>
                <c:pt idx="203">
                  <c:v>258</c:v>
                </c:pt>
                <c:pt idx="204">
                  <c:v>260</c:v>
                </c:pt>
                <c:pt idx="205">
                  <c:v>262</c:v>
                </c:pt>
                <c:pt idx="206">
                  <c:v>264</c:v>
                </c:pt>
                <c:pt idx="207">
                  <c:v>266</c:v>
                </c:pt>
                <c:pt idx="208">
                  <c:v>268</c:v>
                </c:pt>
                <c:pt idx="209">
                  <c:v>270</c:v>
                </c:pt>
                <c:pt idx="210">
                  <c:v>252</c:v>
                </c:pt>
                <c:pt idx="211">
                  <c:v>254</c:v>
                </c:pt>
                <c:pt idx="212">
                  <c:v>256</c:v>
                </c:pt>
                <c:pt idx="213">
                  <c:v>258</c:v>
                </c:pt>
                <c:pt idx="214">
                  <c:v>260</c:v>
                </c:pt>
                <c:pt idx="215">
                  <c:v>262</c:v>
                </c:pt>
                <c:pt idx="216">
                  <c:v>264</c:v>
                </c:pt>
                <c:pt idx="217">
                  <c:v>266</c:v>
                </c:pt>
                <c:pt idx="218">
                  <c:v>268</c:v>
                </c:pt>
                <c:pt idx="219">
                  <c:v>270</c:v>
                </c:pt>
                <c:pt idx="220">
                  <c:v>252</c:v>
                </c:pt>
                <c:pt idx="221">
                  <c:v>254</c:v>
                </c:pt>
                <c:pt idx="222">
                  <c:v>256</c:v>
                </c:pt>
                <c:pt idx="223">
                  <c:v>258</c:v>
                </c:pt>
                <c:pt idx="224">
                  <c:v>260</c:v>
                </c:pt>
                <c:pt idx="225">
                  <c:v>262</c:v>
                </c:pt>
                <c:pt idx="226">
                  <c:v>264</c:v>
                </c:pt>
                <c:pt idx="227">
                  <c:v>266</c:v>
                </c:pt>
                <c:pt idx="228">
                  <c:v>268</c:v>
                </c:pt>
                <c:pt idx="229">
                  <c:v>270</c:v>
                </c:pt>
                <c:pt idx="230">
                  <c:v>252</c:v>
                </c:pt>
                <c:pt idx="231">
                  <c:v>254</c:v>
                </c:pt>
                <c:pt idx="232">
                  <c:v>256</c:v>
                </c:pt>
                <c:pt idx="233">
                  <c:v>258</c:v>
                </c:pt>
                <c:pt idx="234">
                  <c:v>260</c:v>
                </c:pt>
                <c:pt idx="235">
                  <c:v>262</c:v>
                </c:pt>
                <c:pt idx="236">
                  <c:v>264</c:v>
                </c:pt>
                <c:pt idx="237">
                  <c:v>266</c:v>
                </c:pt>
                <c:pt idx="238">
                  <c:v>268</c:v>
                </c:pt>
                <c:pt idx="239">
                  <c:v>270</c:v>
                </c:pt>
                <c:pt idx="240">
                  <c:v>252</c:v>
                </c:pt>
                <c:pt idx="241">
                  <c:v>254</c:v>
                </c:pt>
                <c:pt idx="242">
                  <c:v>256</c:v>
                </c:pt>
                <c:pt idx="243">
                  <c:v>258</c:v>
                </c:pt>
                <c:pt idx="244">
                  <c:v>260</c:v>
                </c:pt>
                <c:pt idx="245">
                  <c:v>262</c:v>
                </c:pt>
                <c:pt idx="246">
                  <c:v>264</c:v>
                </c:pt>
                <c:pt idx="247">
                  <c:v>266</c:v>
                </c:pt>
                <c:pt idx="248">
                  <c:v>268</c:v>
                </c:pt>
                <c:pt idx="249">
                  <c:v>270</c:v>
                </c:pt>
                <c:pt idx="250">
                  <c:v>252</c:v>
                </c:pt>
                <c:pt idx="251">
                  <c:v>254</c:v>
                </c:pt>
                <c:pt idx="252">
                  <c:v>256</c:v>
                </c:pt>
                <c:pt idx="253">
                  <c:v>258</c:v>
                </c:pt>
                <c:pt idx="254">
                  <c:v>260</c:v>
                </c:pt>
                <c:pt idx="255">
                  <c:v>262</c:v>
                </c:pt>
                <c:pt idx="256">
                  <c:v>264</c:v>
                </c:pt>
                <c:pt idx="257">
                  <c:v>266</c:v>
                </c:pt>
                <c:pt idx="258">
                  <c:v>268</c:v>
                </c:pt>
                <c:pt idx="259">
                  <c:v>270</c:v>
                </c:pt>
                <c:pt idx="260">
                  <c:v>252</c:v>
                </c:pt>
                <c:pt idx="261">
                  <c:v>254</c:v>
                </c:pt>
                <c:pt idx="262">
                  <c:v>256</c:v>
                </c:pt>
                <c:pt idx="263">
                  <c:v>258</c:v>
                </c:pt>
                <c:pt idx="264">
                  <c:v>260</c:v>
                </c:pt>
                <c:pt idx="265">
                  <c:v>262</c:v>
                </c:pt>
                <c:pt idx="266">
                  <c:v>264</c:v>
                </c:pt>
                <c:pt idx="267">
                  <c:v>266</c:v>
                </c:pt>
                <c:pt idx="268">
                  <c:v>268</c:v>
                </c:pt>
                <c:pt idx="269">
                  <c:v>270</c:v>
                </c:pt>
                <c:pt idx="270">
                  <c:v>252</c:v>
                </c:pt>
                <c:pt idx="271">
                  <c:v>254</c:v>
                </c:pt>
                <c:pt idx="272">
                  <c:v>256</c:v>
                </c:pt>
                <c:pt idx="273">
                  <c:v>258</c:v>
                </c:pt>
                <c:pt idx="274">
                  <c:v>260</c:v>
                </c:pt>
                <c:pt idx="275">
                  <c:v>262</c:v>
                </c:pt>
                <c:pt idx="276">
                  <c:v>264</c:v>
                </c:pt>
                <c:pt idx="277">
                  <c:v>266</c:v>
                </c:pt>
                <c:pt idx="278">
                  <c:v>268</c:v>
                </c:pt>
              </c:numCache>
            </c:numRef>
          </c:val>
          <c:smooth val="0"/>
          <c:extLst>
            <c:ext xmlns:c16="http://schemas.microsoft.com/office/drawing/2014/chart" uri="{C3380CC4-5D6E-409C-BE32-E72D297353CC}">
              <c16:uniqueId val="{00000000-123D-4AF8-8E82-27EB9F6F2A80}"/>
            </c:ext>
          </c:extLst>
        </c:ser>
        <c:dLbls>
          <c:showLegendKey val="0"/>
          <c:showVal val="0"/>
          <c:showCatName val="0"/>
          <c:showSerName val="0"/>
          <c:showPercent val="0"/>
          <c:showBubbleSize val="0"/>
        </c:dLbls>
        <c:marker val="1"/>
        <c:smooth val="0"/>
        <c:axId val="339795551"/>
        <c:axId val="339793151"/>
      </c:lineChart>
      <c:dateAx>
        <c:axId val="339795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Date </a:t>
                </a:r>
              </a:p>
            </c:rich>
          </c:tx>
          <c:overlay val="0"/>
          <c:spPr>
            <a:blipFill>
              <a:blip xmlns:r="http://schemas.openxmlformats.org/officeDocument/2006/relationships" r:embed="rId3"/>
              <a:tile tx="0" ty="0" sx="100000" sy="100000" flip="none" algn="tl"/>
            </a:blip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9793151"/>
        <c:crosses val="autoZero"/>
        <c:auto val="1"/>
        <c:lblOffset val="100"/>
        <c:baseTimeUnit val="days"/>
      </c:dateAx>
      <c:valAx>
        <c:axId val="3397931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Adj Close </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9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144780</xdr:colOff>
      <xdr:row>0</xdr:row>
      <xdr:rowOff>182880</xdr:rowOff>
    </xdr:from>
    <xdr:to>
      <xdr:col>14</xdr:col>
      <xdr:colOff>15240</xdr:colOff>
      <xdr:row>21</xdr:row>
      <xdr:rowOff>7620</xdr:rowOff>
    </xdr:to>
    <xdr:sp macro="" textlink="">
      <xdr:nvSpPr>
        <xdr:cNvPr id="2" name="TextBox 1">
          <a:extLst>
            <a:ext uri="{FF2B5EF4-FFF2-40B4-BE49-F238E27FC236}">
              <a16:creationId xmlns:a16="http://schemas.microsoft.com/office/drawing/2014/main" id="{CABF4536-515F-F268-155A-BAC419D612C2}"/>
            </a:ext>
          </a:extLst>
        </xdr:cNvPr>
        <xdr:cNvSpPr txBox="1"/>
      </xdr:nvSpPr>
      <xdr:spPr>
        <a:xfrm>
          <a:off x="5631180" y="182880"/>
          <a:ext cx="5966460" cy="462534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400" b="1" u="sng"/>
            <a:t>Summary</a:t>
          </a:r>
        </a:p>
        <a:p>
          <a:endParaRPr lang="en-IN" sz="1400" b="1" u="sng" baseline="0"/>
        </a:p>
        <a:p>
          <a:r>
            <a:rPr lang="en-IN" sz="2000" b="1" u="none" baseline="0"/>
            <a:t> . </a:t>
          </a:r>
          <a:r>
            <a:rPr lang="en-IN" sz="1200" b="0" u="none" baseline="0"/>
            <a:t>Tesla's Highest closing price in the year was </a:t>
          </a:r>
          <a:r>
            <a:rPr lang="en-IN" sz="1200" b="0" u="none" baseline="0">
              <a:solidFill>
                <a:srgbClr val="FF0000"/>
              </a:solidFill>
            </a:rPr>
            <a:t>270</a:t>
          </a:r>
          <a:r>
            <a:rPr lang="en-IN" sz="1200" b="0" u="none" baseline="0"/>
            <a:t>, showing strong   performance peaks       </a:t>
          </a:r>
        </a:p>
        <a:p>
          <a:r>
            <a:rPr lang="en-IN" sz="1200" b="0" u="none" baseline="0"/>
            <a:t>  </a:t>
          </a:r>
          <a:r>
            <a:rPr lang="en-IN" sz="2000" b="1" baseline="0">
              <a:solidFill>
                <a:schemeClr val="dk1"/>
              </a:solidFill>
              <a:effectLst/>
              <a:latin typeface="+mn-lt"/>
              <a:ea typeface="+mn-ea"/>
              <a:cs typeface="+mn-cs"/>
            </a:rPr>
            <a:t>.  </a:t>
          </a:r>
          <a:r>
            <a:rPr lang="en-IN" sz="1200" b="0" baseline="0">
              <a:solidFill>
                <a:schemeClr val="dk1"/>
              </a:solidFill>
              <a:effectLst/>
              <a:latin typeface="+mn-lt"/>
              <a:ea typeface="+mn-ea"/>
              <a:cs typeface="+mn-cs"/>
            </a:rPr>
            <a:t>Tesla's lowest closing price was</a:t>
          </a:r>
          <a:r>
            <a:rPr lang="en-IN" sz="1200" b="0" baseline="0">
              <a:solidFill>
                <a:srgbClr val="FF0000"/>
              </a:solidFill>
              <a:effectLst/>
              <a:latin typeface="+mn-lt"/>
              <a:ea typeface="+mn-ea"/>
              <a:cs typeface="+mn-cs"/>
            </a:rPr>
            <a:t> 252</a:t>
          </a:r>
          <a:r>
            <a:rPr lang="en-IN" sz="1200" b="0" u="none" baseline="0">
              <a:solidFill>
                <a:schemeClr val="dk1"/>
              </a:solidFill>
              <a:effectLst/>
              <a:latin typeface="+mn-lt"/>
              <a:ea typeface="+mn-ea"/>
              <a:cs typeface="+mn-cs"/>
            </a:rPr>
            <a:t>,</a:t>
          </a:r>
          <a:r>
            <a:rPr lang="en-IN" sz="1200" b="0" u="none" baseline="0"/>
            <a:t> indicating limited downside movement.</a:t>
          </a:r>
        </a:p>
        <a:p>
          <a:r>
            <a:rPr lang="en-IN" sz="2000" b="1" u="none" baseline="0"/>
            <a:t> </a:t>
          </a:r>
          <a:r>
            <a:rPr lang="en-IN" sz="2000" b="1" baseline="0">
              <a:solidFill>
                <a:schemeClr val="dk1"/>
              </a:solidFill>
              <a:effectLst/>
              <a:latin typeface="+mn-lt"/>
              <a:ea typeface="+mn-ea"/>
              <a:cs typeface="+mn-cs"/>
            </a:rPr>
            <a:t>.  </a:t>
          </a:r>
          <a:r>
            <a:rPr lang="en-IN" sz="1200" b="0" baseline="0">
              <a:solidFill>
                <a:schemeClr val="dk1"/>
              </a:solidFill>
              <a:effectLst/>
              <a:latin typeface="+mn-lt"/>
              <a:ea typeface="+mn-ea"/>
              <a:cs typeface="+mn-cs"/>
            </a:rPr>
            <a:t>The averge daily % change is </a:t>
          </a:r>
          <a:r>
            <a:rPr lang="en-IN" sz="1200" b="0" baseline="0">
              <a:solidFill>
                <a:srgbClr val="FF0000"/>
              </a:solidFill>
              <a:effectLst/>
              <a:latin typeface="+mn-lt"/>
              <a:ea typeface="+mn-ea"/>
              <a:cs typeface="+mn-cs"/>
            </a:rPr>
            <a:t>0.02%</a:t>
          </a:r>
          <a:r>
            <a:rPr lang="en-IN" sz="1200" b="0" baseline="0">
              <a:solidFill>
                <a:schemeClr val="dk1"/>
              </a:solidFill>
              <a:effectLst/>
              <a:latin typeface="+mn-lt"/>
              <a:ea typeface="+mn-ea"/>
              <a:cs typeface="+mn-cs"/>
            </a:rPr>
            <a:t>, suggesting overall price stability with mild volatility.</a:t>
          </a:r>
        </a:p>
        <a:p>
          <a:r>
            <a:rPr lang="en-IN" sz="2000" b="1" u="none" baseline="0">
              <a:solidFill>
                <a:schemeClr val="dk1"/>
              </a:solidFill>
              <a:effectLst/>
              <a:latin typeface="+mn-lt"/>
              <a:ea typeface="+mn-ea"/>
              <a:cs typeface="+mn-cs"/>
            </a:rPr>
            <a:t> </a:t>
          </a:r>
          <a:r>
            <a:rPr lang="en-IN" sz="2000" b="1" baseline="0">
              <a:solidFill>
                <a:schemeClr val="dk1"/>
              </a:solidFill>
              <a:effectLst/>
              <a:latin typeface="+mn-lt"/>
              <a:ea typeface="+mn-ea"/>
              <a:cs typeface="+mn-cs"/>
            </a:rPr>
            <a:t>.  </a:t>
          </a:r>
          <a:r>
            <a:rPr lang="en-IN" sz="1200" b="0" baseline="0">
              <a:solidFill>
                <a:schemeClr val="dk1"/>
              </a:solidFill>
              <a:effectLst/>
              <a:latin typeface="+mn-lt"/>
              <a:ea typeface="+mn-ea"/>
              <a:cs typeface="+mn-cs"/>
            </a:rPr>
            <a:t> Sudden drops of </a:t>
          </a:r>
          <a:r>
            <a:rPr lang="en-IN" sz="1200" b="0" baseline="0">
              <a:solidFill>
                <a:srgbClr val="FF0000"/>
              </a:solidFill>
              <a:effectLst/>
              <a:latin typeface="+mn-lt"/>
              <a:ea typeface="+mn-ea"/>
              <a:cs typeface="+mn-cs"/>
            </a:rPr>
            <a:t>-6.67% </a:t>
          </a:r>
          <a:r>
            <a:rPr lang="en-IN" sz="1200" b="0" baseline="0">
              <a:solidFill>
                <a:schemeClr val="dk1"/>
              </a:solidFill>
              <a:effectLst/>
              <a:latin typeface="+mn-lt"/>
              <a:ea typeface="+mn-ea"/>
              <a:cs typeface="+mn-cs"/>
            </a:rPr>
            <a:t>occurred twice, signaling possible major news/events.</a:t>
          </a:r>
        </a:p>
        <a:p>
          <a:r>
            <a:rPr lang="en-IN" sz="1200" b="0" baseline="0">
              <a:solidFill>
                <a:schemeClr val="dk1"/>
              </a:solidFill>
              <a:effectLst/>
              <a:latin typeface="+mn-lt"/>
              <a:ea typeface="+mn-ea"/>
              <a:cs typeface="+mn-cs"/>
            </a:rPr>
            <a:t> </a:t>
          </a:r>
          <a:r>
            <a:rPr lang="en-IN" sz="2000" b="1" baseline="0">
              <a:solidFill>
                <a:schemeClr val="dk1"/>
              </a:solidFill>
              <a:effectLst/>
              <a:latin typeface="+mn-lt"/>
              <a:ea typeface="+mn-ea"/>
              <a:cs typeface="+mn-cs"/>
            </a:rPr>
            <a:t> .</a:t>
          </a:r>
          <a:r>
            <a:rPr lang="en-IN" sz="2000" b="0" baseline="0">
              <a:solidFill>
                <a:schemeClr val="dk1"/>
              </a:solidFill>
              <a:effectLst/>
              <a:latin typeface="+mn-lt"/>
              <a:ea typeface="+mn-ea"/>
              <a:cs typeface="+mn-cs"/>
            </a:rPr>
            <a:t> </a:t>
          </a:r>
          <a:r>
            <a:rPr lang="en-IN" sz="1200" b="0" baseline="0">
              <a:solidFill>
                <a:schemeClr val="dk1"/>
              </a:solidFill>
              <a:effectLst/>
              <a:latin typeface="+mn-lt"/>
              <a:ea typeface="+mn-ea"/>
              <a:cs typeface="+mn-cs"/>
            </a:rPr>
            <a:t>The total trading volume over the year was over </a:t>
          </a:r>
          <a:r>
            <a:rPr lang="en-IN" sz="1200" b="0" baseline="0">
              <a:solidFill>
                <a:srgbClr val="FF0000"/>
              </a:solidFill>
              <a:effectLst/>
              <a:latin typeface="+mn-lt"/>
              <a:ea typeface="+mn-ea"/>
              <a:cs typeface="+mn-cs"/>
            </a:rPr>
            <a:t>1.659 </a:t>
          </a:r>
          <a:r>
            <a:rPr lang="en-IN" sz="1200" b="0" baseline="0">
              <a:solidFill>
                <a:schemeClr val="dk1"/>
              </a:solidFill>
              <a:effectLst/>
              <a:latin typeface="+mn-lt"/>
              <a:ea typeface="+mn-ea"/>
              <a:cs typeface="+mn-cs"/>
            </a:rPr>
            <a:t>billion, reflecting active market interest.  </a:t>
          </a:r>
        </a:p>
        <a:p>
          <a:r>
            <a:rPr lang="en-IN" sz="1200" b="0" u="none" baseline="0">
              <a:solidFill>
                <a:schemeClr val="dk1"/>
              </a:solidFill>
              <a:effectLst/>
              <a:latin typeface="+mn-lt"/>
              <a:ea typeface="+mn-ea"/>
              <a:cs typeface="+mn-cs"/>
            </a:rPr>
            <a:t>  </a:t>
          </a:r>
          <a:r>
            <a:rPr lang="en-IN" sz="2000" b="1" u="none" baseline="0">
              <a:solidFill>
                <a:schemeClr val="dk1"/>
              </a:solidFill>
              <a:effectLst/>
              <a:latin typeface="+mn-lt"/>
              <a:ea typeface="+mn-ea"/>
              <a:cs typeface="+mn-cs"/>
            </a:rPr>
            <a:t> </a:t>
          </a:r>
          <a:r>
            <a:rPr lang="en-IN" sz="2000" b="1" baseline="0">
              <a:solidFill>
                <a:schemeClr val="dk1"/>
              </a:solidFill>
              <a:effectLst/>
              <a:latin typeface="+mn-lt"/>
              <a:ea typeface="+mn-ea"/>
              <a:cs typeface="+mn-cs"/>
            </a:rPr>
            <a:t>. </a:t>
          </a:r>
          <a:r>
            <a:rPr lang="en-IN" sz="1200" b="0" baseline="0">
              <a:solidFill>
                <a:schemeClr val="dk1"/>
              </a:solidFill>
              <a:effectLst/>
              <a:latin typeface="+mn-lt"/>
              <a:ea typeface="+mn-ea"/>
              <a:cs typeface="+mn-cs"/>
            </a:rPr>
            <a:t>The average closing price across the year was </a:t>
          </a:r>
          <a:r>
            <a:rPr lang="en-IN" sz="1200" b="0" baseline="0">
              <a:solidFill>
                <a:srgbClr val="FF0000"/>
              </a:solidFill>
              <a:effectLst/>
              <a:latin typeface="+mn-lt"/>
              <a:ea typeface="+mn-ea"/>
              <a:cs typeface="+mn-cs"/>
            </a:rPr>
            <a:t>260.97</a:t>
          </a:r>
          <a:r>
            <a:rPr lang="en-IN" sz="1200" b="0" baseline="0">
              <a:solidFill>
                <a:schemeClr val="dk1"/>
              </a:solidFill>
              <a:effectLst/>
              <a:latin typeface="+mn-lt"/>
              <a:ea typeface="+mn-ea"/>
              <a:cs typeface="+mn-cs"/>
            </a:rPr>
            <a:t>.</a:t>
          </a:r>
          <a:endParaRPr lang="en-IN" sz="1200" b="1" u="sng"/>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9</xdr:col>
      <xdr:colOff>289560</xdr:colOff>
      <xdr:row>12</xdr:row>
      <xdr:rowOff>180975</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18AA1861-A9F3-854A-7804-C6A34CEBB4A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44652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xdr:row>
      <xdr:rowOff>0</xdr:rowOff>
    </xdr:from>
    <xdr:to>
      <xdr:col>13</xdr:col>
      <xdr:colOff>0</xdr:colOff>
      <xdr:row>12</xdr:row>
      <xdr:rowOff>180975</xdr:rowOff>
    </xdr:to>
    <mc:AlternateContent xmlns:mc="http://schemas.openxmlformats.org/markup-compatibility/2006" xmlns:a14="http://schemas.microsoft.com/office/drawing/2010/main">
      <mc:Choice Requires="a14">
        <xdr:graphicFrame macro="">
          <xdr:nvGraphicFramePr>
            <xdr:cNvPr id="3" name="Volume">
              <a:extLst>
                <a:ext uri="{FF2B5EF4-FFF2-40B4-BE49-F238E27FC236}">
                  <a16:creationId xmlns:a16="http://schemas.microsoft.com/office/drawing/2014/main" id="{FA4B3860-7DF8-850B-88F9-4F20ACE148A2}"/>
                </a:ext>
              </a:extLst>
            </xdr:cNvPr>
            <xdr:cNvGraphicFramePr/>
          </xdr:nvGraphicFramePr>
          <xdr:xfrm>
            <a:off x="0" y="0"/>
            <a:ext cx="0" cy="0"/>
          </xdr:xfrm>
          <a:graphic>
            <a:graphicData uri="http://schemas.microsoft.com/office/drawing/2010/slicer">
              <sle:slicer xmlns:sle="http://schemas.microsoft.com/office/drawing/2010/slicer" name="Volume"/>
            </a:graphicData>
          </a:graphic>
        </xdr:graphicFrame>
      </mc:Choice>
      <mc:Fallback xmlns="">
        <xdr:sp macro="" textlink="">
          <xdr:nvSpPr>
            <xdr:cNvPr id="0" name=""/>
            <xdr:cNvSpPr>
              <a:spLocks noTextEdit="1"/>
            </xdr:cNvSpPr>
          </xdr:nvSpPr>
          <xdr:spPr>
            <a:xfrm>
              <a:off x="859536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0</xdr:rowOff>
    </xdr:from>
    <xdr:to>
      <xdr:col>16</xdr:col>
      <xdr:colOff>0</xdr:colOff>
      <xdr:row>12</xdr:row>
      <xdr:rowOff>180975</xdr:rowOff>
    </xdr:to>
    <mc:AlternateContent xmlns:mc="http://schemas.openxmlformats.org/markup-compatibility/2006" xmlns:a14="http://schemas.microsoft.com/office/drawing/2010/main">
      <mc:Choice Requires="a14">
        <xdr:graphicFrame macro="">
          <xdr:nvGraphicFramePr>
            <xdr:cNvPr id="4" name="Daily Return (%)">
              <a:extLst>
                <a:ext uri="{FF2B5EF4-FFF2-40B4-BE49-F238E27FC236}">
                  <a16:creationId xmlns:a16="http://schemas.microsoft.com/office/drawing/2014/main" id="{0D22E2AA-FA56-2BF8-E5E2-41A99A4A5319}"/>
                </a:ext>
              </a:extLst>
            </xdr:cNvPr>
            <xdr:cNvGraphicFramePr/>
          </xdr:nvGraphicFramePr>
          <xdr:xfrm>
            <a:off x="0" y="0"/>
            <a:ext cx="0" cy="0"/>
          </xdr:xfrm>
          <a:graphic>
            <a:graphicData uri="http://schemas.microsoft.com/office/drawing/2010/slicer">
              <sle:slicer xmlns:sle="http://schemas.microsoft.com/office/drawing/2010/slicer" name="Daily Return (%)"/>
            </a:graphicData>
          </a:graphic>
        </xdr:graphicFrame>
      </mc:Choice>
      <mc:Fallback xmlns="">
        <xdr:sp macro="" textlink="">
          <xdr:nvSpPr>
            <xdr:cNvPr id="0" name=""/>
            <xdr:cNvSpPr>
              <a:spLocks noTextEdit="1"/>
            </xdr:cNvSpPr>
          </xdr:nvSpPr>
          <xdr:spPr>
            <a:xfrm>
              <a:off x="1042416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354501</xdr:colOff>
      <xdr:row>14</xdr:row>
      <xdr:rowOff>11373</xdr:rowOff>
    </xdr:from>
    <xdr:to>
      <xdr:col>19</xdr:col>
      <xdr:colOff>33617</xdr:colOff>
      <xdr:row>37</xdr:row>
      <xdr:rowOff>134471</xdr:rowOff>
    </xdr:to>
    <xdr:graphicFrame macro="">
      <xdr:nvGraphicFramePr>
        <xdr:cNvPr id="5" name="Chart 4">
          <a:extLst>
            <a:ext uri="{FF2B5EF4-FFF2-40B4-BE49-F238E27FC236}">
              <a16:creationId xmlns:a16="http://schemas.microsoft.com/office/drawing/2014/main" id="{273476F5-D0DB-16B2-A509-DD057A38B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191911</xdr:rowOff>
    </xdr:from>
    <xdr:to>
      <xdr:col>11</xdr:col>
      <xdr:colOff>291630</xdr:colOff>
      <xdr:row>15</xdr:row>
      <xdr:rowOff>0</xdr:rowOff>
    </xdr:to>
    <xdr:graphicFrame macro="">
      <xdr:nvGraphicFramePr>
        <xdr:cNvPr id="3" name="Chart 2">
          <a:extLst>
            <a:ext uri="{FF2B5EF4-FFF2-40B4-BE49-F238E27FC236}">
              <a16:creationId xmlns:a16="http://schemas.microsoft.com/office/drawing/2014/main" id="{5D9C4DE6-EB4C-04A2-59FA-56AA3E40A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xdr:row>
      <xdr:rowOff>87630</xdr:rowOff>
    </xdr:from>
    <xdr:to>
      <xdr:col>19</xdr:col>
      <xdr:colOff>0</xdr:colOff>
      <xdr:row>18</xdr:row>
      <xdr:rowOff>129540</xdr:rowOff>
    </xdr:to>
    <xdr:graphicFrame macro="">
      <xdr:nvGraphicFramePr>
        <xdr:cNvPr id="2" name="Chart 1">
          <a:extLst>
            <a:ext uri="{FF2B5EF4-FFF2-40B4-BE49-F238E27FC236}">
              <a16:creationId xmlns:a16="http://schemas.microsoft.com/office/drawing/2014/main" id="{8410F878-39DD-5BD8-B1CC-4F5649663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esla_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esla_Data"/>
    </sheetNames>
    <sheetDataSet>
      <sheetData sheetId="0">
        <row r="2">
          <cell r="E2">
            <v>252</v>
          </cell>
          <cell r="G2">
            <v>5000000</v>
          </cell>
          <cell r="H2">
            <v>7.9365079365079361E-3</v>
          </cell>
        </row>
        <row r="3">
          <cell r="E3">
            <v>254</v>
          </cell>
          <cell r="G3">
            <v>5100000</v>
          </cell>
          <cell r="H3">
            <v>7.874015748031496E-3</v>
          </cell>
        </row>
        <row r="4">
          <cell r="E4">
            <v>256</v>
          </cell>
          <cell r="G4">
            <v>5200000</v>
          </cell>
          <cell r="H4">
            <v>7.8125E-3</v>
          </cell>
        </row>
        <row r="5">
          <cell r="E5">
            <v>258</v>
          </cell>
          <cell r="G5">
            <v>5300000</v>
          </cell>
          <cell r="H5">
            <v>7.7519379844961239E-3</v>
          </cell>
        </row>
        <row r="6">
          <cell r="E6">
            <v>260</v>
          </cell>
          <cell r="G6">
            <v>5400000</v>
          </cell>
          <cell r="H6">
            <v>7.6923076923076927E-3</v>
          </cell>
        </row>
        <row r="7">
          <cell r="E7">
            <v>262</v>
          </cell>
          <cell r="G7">
            <v>5500000</v>
          </cell>
          <cell r="H7">
            <v>7.6335877862595417E-3</v>
          </cell>
        </row>
        <row r="8">
          <cell r="E8">
            <v>264</v>
          </cell>
          <cell r="G8">
            <v>5600000</v>
          </cell>
          <cell r="H8">
            <v>7.575757575757576E-3</v>
          </cell>
        </row>
        <row r="9">
          <cell r="E9">
            <v>266</v>
          </cell>
          <cell r="G9">
            <v>5700000</v>
          </cell>
          <cell r="H9">
            <v>7.5187969924812026E-3</v>
          </cell>
        </row>
        <row r="10">
          <cell r="E10">
            <v>268</v>
          </cell>
          <cell r="G10">
            <v>5800000</v>
          </cell>
          <cell r="H10">
            <v>7.462686567164179E-3</v>
          </cell>
        </row>
        <row r="11">
          <cell r="E11">
            <v>270</v>
          </cell>
          <cell r="G11">
            <v>5900000</v>
          </cell>
          <cell r="H11">
            <v>-6.6666666666666666E-2</v>
          </cell>
        </row>
        <row r="12">
          <cell r="E12">
            <v>252</v>
          </cell>
          <cell r="G12">
            <v>6000000</v>
          </cell>
          <cell r="H12">
            <v>7.9365079365079361E-3</v>
          </cell>
        </row>
        <row r="13">
          <cell r="E13">
            <v>254</v>
          </cell>
          <cell r="G13">
            <v>6100000</v>
          </cell>
          <cell r="H13">
            <v>7.874015748031496E-3</v>
          </cell>
        </row>
        <row r="14">
          <cell r="E14">
            <v>256</v>
          </cell>
          <cell r="G14">
            <v>6200000</v>
          </cell>
          <cell r="H14">
            <v>7.8125E-3</v>
          </cell>
        </row>
        <row r="15">
          <cell r="E15">
            <v>258</v>
          </cell>
          <cell r="G15">
            <v>6300000</v>
          </cell>
          <cell r="H15">
            <v>7.7519379844961239E-3</v>
          </cell>
        </row>
        <row r="16">
          <cell r="E16">
            <v>260</v>
          </cell>
          <cell r="G16">
            <v>6400000</v>
          </cell>
          <cell r="H16">
            <v>7.6923076923076927E-3</v>
          </cell>
        </row>
        <row r="17">
          <cell r="E17">
            <v>262</v>
          </cell>
          <cell r="G17">
            <v>6500000</v>
          </cell>
          <cell r="H17">
            <v>7.6335877862595417E-3</v>
          </cell>
        </row>
        <row r="18">
          <cell r="E18">
            <v>264</v>
          </cell>
          <cell r="G18">
            <v>6600000</v>
          </cell>
          <cell r="H18">
            <v>7.575757575757576E-3</v>
          </cell>
        </row>
        <row r="19">
          <cell r="E19">
            <v>266</v>
          </cell>
          <cell r="G19">
            <v>6700000</v>
          </cell>
          <cell r="H19">
            <v>7.5187969924812026E-3</v>
          </cell>
        </row>
        <row r="20">
          <cell r="E20">
            <v>268</v>
          </cell>
          <cell r="G20">
            <v>6800000</v>
          </cell>
          <cell r="H20">
            <v>7.462686567164179E-3</v>
          </cell>
        </row>
        <row r="21">
          <cell r="E21">
            <v>270</v>
          </cell>
          <cell r="G21">
            <v>6900000</v>
          </cell>
          <cell r="H21">
            <v>-6.6666666666666666E-2</v>
          </cell>
        </row>
        <row r="22">
          <cell r="E22">
            <v>252</v>
          </cell>
          <cell r="G22">
            <v>5000000</v>
          </cell>
          <cell r="H22">
            <v>7.9365079365079361E-3</v>
          </cell>
        </row>
        <row r="23">
          <cell r="E23">
            <v>254</v>
          </cell>
          <cell r="G23">
            <v>5100000</v>
          </cell>
          <cell r="H23">
            <v>7.874015748031496E-3</v>
          </cell>
        </row>
        <row r="24">
          <cell r="E24">
            <v>256</v>
          </cell>
          <cell r="G24">
            <v>5200000</v>
          </cell>
          <cell r="H24">
            <v>7.8125E-3</v>
          </cell>
        </row>
        <row r="25">
          <cell r="E25">
            <v>258</v>
          </cell>
          <cell r="G25">
            <v>5300000</v>
          </cell>
          <cell r="H25">
            <v>7.7519379844961239E-3</v>
          </cell>
        </row>
        <row r="26">
          <cell r="E26">
            <v>260</v>
          </cell>
          <cell r="G26">
            <v>5400000</v>
          </cell>
          <cell r="H26">
            <v>7.6923076923076927E-3</v>
          </cell>
        </row>
        <row r="27">
          <cell r="E27">
            <v>262</v>
          </cell>
          <cell r="G27">
            <v>5500000</v>
          </cell>
          <cell r="H27">
            <v>7.6335877862595417E-3</v>
          </cell>
        </row>
        <row r="28">
          <cell r="E28">
            <v>264</v>
          </cell>
          <cell r="G28">
            <v>5600000</v>
          </cell>
          <cell r="H28">
            <v>7.575757575757576E-3</v>
          </cell>
        </row>
        <row r="29">
          <cell r="E29">
            <v>266</v>
          </cell>
          <cell r="G29">
            <v>5700000</v>
          </cell>
          <cell r="H29">
            <v>7.5187969924812026E-3</v>
          </cell>
        </row>
        <row r="30">
          <cell r="E30">
            <v>268</v>
          </cell>
          <cell r="G30">
            <v>5800000</v>
          </cell>
          <cell r="H30">
            <v>7.462686567164179E-3</v>
          </cell>
        </row>
        <row r="31">
          <cell r="E31">
            <v>270</v>
          </cell>
          <cell r="G31">
            <v>5900000</v>
          </cell>
          <cell r="H31">
            <v>-6.6666666666666666E-2</v>
          </cell>
        </row>
        <row r="32">
          <cell r="E32">
            <v>252</v>
          </cell>
          <cell r="G32">
            <v>6000000</v>
          </cell>
          <cell r="H32">
            <v>-6.6666666666666666E-2</v>
          </cell>
        </row>
        <row r="33">
          <cell r="E33">
            <v>254</v>
          </cell>
          <cell r="G33">
            <v>6100000</v>
          </cell>
          <cell r="H33">
            <v>7.9365079365079361E-3</v>
          </cell>
        </row>
        <row r="34">
          <cell r="E34">
            <v>256</v>
          </cell>
          <cell r="G34">
            <v>6200000</v>
          </cell>
          <cell r="H34">
            <v>7.874015748031496E-3</v>
          </cell>
        </row>
        <row r="35">
          <cell r="E35">
            <v>258</v>
          </cell>
          <cell r="G35">
            <v>6300000</v>
          </cell>
          <cell r="H35">
            <v>7.8125E-3</v>
          </cell>
        </row>
        <row r="36">
          <cell r="E36">
            <v>260</v>
          </cell>
          <cell r="G36">
            <v>6400000</v>
          </cell>
          <cell r="H36">
            <v>7.7519379844961239E-3</v>
          </cell>
        </row>
        <row r="37">
          <cell r="E37">
            <v>262</v>
          </cell>
          <cell r="G37">
            <v>6500000</v>
          </cell>
          <cell r="H37">
            <v>7.6923076923076927E-3</v>
          </cell>
        </row>
        <row r="38">
          <cell r="E38">
            <v>264</v>
          </cell>
          <cell r="G38">
            <v>6600000</v>
          </cell>
          <cell r="H38">
            <v>7.6335877862595417E-3</v>
          </cell>
        </row>
        <row r="39">
          <cell r="E39">
            <v>266</v>
          </cell>
          <cell r="G39">
            <v>6700000</v>
          </cell>
          <cell r="H39">
            <v>7.575757575757576E-3</v>
          </cell>
        </row>
        <row r="40">
          <cell r="E40">
            <v>268</v>
          </cell>
          <cell r="G40">
            <v>6800000</v>
          </cell>
          <cell r="H40">
            <v>7.5187969924812026E-3</v>
          </cell>
        </row>
        <row r="41">
          <cell r="E41">
            <v>270</v>
          </cell>
          <cell r="G41">
            <v>6900000</v>
          </cell>
          <cell r="H41">
            <v>7.462686567164179E-3</v>
          </cell>
        </row>
        <row r="42">
          <cell r="E42">
            <v>252</v>
          </cell>
          <cell r="G42">
            <v>5000000</v>
          </cell>
          <cell r="H42">
            <v>-6.6666666666666666E-2</v>
          </cell>
        </row>
        <row r="43">
          <cell r="E43">
            <v>254</v>
          </cell>
          <cell r="G43">
            <v>5100000</v>
          </cell>
          <cell r="H43">
            <v>7.9365079365079361E-3</v>
          </cell>
        </row>
        <row r="44">
          <cell r="E44">
            <v>256</v>
          </cell>
          <cell r="G44">
            <v>5200000</v>
          </cell>
          <cell r="H44">
            <v>7.874015748031496E-3</v>
          </cell>
        </row>
        <row r="45">
          <cell r="E45">
            <v>258</v>
          </cell>
          <cell r="G45">
            <v>5300000</v>
          </cell>
          <cell r="H45">
            <v>7.8125E-3</v>
          </cell>
        </row>
        <row r="46">
          <cell r="E46">
            <v>260</v>
          </cell>
          <cell r="G46">
            <v>5400000</v>
          </cell>
          <cell r="H46">
            <v>7.7519379844961239E-3</v>
          </cell>
        </row>
        <row r="47">
          <cell r="E47">
            <v>262</v>
          </cell>
          <cell r="G47">
            <v>5500000</v>
          </cell>
          <cell r="H47">
            <v>7.6923076923076927E-3</v>
          </cell>
        </row>
        <row r="48">
          <cell r="E48">
            <v>264</v>
          </cell>
          <cell r="G48">
            <v>5600000</v>
          </cell>
          <cell r="H48">
            <v>7.6335877862595417E-3</v>
          </cell>
        </row>
        <row r="49">
          <cell r="E49">
            <v>266</v>
          </cell>
          <cell r="G49">
            <v>5700000</v>
          </cell>
          <cell r="H49">
            <v>7.575757575757576E-3</v>
          </cell>
        </row>
        <row r="50">
          <cell r="E50">
            <v>268</v>
          </cell>
          <cell r="G50">
            <v>5800000</v>
          </cell>
          <cell r="H50">
            <v>7.5187969924812026E-3</v>
          </cell>
        </row>
        <row r="51">
          <cell r="E51">
            <v>270</v>
          </cell>
          <cell r="G51">
            <v>5900000</v>
          </cell>
          <cell r="H51">
            <v>7.462686567164179E-3</v>
          </cell>
        </row>
        <row r="52">
          <cell r="E52">
            <v>252</v>
          </cell>
          <cell r="G52">
            <v>6000000</v>
          </cell>
          <cell r="H52">
            <v>-6.6666666666666666E-2</v>
          </cell>
        </row>
        <row r="53">
          <cell r="E53">
            <v>254</v>
          </cell>
          <cell r="G53">
            <v>6100000</v>
          </cell>
          <cell r="H53">
            <v>7.9365079365079361E-3</v>
          </cell>
        </row>
        <row r="54">
          <cell r="E54">
            <v>256</v>
          </cell>
          <cell r="G54">
            <v>6200000</v>
          </cell>
          <cell r="H54">
            <v>7.874015748031496E-3</v>
          </cell>
        </row>
        <row r="55">
          <cell r="E55">
            <v>258</v>
          </cell>
          <cell r="G55">
            <v>6300000</v>
          </cell>
          <cell r="H55">
            <v>7.8125E-3</v>
          </cell>
        </row>
        <row r="56">
          <cell r="E56">
            <v>260</v>
          </cell>
          <cell r="G56">
            <v>6400000</v>
          </cell>
          <cell r="H56">
            <v>7.7519379844961239E-3</v>
          </cell>
        </row>
        <row r="57">
          <cell r="E57">
            <v>262</v>
          </cell>
          <cell r="G57">
            <v>6500000</v>
          </cell>
          <cell r="H57">
            <v>7.6923076923076927E-3</v>
          </cell>
        </row>
        <row r="58">
          <cell r="E58">
            <v>264</v>
          </cell>
          <cell r="G58">
            <v>6600000</v>
          </cell>
          <cell r="H58">
            <v>7.6335877862595417E-3</v>
          </cell>
        </row>
        <row r="59">
          <cell r="E59">
            <v>266</v>
          </cell>
          <cell r="G59">
            <v>6700000</v>
          </cell>
          <cell r="H59">
            <v>7.575757575757576E-3</v>
          </cell>
        </row>
        <row r="60">
          <cell r="E60">
            <v>268</v>
          </cell>
          <cell r="G60">
            <v>6800000</v>
          </cell>
          <cell r="H60">
            <v>7.5187969924812026E-3</v>
          </cell>
        </row>
        <row r="61">
          <cell r="E61">
            <v>270</v>
          </cell>
          <cell r="G61">
            <v>6900000</v>
          </cell>
          <cell r="H61">
            <v>7.462686567164179E-3</v>
          </cell>
        </row>
        <row r="62">
          <cell r="E62">
            <v>252</v>
          </cell>
          <cell r="G62">
            <v>5000000</v>
          </cell>
          <cell r="H62">
            <v>-6.6666666666666666E-2</v>
          </cell>
        </row>
        <row r="63">
          <cell r="E63">
            <v>254</v>
          </cell>
          <cell r="G63">
            <v>5100000</v>
          </cell>
          <cell r="H63">
            <v>7.9365079365079361E-3</v>
          </cell>
        </row>
        <row r="64">
          <cell r="E64">
            <v>256</v>
          </cell>
          <cell r="G64">
            <v>5200000</v>
          </cell>
          <cell r="H64">
            <v>7.874015748031496E-3</v>
          </cell>
        </row>
        <row r="65">
          <cell r="E65">
            <v>258</v>
          </cell>
          <cell r="G65">
            <v>5300000</v>
          </cell>
          <cell r="H65">
            <v>7.8125E-3</v>
          </cell>
        </row>
        <row r="66">
          <cell r="E66">
            <v>260</v>
          </cell>
          <cell r="G66">
            <v>5400000</v>
          </cell>
          <cell r="H66">
            <v>7.7519379844961239E-3</v>
          </cell>
        </row>
        <row r="67">
          <cell r="E67">
            <v>262</v>
          </cell>
          <cell r="G67">
            <v>5500000</v>
          </cell>
          <cell r="H67">
            <v>7.6923076923076927E-3</v>
          </cell>
        </row>
        <row r="68">
          <cell r="E68">
            <v>264</v>
          </cell>
          <cell r="G68">
            <v>5600000</v>
          </cell>
          <cell r="H68">
            <v>7.6335877862595417E-3</v>
          </cell>
        </row>
        <row r="69">
          <cell r="E69">
            <v>266</v>
          </cell>
          <cell r="G69">
            <v>5700000</v>
          </cell>
          <cell r="H69">
            <v>7.575757575757576E-3</v>
          </cell>
        </row>
        <row r="70">
          <cell r="E70">
            <v>268</v>
          </cell>
          <cell r="G70">
            <v>5800000</v>
          </cell>
          <cell r="H70">
            <v>7.5187969924812026E-3</v>
          </cell>
        </row>
        <row r="71">
          <cell r="E71">
            <v>270</v>
          </cell>
          <cell r="G71">
            <v>5900000</v>
          </cell>
          <cell r="H71">
            <v>7.462686567164179E-3</v>
          </cell>
        </row>
        <row r="72">
          <cell r="E72">
            <v>252</v>
          </cell>
          <cell r="G72">
            <v>6000000</v>
          </cell>
          <cell r="H72">
            <v>-6.6666666666666666E-2</v>
          </cell>
        </row>
        <row r="73">
          <cell r="E73">
            <v>254</v>
          </cell>
          <cell r="G73">
            <v>6100000</v>
          </cell>
          <cell r="H73">
            <v>7.9365079365079361E-3</v>
          </cell>
        </row>
        <row r="74">
          <cell r="E74">
            <v>256</v>
          </cell>
          <cell r="G74">
            <v>6200000</v>
          </cell>
          <cell r="H74">
            <v>7.874015748031496E-3</v>
          </cell>
        </row>
        <row r="75">
          <cell r="E75">
            <v>258</v>
          </cell>
          <cell r="G75">
            <v>6300000</v>
          </cell>
          <cell r="H75">
            <v>7.8125E-3</v>
          </cell>
        </row>
        <row r="76">
          <cell r="E76">
            <v>260</v>
          </cell>
          <cell r="G76">
            <v>6400000</v>
          </cell>
          <cell r="H76">
            <v>7.7519379844961239E-3</v>
          </cell>
        </row>
        <row r="77">
          <cell r="E77">
            <v>262</v>
          </cell>
          <cell r="G77">
            <v>6500000</v>
          </cell>
          <cell r="H77">
            <v>7.6923076923076927E-3</v>
          </cell>
        </row>
        <row r="78">
          <cell r="E78">
            <v>264</v>
          </cell>
          <cell r="G78">
            <v>6600000</v>
          </cell>
          <cell r="H78">
            <v>7.6335877862595417E-3</v>
          </cell>
        </row>
        <row r="79">
          <cell r="E79">
            <v>266</v>
          </cell>
          <cell r="G79">
            <v>6700000</v>
          </cell>
          <cell r="H79">
            <v>7.575757575757576E-3</v>
          </cell>
        </row>
        <row r="80">
          <cell r="E80">
            <v>268</v>
          </cell>
          <cell r="G80">
            <v>6800000</v>
          </cell>
          <cell r="H80">
            <v>7.5187969924812026E-3</v>
          </cell>
        </row>
        <row r="81">
          <cell r="E81">
            <v>270</v>
          </cell>
          <cell r="G81">
            <v>6900000</v>
          </cell>
          <cell r="H81">
            <v>7.462686567164179E-3</v>
          </cell>
        </row>
        <row r="82">
          <cell r="E82">
            <v>252</v>
          </cell>
          <cell r="G82">
            <v>5000000</v>
          </cell>
          <cell r="H82">
            <v>-6.6666666666666666E-2</v>
          </cell>
        </row>
        <row r="83">
          <cell r="E83">
            <v>254</v>
          </cell>
          <cell r="G83">
            <v>5100000</v>
          </cell>
          <cell r="H83">
            <v>7.9365079365079361E-3</v>
          </cell>
        </row>
        <row r="84">
          <cell r="E84">
            <v>256</v>
          </cell>
          <cell r="G84">
            <v>5200000</v>
          </cell>
          <cell r="H84">
            <v>7.874015748031496E-3</v>
          </cell>
        </row>
        <row r="85">
          <cell r="E85">
            <v>258</v>
          </cell>
          <cell r="G85">
            <v>5300000</v>
          </cell>
          <cell r="H85">
            <v>7.8125E-3</v>
          </cell>
        </row>
        <row r="86">
          <cell r="E86">
            <v>260</v>
          </cell>
          <cell r="G86">
            <v>5400000</v>
          </cell>
          <cell r="H86">
            <v>7.7519379844961239E-3</v>
          </cell>
        </row>
        <row r="87">
          <cell r="E87">
            <v>262</v>
          </cell>
          <cell r="G87">
            <v>5500000</v>
          </cell>
          <cell r="H87">
            <v>7.6923076923076927E-3</v>
          </cell>
        </row>
        <row r="88">
          <cell r="E88">
            <v>264</v>
          </cell>
          <cell r="G88">
            <v>5600000</v>
          </cell>
          <cell r="H88">
            <v>7.6335877862595417E-3</v>
          </cell>
        </row>
        <row r="89">
          <cell r="E89">
            <v>266</v>
          </cell>
          <cell r="G89">
            <v>5700000</v>
          </cell>
          <cell r="H89">
            <v>7.575757575757576E-3</v>
          </cell>
        </row>
        <row r="90">
          <cell r="E90">
            <v>268</v>
          </cell>
          <cell r="G90">
            <v>5800000</v>
          </cell>
          <cell r="H90">
            <v>7.5187969924812026E-3</v>
          </cell>
        </row>
        <row r="91">
          <cell r="E91">
            <v>270</v>
          </cell>
          <cell r="G91">
            <v>5900000</v>
          </cell>
          <cell r="H91">
            <v>7.462686567164179E-3</v>
          </cell>
        </row>
        <row r="92">
          <cell r="E92">
            <v>252</v>
          </cell>
          <cell r="G92">
            <v>6000000</v>
          </cell>
          <cell r="H92">
            <v>-6.6666666666666666E-2</v>
          </cell>
        </row>
        <row r="93">
          <cell r="E93">
            <v>254</v>
          </cell>
          <cell r="G93">
            <v>6100000</v>
          </cell>
          <cell r="H93">
            <v>7.9365079365079361E-3</v>
          </cell>
        </row>
        <row r="94">
          <cell r="E94">
            <v>256</v>
          </cell>
          <cell r="G94">
            <v>6200000</v>
          </cell>
          <cell r="H94">
            <v>7.874015748031496E-3</v>
          </cell>
        </row>
        <row r="95">
          <cell r="E95">
            <v>258</v>
          </cell>
          <cell r="G95">
            <v>6300000</v>
          </cell>
          <cell r="H95">
            <v>7.8125E-3</v>
          </cell>
        </row>
        <row r="96">
          <cell r="E96">
            <v>260</v>
          </cell>
          <cell r="G96">
            <v>6400000</v>
          </cell>
          <cell r="H96">
            <v>7.7519379844961239E-3</v>
          </cell>
        </row>
        <row r="97">
          <cell r="E97">
            <v>262</v>
          </cell>
          <cell r="G97">
            <v>6500000</v>
          </cell>
          <cell r="H97">
            <v>7.6923076923076927E-3</v>
          </cell>
        </row>
        <row r="98">
          <cell r="E98">
            <v>264</v>
          </cell>
          <cell r="G98">
            <v>6600000</v>
          </cell>
          <cell r="H98">
            <v>7.6335877862595417E-3</v>
          </cell>
        </row>
        <row r="99">
          <cell r="E99">
            <v>266</v>
          </cell>
          <cell r="G99">
            <v>6700000</v>
          </cell>
          <cell r="H99">
            <v>7.575757575757576E-3</v>
          </cell>
        </row>
        <row r="100">
          <cell r="E100">
            <v>268</v>
          </cell>
          <cell r="G100">
            <v>6800000</v>
          </cell>
          <cell r="H100">
            <v>7.5187969924812026E-3</v>
          </cell>
        </row>
        <row r="101">
          <cell r="E101">
            <v>270</v>
          </cell>
          <cell r="G101">
            <v>6900000</v>
          </cell>
          <cell r="H101">
            <v>7.462686567164179E-3</v>
          </cell>
        </row>
        <row r="102">
          <cell r="E102">
            <v>252</v>
          </cell>
          <cell r="G102">
            <v>5000000</v>
          </cell>
          <cell r="H102">
            <v>-6.6666666666666666E-2</v>
          </cell>
        </row>
        <row r="103">
          <cell r="E103">
            <v>254</v>
          </cell>
          <cell r="G103">
            <v>5100000</v>
          </cell>
          <cell r="H103">
            <v>7.9365079365079361E-3</v>
          </cell>
        </row>
        <row r="104">
          <cell r="E104">
            <v>256</v>
          </cell>
          <cell r="G104">
            <v>5200000</v>
          </cell>
          <cell r="H104">
            <v>7.874015748031496E-3</v>
          </cell>
        </row>
        <row r="105">
          <cell r="E105">
            <v>258</v>
          </cell>
          <cell r="G105">
            <v>5300000</v>
          </cell>
          <cell r="H105">
            <v>7.8125E-3</v>
          </cell>
        </row>
        <row r="106">
          <cell r="E106">
            <v>260</v>
          </cell>
          <cell r="G106">
            <v>5400000</v>
          </cell>
          <cell r="H106">
            <v>7.7519379844961239E-3</v>
          </cell>
        </row>
        <row r="107">
          <cell r="E107">
            <v>262</v>
          </cell>
          <cell r="G107">
            <v>5500000</v>
          </cell>
          <cell r="H107">
            <v>7.6923076923076927E-3</v>
          </cell>
        </row>
        <row r="108">
          <cell r="E108">
            <v>264</v>
          </cell>
          <cell r="G108">
            <v>5600000</v>
          </cell>
          <cell r="H108">
            <v>7.6335877862595417E-3</v>
          </cell>
        </row>
        <row r="109">
          <cell r="E109">
            <v>266</v>
          </cell>
          <cell r="G109">
            <v>5700000</v>
          </cell>
          <cell r="H109">
            <v>7.575757575757576E-3</v>
          </cell>
        </row>
        <row r="110">
          <cell r="E110">
            <v>268</v>
          </cell>
          <cell r="G110">
            <v>5800000</v>
          </cell>
          <cell r="H110">
            <v>7.5187969924812026E-3</v>
          </cell>
        </row>
        <row r="111">
          <cell r="E111">
            <v>270</v>
          </cell>
          <cell r="G111">
            <v>5900000</v>
          </cell>
          <cell r="H111">
            <v>7.462686567164179E-3</v>
          </cell>
        </row>
        <row r="112">
          <cell r="E112">
            <v>252</v>
          </cell>
          <cell r="G112">
            <v>6000000</v>
          </cell>
          <cell r="H112">
            <v>-6.6666666666666666E-2</v>
          </cell>
        </row>
        <row r="113">
          <cell r="E113">
            <v>254</v>
          </cell>
          <cell r="G113">
            <v>6100000</v>
          </cell>
          <cell r="H113">
            <v>7.9365079365079361E-3</v>
          </cell>
        </row>
        <row r="114">
          <cell r="E114">
            <v>256</v>
          </cell>
          <cell r="G114">
            <v>6200000</v>
          </cell>
          <cell r="H114">
            <v>7.874015748031496E-3</v>
          </cell>
        </row>
        <row r="115">
          <cell r="E115">
            <v>258</v>
          </cell>
          <cell r="G115">
            <v>6300000</v>
          </cell>
          <cell r="H115">
            <v>7.8125E-3</v>
          </cell>
        </row>
        <row r="116">
          <cell r="E116">
            <v>260</v>
          </cell>
          <cell r="G116">
            <v>6400000</v>
          </cell>
          <cell r="H116">
            <v>7.7519379844961239E-3</v>
          </cell>
        </row>
        <row r="117">
          <cell r="E117">
            <v>262</v>
          </cell>
          <cell r="G117">
            <v>6500000</v>
          </cell>
          <cell r="H117">
            <v>7.6923076923076927E-3</v>
          </cell>
        </row>
        <row r="118">
          <cell r="E118">
            <v>264</v>
          </cell>
          <cell r="G118">
            <v>6600000</v>
          </cell>
          <cell r="H118">
            <v>7.6335877862595417E-3</v>
          </cell>
        </row>
        <row r="119">
          <cell r="E119">
            <v>266</v>
          </cell>
          <cell r="G119">
            <v>6700000</v>
          </cell>
          <cell r="H119">
            <v>7.575757575757576E-3</v>
          </cell>
        </row>
        <row r="120">
          <cell r="E120">
            <v>268</v>
          </cell>
          <cell r="G120">
            <v>6800000</v>
          </cell>
          <cell r="H120">
            <v>7.5187969924812026E-3</v>
          </cell>
        </row>
        <row r="121">
          <cell r="E121">
            <v>270</v>
          </cell>
          <cell r="G121">
            <v>6900000</v>
          </cell>
          <cell r="H121">
            <v>7.462686567164179E-3</v>
          </cell>
        </row>
        <row r="122">
          <cell r="E122">
            <v>252</v>
          </cell>
          <cell r="G122">
            <v>5000000</v>
          </cell>
          <cell r="H122">
            <v>-6.6666666666666666E-2</v>
          </cell>
        </row>
        <row r="123">
          <cell r="E123">
            <v>254</v>
          </cell>
          <cell r="G123">
            <v>5100000</v>
          </cell>
          <cell r="H123">
            <v>7.9365079365079361E-3</v>
          </cell>
        </row>
        <row r="124">
          <cell r="E124">
            <v>256</v>
          </cell>
          <cell r="G124">
            <v>5200000</v>
          </cell>
          <cell r="H124">
            <v>7.874015748031496E-3</v>
          </cell>
        </row>
        <row r="125">
          <cell r="E125">
            <v>258</v>
          </cell>
          <cell r="G125">
            <v>5300000</v>
          </cell>
          <cell r="H125">
            <v>7.8125E-3</v>
          </cell>
        </row>
        <row r="126">
          <cell r="E126">
            <v>260</v>
          </cell>
          <cell r="G126">
            <v>5400000</v>
          </cell>
          <cell r="H126">
            <v>7.7519379844961239E-3</v>
          </cell>
        </row>
        <row r="127">
          <cell r="E127">
            <v>262</v>
          </cell>
          <cell r="G127">
            <v>5500000</v>
          </cell>
          <cell r="H127">
            <v>7.6923076923076927E-3</v>
          </cell>
        </row>
        <row r="128">
          <cell r="E128">
            <v>264</v>
          </cell>
          <cell r="G128">
            <v>5600000</v>
          </cell>
          <cell r="H128">
            <v>7.6335877862595417E-3</v>
          </cell>
        </row>
        <row r="129">
          <cell r="E129">
            <v>266</v>
          </cell>
          <cell r="G129">
            <v>5700000</v>
          </cell>
          <cell r="H129">
            <v>7.575757575757576E-3</v>
          </cell>
        </row>
        <row r="130">
          <cell r="E130">
            <v>268</v>
          </cell>
          <cell r="G130">
            <v>5800000</v>
          </cell>
          <cell r="H130">
            <v>7.5187969924812026E-3</v>
          </cell>
        </row>
        <row r="131">
          <cell r="E131">
            <v>270</v>
          </cell>
          <cell r="G131">
            <v>5900000</v>
          </cell>
          <cell r="H131">
            <v>7.462686567164179E-3</v>
          </cell>
        </row>
        <row r="132">
          <cell r="E132">
            <v>252</v>
          </cell>
          <cell r="G132">
            <v>6000000</v>
          </cell>
          <cell r="H132">
            <v>-6.6666666666666666E-2</v>
          </cell>
        </row>
        <row r="133">
          <cell r="E133">
            <v>254</v>
          </cell>
          <cell r="G133">
            <v>6100000</v>
          </cell>
          <cell r="H133">
            <v>7.9365079365079361E-3</v>
          </cell>
        </row>
        <row r="134">
          <cell r="E134">
            <v>256</v>
          </cell>
          <cell r="G134">
            <v>6200000</v>
          </cell>
          <cell r="H134">
            <v>7.874015748031496E-3</v>
          </cell>
        </row>
        <row r="135">
          <cell r="E135">
            <v>258</v>
          </cell>
          <cell r="G135">
            <v>6300000</v>
          </cell>
          <cell r="H135">
            <v>7.8125E-3</v>
          </cell>
        </row>
        <row r="136">
          <cell r="E136">
            <v>260</v>
          </cell>
          <cell r="G136">
            <v>6400000</v>
          </cell>
          <cell r="H136">
            <v>7.7519379844961239E-3</v>
          </cell>
        </row>
        <row r="137">
          <cell r="E137">
            <v>262</v>
          </cell>
          <cell r="G137">
            <v>6500000</v>
          </cell>
          <cell r="H137">
            <v>7.6923076923076927E-3</v>
          </cell>
        </row>
        <row r="138">
          <cell r="E138">
            <v>264</v>
          </cell>
          <cell r="G138">
            <v>6600000</v>
          </cell>
          <cell r="H138">
            <v>7.6335877862595417E-3</v>
          </cell>
        </row>
        <row r="139">
          <cell r="E139">
            <v>266</v>
          </cell>
          <cell r="G139">
            <v>6700000</v>
          </cell>
          <cell r="H139">
            <v>7.575757575757576E-3</v>
          </cell>
        </row>
        <row r="140">
          <cell r="E140">
            <v>268</v>
          </cell>
          <cell r="G140">
            <v>6800000</v>
          </cell>
          <cell r="H140">
            <v>7.5187969924812026E-3</v>
          </cell>
        </row>
        <row r="141">
          <cell r="E141">
            <v>270</v>
          </cell>
          <cell r="G141">
            <v>6900000</v>
          </cell>
          <cell r="H141">
            <v>7.462686567164179E-3</v>
          </cell>
        </row>
        <row r="142">
          <cell r="E142">
            <v>252</v>
          </cell>
          <cell r="G142">
            <v>5000000</v>
          </cell>
          <cell r="H142">
            <v>-6.6666666666666666E-2</v>
          </cell>
        </row>
        <row r="143">
          <cell r="E143">
            <v>254</v>
          </cell>
          <cell r="G143">
            <v>5100000</v>
          </cell>
          <cell r="H143">
            <v>7.9365079365079361E-3</v>
          </cell>
        </row>
        <row r="144">
          <cell r="E144">
            <v>256</v>
          </cell>
          <cell r="G144">
            <v>5200000</v>
          </cell>
          <cell r="H144">
            <v>7.874015748031496E-3</v>
          </cell>
        </row>
        <row r="145">
          <cell r="E145">
            <v>258</v>
          </cell>
          <cell r="G145">
            <v>5300000</v>
          </cell>
          <cell r="H145">
            <v>7.8125E-3</v>
          </cell>
        </row>
        <row r="146">
          <cell r="E146">
            <v>260</v>
          </cell>
          <cell r="G146">
            <v>5400000</v>
          </cell>
          <cell r="H146">
            <v>7.7519379844961239E-3</v>
          </cell>
        </row>
        <row r="147">
          <cell r="E147">
            <v>262</v>
          </cell>
          <cell r="G147">
            <v>5500000</v>
          </cell>
          <cell r="H147">
            <v>7.6923076923076927E-3</v>
          </cell>
        </row>
        <row r="148">
          <cell r="E148">
            <v>264</v>
          </cell>
          <cell r="G148">
            <v>5600000</v>
          </cell>
          <cell r="H148">
            <v>7.6335877862595417E-3</v>
          </cell>
        </row>
        <row r="149">
          <cell r="E149">
            <v>266</v>
          </cell>
          <cell r="G149">
            <v>5700000</v>
          </cell>
          <cell r="H149">
            <v>7.575757575757576E-3</v>
          </cell>
        </row>
        <row r="150">
          <cell r="E150">
            <v>268</v>
          </cell>
          <cell r="G150">
            <v>5800000</v>
          </cell>
          <cell r="H150">
            <v>7.5187969924812026E-3</v>
          </cell>
        </row>
        <row r="151">
          <cell r="E151">
            <v>270</v>
          </cell>
          <cell r="G151">
            <v>5900000</v>
          </cell>
          <cell r="H151">
            <v>7.462686567164179E-3</v>
          </cell>
        </row>
        <row r="152">
          <cell r="E152">
            <v>252</v>
          </cell>
          <cell r="G152">
            <v>6000000</v>
          </cell>
          <cell r="H152">
            <v>-6.6666666666666666E-2</v>
          </cell>
        </row>
        <row r="153">
          <cell r="E153">
            <v>254</v>
          </cell>
          <cell r="G153">
            <v>6100000</v>
          </cell>
          <cell r="H153">
            <v>7.9365079365079361E-3</v>
          </cell>
        </row>
        <row r="154">
          <cell r="E154">
            <v>256</v>
          </cell>
          <cell r="G154">
            <v>6200000</v>
          </cell>
          <cell r="H154">
            <v>7.874015748031496E-3</v>
          </cell>
        </row>
        <row r="155">
          <cell r="E155">
            <v>258</v>
          </cell>
          <cell r="G155">
            <v>6300000</v>
          </cell>
          <cell r="H155">
            <v>7.8125E-3</v>
          </cell>
        </row>
        <row r="156">
          <cell r="E156">
            <v>260</v>
          </cell>
          <cell r="G156">
            <v>6400000</v>
          </cell>
          <cell r="H156">
            <v>7.7519379844961239E-3</v>
          </cell>
        </row>
        <row r="157">
          <cell r="E157">
            <v>262</v>
          </cell>
          <cell r="G157">
            <v>6500000</v>
          </cell>
          <cell r="H157">
            <v>7.6923076923076927E-3</v>
          </cell>
        </row>
        <row r="158">
          <cell r="E158">
            <v>264</v>
          </cell>
          <cell r="G158">
            <v>6600000</v>
          </cell>
          <cell r="H158">
            <v>7.6335877862595417E-3</v>
          </cell>
        </row>
        <row r="159">
          <cell r="E159">
            <v>266</v>
          </cell>
          <cell r="G159">
            <v>6700000</v>
          </cell>
          <cell r="H159">
            <v>7.575757575757576E-3</v>
          </cell>
        </row>
        <row r="160">
          <cell r="E160">
            <v>268</v>
          </cell>
          <cell r="G160">
            <v>6800000</v>
          </cell>
          <cell r="H160">
            <v>7.5187969924812026E-3</v>
          </cell>
        </row>
        <row r="161">
          <cell r="E161">
            <v>270</v>
          </cell>
          <cell r="G161">
            <v>6900000</v>
          </cell>
          <cell r="H161">
            <v>7.462686567164179E-3</v>
          </cell>
        </row>
        <row r="162">
          <cell r="E162">
            <v>252</v>
          </cell>
          <cell r="G162">
            <v>5000000</v>
          </cell>
          <cell r="H162">
            <v>-6.6666666666666666E-2</v>
          </cell>
        </row>
        <row r="163">
          <cell r="E163">
            <v>254</v>
          </cell>
          <cell r="G163">
            <v>5100000</v>
          </cell>
          <cell r="H163">
            <v>7.9365079365079361E-3</v>
          </cell>
        </row>
        <row r="164">
          <cell r="E164">
            <v>256</v>
          </cell>
          <cell r="G164">
            <v>5200000</v>
          </cell>
          <cell r="H164">
            <v>7.874015748031496E-3</v>
          </cell>
        </row>
        <row r="165">
          <cell r="E165">
            <v>258</v>
          </cell>
          <cell r="G165">
            <v>5300000</v>
          </cell>
          <cell r="H165">
            <v>7.8125E-3</v>
          </cell>
        </row>
        <row r="166">
          <cell r="E166">
            <v>260</v>
          </cell>
          <cell r="G166">
            <v>5400000</v>
          </cell>
          <cell r="H166">
            <v>7.7519379844961239E-3</v>
          </cell>
        </row>
        <row r="167">
          <cell r="E167">
            <v>262</v>
          </cell>
          <cell r="G167">
            <v>5500000</v>
          </cell>
          <cell r="H167">
            <v>7.6923076923076927E-3</v>
          </cell>
        </row>
        <row r="168">
          <cell r="E168">
            <v>264</v>
          </cell>
          <cell r="G168">
            <v>5600000</v>
          </cell>
          <cell r="H168">
            <v>7.6335877862595417E-3</v>
          </cell>
        </row>
        <row r="169">
          <cell r="E169">
            <v>266</v>
          </cell>
          <cell r="G169">
            <v>5700000</v>
          </cell>
          <cell r="H169">
            <v>7.575757575757576E-3</v>
          </cell>
        </row>
        <row r="170">
          <cell r="E170">
            <v>268</v>
          </cell>
          <cell r="G170">
            <v>5800000</v>
          </cell>
          <cell r="H170">
            <v>7.5187969924812026E-3</v>
          </cell>
        </row>
        <row r="171">
          <cell r="E171">
            <v>270</v>
          </cell>
          <cell r="G171">
            <v>5900000</v>
          </cell>
          <cell r="H171">
            <v>7.462686567164179E-3</v>
          </cell>
        </row>
        <row r="172">
          <cell r="E172">
            <v>252</v>
          </cell>
          <cell r="G172">
            <v>6000000</v>
          </cell>
          <cell r="H172">
            <v>-6.6666666666666666E-2</v>
          </cell>
        </row>
        <row r="173">
          <cell r="E173">
            <v>254</v>
          </cell>
          <cell r="G173">
            <v>6100000</v>
          </cell>
          <cell r="H173">
            <v>7.9365079365079361E-3</v>
          </cell>
        </row>
        <row r="174">
          <cell r="E174">
            <v>256</v>
          </cell>
          <cell r="G174">
            <v>6200000</v>
          </cell>
          <cell r="H174">
            <v>7.874015748031496E-3</v>
          </cell>
        </row>
        <row r="175">
          <cell r="E175">
            <v>258</v>
          </cell>
          <cell r="G175">
            <v>6300000</v>
          </cell>
          <cell r="H175">
            <v>7.8125E-3</v>
          </cell>
        </row>
        <row r="176">
          <cell r="E176">
            <v>260</v>
          </cell>
          <cell r="G176">
            <v>6400000</v>
          </cell>
          <cell r="H176">
            <v>7.7519379844961239E-3</v>
          </cell>
        </row>
        <row r="177">
          <cell r="E177">
            <v>262</v>
          </cell>
          <cell r="G177">
            <v>6500000</v>
          </cell>
          <cell r="H177">
            <v>7.6923076923076927E-3</v>
          </cell>
        </row>
        <row r="178">
          <cell r="E178">
            <v>264</v>
          </cell>
          <cell r="G178">
            <v>6600000</v>
          </cell>
          <cell r="H178">
            <v>7.6335877862595417E-3</v>
          </cell>
        </row>
        <row r="179">
          <cell r="E179">
            <v>266</v>
          </cell>
          <cell r="G179">
            <v>6700000</v>
          </cell>
          <cell r="H179">
            <v>7.575757575757576E-3</v>
          </cell>
        </row>
        <row r="180">
          <cell r="E180">
            <v>268</v>
          </cell>
          <cell r="G180">
            <v>6800000</v>
          </cell>
          <cell r="H180">
            <v>7.5187969924812026E-3</v>
          </cell>
        </row>
        <row r="181">
          <cell r="E181">
            <v>270</v>
          </cell>
          <cell r="G181">
            <v>6900000</v>
          </cell>
          <cell r="H181">
            <v>7.462686567164179E-3</v>
          </cell>
        </row>
        <row r="182">
          <cell r="E182">
            <v>252</v>
          </cell>
          <cell r="G182">
            <v>5000000</v>
          </cell>
          <cell r="H182">
            <v>-6.6666666666666666E-2</v>
          </cell>
        </row>
        <row r="183">
          <cell r="E183">
            <v>254</v>
          </cell>
          <cell r="G183">
            <v>5100000</v>
          </cell>
          <cell r="H183">
            <v>7.9365079365079361E-3</v>
          </cell>
        </row>
        <row r="184">
          <cell r="E184">
            <v>256</v>
          </cell>
          <cell r="G184">
            <v>5200000</v>
          </cell>
          <cell r="H184">
            <v>7.874015748031496E-3</v>
          </cell>
        </row>
        <row r="185">
          <cell r="E185">
            <v>258</v>
          </cell>
          <cell r="G185">
            <v>5300000</v>
          </cell>
          <cell r="H185">
            <v>7.8125E-3</v>
          </cell>
        </row>
        <row r="186">
          <cell r="E186">
            <v>260</v>
          </cell>
          <cell r="G186">
            <v>5400000</v>
          </cell>
          <cell r="H186">
            <v>7.7519379844961239E-3</v>
          </cell>
        </row>
        <row r="187">
          <cell r="E187">
            <v>262</v>
          </cell>
          <cell r="G187">
            <v>5500000</v>
          </cell>
          <cell r="H187">
            <v>7.6923076923076927E-3</v>
          </cell>
        </row>
        <row r="188">
          <cell r="E188">
            <v>264</v>
          </cell>
          <cell r="G188">
            <v>5600000</v>
          </cell>
          <cell r="H188">
            <v>7.6335877862595417E-3</v>
          </cell>
        </row>
        <row r="189">
          <cell r="E189">
            <v>266</v>
          </cell>
          <cell r="G189">
            <v>5700000</v>
          </cell>
          <cell r="H189">
            <v>7.575757575757576E-3</v>
          </cell>
        </row>
        <row r="190">
          <cell r="E190">
            <v>268</v>
          </cell>
          <cell r="G190">
            <v>5800000</v>
          </cell>
          <cell r="H190">
            <v>7.5187969924812026E-3</v>
          </cell>
        </row>
        <row r="191">
          <cell r="E191">
            <v>270</v>
          </cell>
          <cell r="G191">
            <v>5900000</v>
          </cell>
          <cell r="H191">
            <v>7.462686567164179E-3</v>
          </cell>
        </row>
        <row r="192">
          <cell r="E192">
            <v>252</v>
          </cell>
          <cell r="G192">
            <v>6000000</v>
          </cell>
          <cell r="H192">
            <v>-6.6666666666666666E-2</v>
          </cell>
        </row>
        <row r="193">
          <cell r="E193">
            <v>254</v>
          </cell>
          <cell r="G193">
            <v>6100000</v>
          </cell>
          <cell r="H193">
            <v>7.9365079365079361E-3</v>
          </cell>
        </row>
        <row r="194">
          <cell r="E194">
            <v>256</v>
          </cell>
          <cell r="G194">
            <v>6200000</v>
          </cell>
          <cell r="H194">
            <v>7.874015748031496E-3</v>
          </cell>
        </row>
        <row r="195">
          <cell r="E195">
            <v>258</v>
          </cell>
          <cell r="G195">
            <v>6300000</v>
          </cell>
          <cell r="H195">
            <v>7.8125E-3</v>
          </cell>
        </row>
        <row r="196">
          <cell r="E196">
            <v>260</v>
          </cell>
          <cell r="G196">
            <v>6400000</v>
          </cell>
          <cell r="H196">
            <v>7.7519379844961239E-3</v>
          </cell>
        </row>
        <row r="197">
          <cell r="E197">
            <v>262</v>
          </cell>
          <cell r="G197">
            <v>6500000</v>
          </cell>
          <cell r="H197">
            <v>7.6923076923076927E-3</v>
          </cell>
        </row>
        <row r="198">
          <cell r="E198">
            <v>264</v>
          </cell>
          <cell r="G198">
            <v>6600000</v>
          </cell>
          <cell r="H198">
            <v>7.6335877862595417E-3</v>
          </cell>
        </row>
        <row r="199">
          <cell r="E199">
            <v>266</v>
          </cell>
          <cell r="G199">
            <v>6700000</v>
          </cell>
          <cell r="H199">
            <v>7.575757575757576E-3</v>
          </cell>
        </row>
        <row r="200">
          <cell r="E200">
            <v>268</v>
          </cell>
          <cell r="G200">
            <v>6800000</v>
          </cell>
          <cell r="H200">
            <v>7.5187969924812026E-3</v>
          </cell>
        </row>
        <row r="201">
          <cell r="E201">
            <v>270</v>
          </cell>
          <cell r="G201">
            <v>6900000</v>
          </cell>
          <cell r="H201">
            <v>7.462686567164179E-3</v>
          </cell>
        </row>
        <row r="202">
          <cell r="E202">
            <v>252</v>
          </cell>
          <cell r="G202">
            <v>5000000</v>
          </cell>
          <cell r="H202">
            <v>-6.6666666666666666E-2</v>
          </cell>
        </row>
        <row r="203">
          <cell r="E203">
            <v>254</v>
          </cell>
          <cell r="G203">
            <v>5100000</v>
          </cell>
          <cell r="H203">
            <v>7.9365079365079361E-3</v>
          </cell>
        </row>
        <row r="204">
          <cell r="E204">
            <v>256</v>
          </cell>
          <cell r="G204">
            <v>5200000</v>
          </cell>
          <cell r="H204">
            <v>7.874015748031496E-3</v>
          </cell>
        </row>
        <row r="205">
          <cell r="E205">
            <v>258</v>
          </cell>
          <cell r="G205">
            <v>5300000</v>
          </cell>
          <cell r="H205">
            <v>7.8125E-3</v>
          </cell>
        </row>
        <row r="206">
          <cell r="E206">
            <v>260</v>
          </cell>
          <cell r="G206">
            <v>5400000</v>
          </cell>
          <cell r="H206">
            <v>7.7519379844961239E-3</v>
          </cell>
        </row>
        <row r="207">
          <cell r="E207">
            <v>262</v>
          </cell>
          <cell r="G207">
            <v>5500000</v>
          </cell>
          <cell r="H207">
            <v>7.6923076923076927E-3</v>
          </cell>
        </row>
        <row r="208">
          <cell r="E208">
            <v>264</v>
          </cell>
          <cell r="G208">
            <v>5600000</v>
          </cell>
          <cell r="H208">
            <v>7.6335877862595417E-3</v>
          </cell>
        </row>
        <row r="209">
          <cell r="E209">
            <v>266</v>
          </cell>
          <cell r="G209">
            <v>5700000</v>
          </cell>
          <cell r="H209">
            <v>7.575757575757576E-3</v>
          </cell>
        </row>
        <row r="210">
          <cell r="E210">
            <v>268</v>
          </cell>
          <cell r="G210">
            <v>5800000</v>
          </cell>
          <cell r="H210">
            <v>7.5187969924812026E-3</v>
          </cell>
        </row>
        <row r="211">
          <cell r="E211">
            <v>270</v>
          </cell>
          <cell r="G211">
            <v>5900000</v>
          </cell>
          <cell r="H211">
            <v>7.462686567164179E-3</v>
          </cell>
        </row>
        <row r="212">
          <cell r="E212">
            <v>252</v>
          </cell>
          <cell r="G212">
            <v>6000000</v>
          </cell>
          <cell r="H212">
            <v>-6.6666666666666666E-2</v>
          </cell>
        </row>
        <row r="213">
          <cell r="E213">
            <v>254</v>
          </cell>
          <cell r="G213">
            <v>6100000</v>
          </cell>
          <cell r="H213">
            <v>7.9365079365079361E-3</v>
          </cell>
        </row>
        <row r="214">
          <cell r="E214">
            <v>256</v>
          </cell>
          <cell r="G214">
            <v>6200000</v>
          </cell>
          <cell r="H214">
            <v>7.874015748031496E-3</v>
          </cell>
        </row>
        <row r="215">
          <cell r="E215">
            <v>258</v>
          </cell>
          <cell r="G215">
            <v>6300000</v>
          </cell>
          <cell r="H215">
            <v>7.8125E-3</v>
          </cell>
        </row>
        <row r="216">
          <cell r="E216">
            <v>260</v>
          </cell>
          <cell r="G216">
            <v>6400000</v>
          </cell>
          <cell r="H216">
            <v>7.7519379844961239E-3</v>
          </cell>
        </row>
        <row r="217">
          <cell r="E217">
            <v>262</v>
          </cell>
          <cell r="G217">
            <v>6500000</v>
          </cell>
          <cell r="H217">
            <v>7.6923076923076927E-3</v>
          </cell>
        </row>
        <row r="218">
          <cell r="E218">
            <v>264</v>
          </cell>
          <cell r="G218">
            <v>6600000</v>
          </cell>
          <cell r="H218">
            <v>7.6335877862595417E-3</v>
          </cell>
        </row>
        <row r="219">
          <cell r="E219">
            <v>266</v>
          </cell>
          <cell r="G219">
            <v>6700000</v>
          </cell>
          <cell r="H219">
            <v>7.575757575757576E-3</v>
          </cell>
        </row>
        <row r="220">
          <cell r="E220">
            <v>268</v>
          </cell>
          <cell r="G220">
            <v>6800000</v>
          </cell>
          <cell r="H220">
            <v>7.5187969924812026E-3</v>
          </cell>
        </row>
        <row r="221">
          <cell r="E221">
            <v>270</v>
          </cell>
          <cell r="G221">
            <v>6900000</v>
          </cell>
          <cell r="H221">
            <v>7.462686567164179E-3</v>
          </cell>
        </row>
        <row r="222">
          <cell r="E222">
            <v>252</v>
          </cell>
          <cell r="G222">
            <v>5000000</v>
          </cell>
          <cell r="H222">
            <v>-6.6666666666666666E-2</v>
          </cell>
        </row>
        <row r="223">
          <cell r="E223">
            <v>254</v>
          </cell>
          <cell r="G223">
            <v>5100000</v>
          </cell>
          <cell r="H223">
            <v>7.9365079365079361E-3</v>
          </cell>
        </row>
        <row r="224">
          <cell r="E224">
            <v>256</v>
          </cell>
          <cell r="G224">
            <v>5200000</v>
          </cell>
          <cell r="H224">
            <v>7.874015748031496E-3</v>
          </cell>
        </row>
        <row r="225">
          <cell r="E225">
            <v>258</v>
          </cell>
          <cell r="G225">
            <v>5300000</v>
          </cell>
          <cell r="H225">
            <v>7.8125E-3</v>
          </cell>
        </row>
        <row r="226">
          <cell r="E226">
            <v>260</v>
          </cell>
          <cell r="G226">
            <v>5400000</v>
          </cell>
          <cell r="H226">
            <v>7.7519379844961239E-3</v>
          </cell>
        </row>
        <row r="227">
          <cell r="E227">
            <v>262</v>
          </cell>
          <cell r="G227">
            <v>5500000</v>
          </cell>
          <cell r="H227">
            <v>7.6923076923076927E-3</v>
          </cell>
        </row>
        <row r="228">
          <cell r="E228">
            <v>264</v>
          </cell>
          <cell r="G228">
            <v>5600000</v>
          </cell>
          <cell r="H228">
            <v>7.6335877862595417E-3</v>
          </cell>
        </row>
        <row r="229">
          <cell r="E229">
            <v>266</v>
          </cell>
          <cell r="G229">
            <v>5700000</v>
          </cell>
          <cell r="H229">
            <v>7.575757575757576E-3</v>
          </cell>
        </row>
        <row r="230">
          <cell r="E230">
            <v>268</v>
          </cell>
          <cell r="G230">
            <v>5800000</v>
          </cell>
          <cell r="H230">
            <v>7.5187969924812026E-3</v>
          </cell>
        </row>
        <row r="231">
          <cell r="E231">
            <v>270</v>
          </cell>
          <cell r="G231">
            <v>5900000</v>
          </cell>
          <cell r="H231">
            <v>7.462686567164179E-3</v>
          </cell>
        </row>
        <row r="232">
          <cell r="E232">
            <v>252</v>
          </cell>
          <cell r="G232">
            <v>6000000</v>
          </cell>
          <cell r="H232">
            <v>-6.6666666666666666E-2</v>
          </cell>
        </row>
        <row r="233">
          <cell r="E233">
            <v>254</v>
          </cell>
          <cell r="G233">
            <v>6100000</v>
          </cell>
          <cell r="H233">
            <v>7.9365079365079361E-3</v>
          </cell>
        </row>
        <row r="234">
          <cell r="E234">
            <v>256</v>
          </cell>
          <cell r="G234">
            <v>6200000</v>
          </cell>
          <cell r="H234">
            <v>7.874015748031496E-3</v>
          </cell>
        </row>
        <row r="235">
          <cell r="E235">
            <v>258</v>
          </cell>
          <cell r="G235">
            <v>6300000</v>
          </cell>
          <cell r="H235">
            <v>7.8125E-3</v>
          </cell>
        </row>
        <row r="236">
          <cell r="E236">
            <v>260</v>
          </cell>
          <cell r="G236">
            <v>6400000</v>
          </cell>
          <cell r="H236">
            <v>7.7519379844961239E-3</v>
          </cell>
        </row>
        <row r="237">
          <cell r="E237">
            <v>262</v>
          </cell>
          <cell r="G237">
            <v>6500000</v>
          </cell>
          <cell r="H237">
            <v>7.6923076923076927E-3</v>
          </cell>
        </row>
        <row r="238">
          <cell r="E238">
            <v>264</v>
          </cell>
          <cell r="G238">
            <v>6600000</v>
          </cell>
          <cell r="H238">
            <v>7.6335877862595417E-3</v>
          </cell>
        </row>
        <row r="239">
          <cell r="E239">
            <v>266</v>
          </cell>
          <cell r="G239">
            <v>6700000</v>
          </cell>
          <cell r="H239">
            <v>7.575757575757576E-3</v>
          </cell>
        </row>
        <row r="240">
          <cell r="E240">
            <v>268</v>
          </cell>
          <cell r="G240">
            <v>6800000</v>
          </cell>
          <cell r="H240">
            <v>7.5187969924812026E-3</v>
          </cell>
        </row>
        <row r="241">
          <cell r="E241">
            <v>270</v>
          </cell>
          <cell r="G241">
            <v>6900000</v>
          </cell>
          <cell r="H241">
            <v>7.462686567164179E-3</v>
          </cell>
        </row>
        <row r="242">
          <cell r="E242">
            <v>252</v>
          </cell>
          <cell r="G242">
            <v>5000000</v>
          </cell>
          <cell r="H242">
            <v>-6.6666666666666666E-2</v>
          </cell>
        </row>
        <row r="243">
          <cell r="E243">
            <v>254</v>
          </cell>
          <cell r="G243">
            <v>5100000</v>
          </cell>
          <cell r="H243">
            <v>7.9365079365079361E-3</v>
          </cell>
        </row>
        <row r="244">
          <cell r="E244">
            <v>256</v>
          </cell>
          <cell r="G244">
            <v>5200000</v>
          </cell>
          <cell r="H244">
            <v>7.874015748031496E-3</v>
          </cell>
        </row>
        <row r="245">
          <cell r="E245">
            <v>258</v>
          </cell>
          <cell r="G245">
            <v>5300000</v>
          </cell>
          <cell r="H245">
            <v>7.8125E-3</v>
          </cell>
        </row>
        <row r="246">
          <cell r="E246">
            <v>260</v>
          </cell>
          <cell r="G246">
            <v>5400000</v>
          </cell>
          <cell r="H246">
            <v>7.7519379844961239E-3</v>
          </cell>
        </row>
        <row r="247">
          <cell r="E247">
            <v>262</v>
          </cell>
          <cell r="G247">
            <v>5500000</v>
          </cell>
          <cell r="H247">
            <v>7.6923076923076927E-3</v>
          </cell>
        </row>
        <row r="248">
          <cell r="E248">
            <v>264</v>
          </cell>
          <cell r="G248">
            <v>5600000</v>
          </cell>
          <cell r="H248">
            <v>7.6335877862595417E-3</v>
          </cell>
        </row>
        <row r="249">
          <cell r="E249">
            <v>266</v>
          </cell>
          <cell r="G249">
            <v>5700000</v>
          </cell>
          <cell r="H249">
            <v>7.575757575757576E-3</v>
          </cell>
        </row>
        <row r="250">
          <cell r="E250">
            <v>268</v>
          </cell>
          <cell r="G250">
            <v>5800000</v>
          </cell>
          <cell r="H250">
            <v>7.5187969924812026E-3</v>
          </cell>
        </row>
        <row r="251">
          <cell r="E251">
            <v>270</v>
          </cell>
          <cell r="G251">
            <v>5900000</v>
          </cell>
          <cell r="H251">
            <v>7.462686567164179E-3</v>
          </cell>
        </row>
        <row r="252">
          <cell r="E252">
            <v>252</v>
          </cell>
          <cell r="G252">
            <v>6000000</v>
          </cell>
          <cell r="H252">
            <v>-6.6666666666666666E-2</v>
          </cell>
        </row>
        <row r="253">
          <cell r="E253">
            <v>254</v>
          </cell>
          <cell r="G253">
            <v>6100000</v>
          </cell>
          <cell r="H253">
            <v>7.9365079365079361E-3</v>
          </cell>
        </row>
        <row r="254">
          <cell r="E254">
            <v>256</v>
          </cell>
          <cell r="G254">
            <v>6200000</v>
          </cell>
          <cell r="H254">
            <v>7.874015748031496E-3</v>
          </cell>
        </row>
        <row r="255">
          <cell r="E255">
            <v>258</v>
          </cell>
          <cell r="G255">
            <v>6300000</v>
          </cell>
          <cell r="H255">
            <v>7.8125E-3</v>
          </cell>
        </row>
        <row r="256">
          <cell r="E256">
            <v>260</v>
          </cell>
          <cell r="G256">
            <v>6400000</v>
          </cell>
          <cell r="H256">
            <v>7.7519379844961239E-3</v>
          </cell>
        </row>
        <row r="257">
          <cell r="E257">
            <v>262</v>
          </cell>
          <cell r="G257">
            <v>6500000</v>
          </cell>
          <cell r="H257">
            <v>7.6923076923076927E-3</v>
          </cell>
        </row>
        <row r="258">
          <cell r="E258">
            <v>264</v>
          </cell>
          <cell r="G258">
            <v>6600000</v>
          </cell>
          <cell r="H258">
            <v>7.6335877862595417E-3</v>
          </cell>
        </row>
        <row r="259">
          <cell r="E259">
            <v>266</v>
          </cell>
          <cell r="G259">
            <v>6700000</v>
          </cell>
          <cell r="H259">
            <v>7.575757575757576E-3</v>
          </cell>
        </row>
        <row r="260">
          <cell r="E260">
            <v>268</v>
          </cell>
          <cell r="G260">
            <v>6800000</v>
          </cell>
          <cell r="H260">
            <v>7.5187969924812026E-3</v>
          </cell>
        </row>
        <row r="261">
          <cell r="E261">
            <v>270</v>
          </cell>
          <cell r="G261">
            <v>6900000</v>
          </cell>
          <cell r="H261">
            <v>7.462686567164179E-3</v>
          </cell>
        </row>
        <row r="262">
          <cell r="E262">
            <v>252</v>
          </cell>
          <cell r="G262">
            <v>5000000</v>
          </cell>
          <cell r="H262">
            <v>-6.6666666666666666E-2</v>
          </cell>
        </row>
        <row r="263">
          <cell r="E263">
            <v>254</v>
          </cell>
          <cell r="G263">
            <v>5100000</v>
          </cell>
          <cell r="H263">
            <v>7.9365079365079361E-3</v>
          </cell>
        </row>
        <row r="264">
          <cell r="E264">
            <v>256</v>
          </cell>
          <cell r="G264">
            <v>5200000</v>
          </cell>
          <cell r="H264">
            <v>7.874015748031496E-3</v>
          </cell>
        </row>
        <row r="265">
          <cell r="E265">
            <v>258</v>
          </cell>
          <cell r="G265">
            <v>5300000</v>
          </cell>
          <cell r="H265">
            <v>7.8125E-3</v>
          </cell>
        </row>
        <row r="266">
          <cell r="E266">
            <v>260</v>
          </cell>
          <cell r="G266">
            <v>5400000</v>
          </cell>
          <cell r="H266">
            <v>7.7519379844961239E-3</v>
          </cell>
        </row>
        <row r="267">
          <cell r="E267">
            <v>262</v>
          </cell>
          <cell r="G267">
            <v>5500000</v>
          </cell>
          <cell r="H267">
            <v>7.6923076923076927E-3</v>
          </cell>
        </row>
        <row r="268">
          <cell r="E268">
            <v>264</v>
          </cell>
          <cell r="G268">
            <v>5600000</v>
          </cell>
          <cell r="H268">
            <v>7.6335877862595417E-3</v>
          </cell>
        </row>
        <row r="269">
          <cell r="E269">
            <v>266</v>
          </cell>
          <cell r="G269">
            <v>5700000</v>
          </cell>
          <cell r="H269">
            <v>7.575757575757576E-3</v>
          </cell>
        </row>
        <row r="270">
          <cell r="E270">
            <v>268</v>
          </cell>
          <cell r="G270">
            <v>5800000</v>
          </cell>
          <cell r="H270">
            <v>7.5187969924812026E-3</v>
          </cell>
        </row>
        <row r="271">
          <cell r="E271">
            <v>270</v>
          </cell>
          <cell r="G271">
            <v>5900000</v>
          </cell>
          <cell r="H271">
            <v>7.462686567164179E-3</v>
          </cell>
        </row>
        <row r="272">
          <cell r="E272">
            <v>252</v>
          </cell>
          <cell r="G272">
            <v>6000000</v>
          </cell>
          <cell r="H272">
            <v>-6.6666666666666666E-2</v>
          </cell>
        </row>
        <row r="273">
          <cell r="E273">
            <v>254</v>
          </cell>
          <cell r="G273">
            <v>6100000</v>
          </cell>
          <cell r="H273">
            <v>7.9365079365079361E-3</v>
          </cell>
        </row>
        <row r="274">
          <cell r="E274">
            <v>256</v>
          </cell>
          <cell r="G274">
            <v>6200000</v>
          </cell>
          <cell r="H274">
            <v>7.874015748031496E-3</v>
          </cell>
        </row>
        <row r="275">
          <cell r="E275">
            <v>258</v>
          </cell>
          <cell r="G275">
            <v>6300000</v>
          </cell>
          <cell r="H275">
            <v>7.8125E-3</v>
          </cell>
        </row>
        <row r="276">
          <cell r="E276">
            <v>260</v>
          </cell>
          <cell r="G276">
            <v>6400000</v>
          </cell>
          <cell r="H276">
            <v>7.7519379844961239E-3</v>
          </cell>
        </row>
        <row r="277">
          <cell r="E277">
            <v>262</v>
          </cell>
          <cell r="G277">
            <v>6500000</v>
          </cell>
          <cell r="H277">
            <v>7.6923076923076927E-3</v>
          </cell>
        </row>
        <row r="278">
          <cell r="E278">
            <v>264</v>
          </cell>
          <cell r="G278">
            <v>6600000</v>
          </cell>
          <cell r="H278">
            <v>7.6335877862595417E-3</v>
          </cell>
        </row>
        <row r="279">
          <cell r="E279">
            <v>266</v>
          </cell>
          <cell r="G279">
            <v>6700000</v>
          </cell>
          <cell r="H279">
            <v>7.575757575757576E-3</v>
          </cell>
        </row>
        <row r="280">
          <cell r="E280">
            <v>268</v>
          </cell>
          <cell r="G280">
            <v>6800000</v>
          </cell>
          <cell r="H280">
            <v>7.5187969924812026E-3</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nisree" refreshedDate="45864.015737384259" createdVersion="8" refreshedVersion="8" minRefreshableVersion="3" recordCount="279" xr:uid="{18214C4C-132E-4F5D-8D3D-BD103D33D091}">
  <cacheSource type="worksheet">
    <worksheetSource ref="A1:H280" sheet="Tesla Data"/>
  </cacheSource>
  <cacheFields count="8">
    <cacheField name="Date" numFmtId="14">
      <sharedItems containsSemiMixedTypes="0" containsNonDate="0" containsDate="1" containsString="0" minDate="2024-07-01T00:00:00" maxDate="2025-07-25T00:00:00" count="279">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d v="2024-12-23T00:00:00"/>
        <d v="2024-12-24T00:00:00"/>
        <d v="2024-12-25T00:00:00"/>
        <d v="2024-12-26T00:00:00"/>
        <d v="2024-12-27T00:00:00"/>
        <d v="2024-12-30T00:00:00"/>
        <d v="2024-12-31T00:00:00"/>
        <d v="2025-01-01T00:00:00"/>
        <d v="2025-01-02T00:00:00"/>
        <d v="2025-01-03T00:00:00"/>
        <d v="2025-01-06T00:00:00"/>
        <d v="2025-01-07T00:00:00"/>
        <d v="2025-01-08T00:00:00"/>
        <d v="2025-01-09T00:00:00"/>
        <d v="2025-01-10T00:00:00"/>
        <d v="2025-01-13T00:00:00"/>
        <d v="2025-01-14T00:00:00"/>
        <d v="2025-01-15T00:00:00"/>
        <d v="2025-01-16T00:00:00"/>
        <d v="2025-01-17T00:00:00"/>
        <d v="2025-01-20T00:00:00"/>
        <d v="2025-01-21T00:00:00"/>
        <d v="2025-01-22T00:00:00"/>
        <d v="2025-01-23T00:00:00"/>
        <d v="2025-01-24T00:00:00"/>
        <d v="2025-01-27T00:00:00"/>
        <d v="2025-01-28T00:00:00"/>
        <d v="2025-01-29T00:00:00"/>
        <d v="2025-01-30T00:00:00"/>
        <d v="2025-01-31T00:00:00"/>
        <d v="2025-02-03T00:00:00"/>
        <d v="2025-02-04T00:00:00"/>
        <d v="2025-02-05T00:00:00"/>
        <d v="2025-02-06T00:00:00"/>
        <d v="2025-02-07T00:00:00"/>
        <d v="2025-02-10T00:00:00"/>
        <d v="2025-02-11T00:00:00"/>
        <d v="2025-02-12T00:00:00"/>
        <d v="2025-02-13T00:00:00"/>
        <d v="2025-02-14T00:00:00"/>
        <d v="2025-02-17T00:00:00"/>
        <d v="2025-02-18T00:00:00"/>
        <d v="2025-02-19T00:00:00"/>
        <d v="2025-02-20T00:00:00"/>
        <d v="2025-02-21T00:00:00"/>
        <d v="2025-02-24T00:00:00"/>
        <d v="2025-02-25T00:00:00"/>
        <d v="2025-02-26T00:00:00"/>
        <d v="2025-02-27T00:00:00"/>
        <d v="2025-02-28T00:00:00"/>
        <d v="2025-03-03T00:00:00"/>
        <d v="2025-03-04T00:00:00"/>
        <d v="2025-03-05T00:00:00"/>
        <d v="2025-03-06T00:00:00"/>
        <d v="2025-03-07T00:00:00"/>
        <d v="2025-03-10T00:00:00"/>
        <d v="2025-03-11T00:00:00"/>
        <d v="2025-03-12T00:00:00"/>
        <d v="2025-03-13T00:00:00"/>
        <d v="2025-03-14T00:00:00"/>
        <d v="2025-03-17T00:00:00"/>
        <d v="2025-03-18T00:00:00"/>
        <d v="2025-03-19T00:00:00"/>
        <d v="2025-03-20T00:00:00"/>
        <d v="2025-03-21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1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08T00:00:00"/>
        <d v="2025-05-09T00:00:00"/>
        <d v="2025-05-12T00:00:00"/>
        <d v="2025-05-13T00:00:00"/>
        <d v="2025-05-14T00:00:00"/>
        <d v="2025-05-15T00:00:00"/>
        <d v="2025-05-16T00:00:00"/>
        <d v="2025-05-19T00:00:00"/>
        <d v="2025-05-20T00:00:00"/>
        <d v="2025-05-21T00:00:00"/>
        <d v="2025-05-22T00:00:00"/>
        <d v="2025-05-23T00:00:00"/>
        <d v="2025-05-26T00:00:00"/>
        <d v="2025-05-27T00:00:00"/>
        <d v="2025-05-28T00:00:00"/>
        <d v="2025-05-29T00:00:00"/>
        <d v="2025-05-30T00:00:00"/>
        <d v="2025-06-02T00:00:00"/>
        <d v="2025-06-03T00:00:00"/>
        <d v="2025-06-04T00:00:00"/>
        <d v="2025-06-05T00:00:00"/>
        <d v="2025-06-06T00:00:00"/>
        <d v="2025-06-09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4T00:00:00"/>
        <d v="2025-07-07T00:00:00"/>
        <d v="2025-07-08T00:00:00"/>
        <d v="2025-07-09T00:00:00"/>
        <d v="2025-07-10T00:00:00"/>
        <d v="2025-07-11T00:00:00"/>
        <d v="2025-07-14T00:00:00"/>
        <d v="2025-07-15T00:00:00"/>
        <d v="2025-07-16T00:00:00"/>
        <d v="2025-07-17T00:00:00"/>
        <d v="2025-07-18T00:00:00"/>
        <d v="2025-07-21T00:00:00"/>
        <d v="2025-07-22T00:00:00"/>
        <d v="2025-07-23T00:00:00"/>
        <d v="2025-07-24T00:00:00"/>
      </sharedItems>
    </cacheField>
    <cacheField name="Open" numFmtId="1">
      <sharedItems containsSemiMixedTypes="0" containsString="0" containsNumber="1" containsInteger="1" minValue="250" maxValue="268"/>
    </cacheField>
    <cacheField name="High" numFmtId="1">
      <sharedItems containsSemiMixedTypes="0" containsString="0" containsNumber="1" containsInteger="1" minValue="255" maxValue="273"/>
    </cacheField>
    <cacheField name="Low" numFmtId="1">
      <sharedItems containsSemiMixedTypes="0" containsString="0" containsNumber="1" containsInteger="1" minValue="240" maxValue="263"/>
    </cacheField>
    <cacheField name="Close" numFmtId="1">
      <sharedItems containsSemiMixedTypes="0" containsString="0" containsNumber="1" containsInteger="1" minValue="252" maxValue="270" count="10">
        <n v="252"/>
        <n v="254"/>
        <n v="256"/>
        <n v="258"/>
        <n v="260"/>
        <n v="262"/>
        <n v="264"/>
        <n v="266"/>
        <n v="268"/>
        <n v="270"/>
      </sharedItems>
    </cacheField>
    <cacheField name="Adj Close" numFmtId="1">
      <sharedItems containsSemiMixedTypes="0" containsString="0" containsNumber="1" containsInteger="1" minValue="252" maxValue="270"/>
    </cacheField>
    <cacheField name="Volume" numFmtId="1">
      <sharedItems containsSemiMixedTypes="0" containsString="0" containsNumber="1" containsInteger="1" minValue="5000000" maxValue="6900000" count="20">
        <n v="5000000"/>
        <n v="5100000"/>
        <n v="5200000"/>
        <n v="5300000"/>
        <n v="5400000"/>
        <n v="5500000"/>
        <n v="5600000"/>
        <n v="5700000"/>
        <n v="5800000"/>
        <n v="5900000"/>
        <n v="6000000"/>
        <n v="6100000"/>
        <n v="6200000"/>
        <n v="6300000"/>
        <n v="6400000"/>
        <n v="6500000"/>
        <n v="6600000"/>
        <n v="6700000"/>
        <n v="6800000"/>
        <n v="6900000"/>
      </sharedItems>
    </cacheField>
    <cacheField name="Daily Return (%)" numFmtId="10">
      <sharedItems containsSemiMixedTypes="0" containsString="0" containsNumber="1" minValue="-6.6666666666666666E-2" maxValue="7.9365079365079361E-3" count="10">
        <n v="7.9365079365079361E-3"/>
        <n v="7.874015748031496E-3"/>
        <n v="7.8125E-3"/>
        <n v="7.7519379844961239E-3"/>
        <n v="7.6923076923076927E-3"/>
        <n v="7.6335877862595417E-3"/>
        <n v="7.575757575757576E-3"/>
        <n v="7.5187969924812026E-3"/>
        <n v="7.462686567164179E-3"/>
        <n v="-6.6666666666666666E-2"/>
      </sharedItems>
    </cacheField>
  </cacheFields>
  <extLst>
    <ext xmlns:x14="http://schemas.microsoft.com/office/spreadsheetml/2009/9/main" uri="{725AE2AE-9491-48be-B2B4-4EB974FC3084}">
      <x14:pivotCacheDefinition pivotCacheId="7047457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nisree" refreshedDate="45864.019882175926" createdVersion="8" refreshedVersion="8" minRefreshableVersion="3" recordCount="279" xr:uid="{FDE94DCE-8773-4E2C-896C-AF0CD9D40899}">
  <cacheSource type="worksheet">
    <worksheetSource name="Table1"/>
  </cacheSource>
  <cacheFields count="10">
    <cacheField name="Date" numFmtId="14">
      <sharedItems containsSemiMixedTypes="0" containsNonDate="0" containsDate="1" containsString="0" minDate="2024-07-01T00:00:00" maxDate="2025-07-25T00:00:00" count="279">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2-02T00:00:00"/>
        <d v="2024-12-03T00:00:00"/>
        <d v="2024-12-04T00:00:00"/>
        <d v="2024-12-05T00:00:00"/>
        <d v="2024-12-06T00:00:00"/>
        <d v="2024-12-09T00:00:00"/>
        <d v="2024-12-10T00:00:00"/>
        <d v="2024-12-11T00:00:00"/>
        <d v="2024-12-12T00:00:00"/>
        <d v="2024-12-13T00:00:00"/>
        <d v="2024-12-16T00:00:00"/>
        <d v="2024-12-17T00:00:00"/>
        <d v="2024-12-18T00:00:00"/>
        <d v="2024-12-19T00:00:00"/>
        <d v="2024-12-20T00:00:00"/>
        <d v="2024-12-23T00:00:00"/>
        <d v="2024-12-24T00:00:00"/>
        <d v="2024-12-25T00:00:00"/>
        <d v="2024-12-26T00:00:00"/>
        <d v="2024-12-27T00:00:00"/>
        <d v="2024-12-30T00:00:00"/>
        <d v="2024-12-31T00:00:00"/>
        <d v="2025-01-01T00:00:00"/>
        <d v="2025-01-02T00:00:00"/>
        <d v="2025-01-03T00:00:00"/>
        <d v="2025-01-06T00:00:00"/>
        <d v="2025-01-07T00:00:00"/>
        <d v="2025-01-08T00:00:00"/>
        <d v="2025-01-09T00:00:00"/>
        <d v="2025-01-10T00:00:00"/>
        <d v="2025-01-13T00:00:00"/>
        <d v="2025-01-14T00:00:00"/>
        <d v="2025-01-15T00:00:00"/>
        <d v="2025-01-16T00:00:00"/>
        <d v="2025-01-17T00:00:00"/>
        <d v="2025-01-20T00:00:00"/>
        <d v="2025-01-21T00:00:00"/>
        <d v="2025-01-22T00:00:00"/>
        <d v="2025-01-23T00:00:00"/>
        <d v="2025-01-24T00:00:00"/>
        <d v="2025-01-27T00:00:00"/>
        <d v="2025-01-28T00:00:00"/>
        <d v="2025-01-29T00:00:00"/>
        <d v="2025-01-30T00:00:00"/>
        <d v="2025-01-31T00:00:00"/>
        <d v="2025-02-03T00:00:00"/>
        <d v="2025-02-04T00:00:00"/>
        <d v="2025-02-05T00:00:00"/>
        <d v="2025-02-06T00:00:00"/>
        <d v="2025-02-07T00:00:00"/>
        <d v="2025-02-10T00:00:00"/>
        <d v="2025-02-11T00:00:00"/>
        <d v="2025-02-12T00:00:00"/>
        <d v="2025-02-13T00:00:00"/>
        <d v="2025-02-14T00:00:00"/>
        <d v="2025-02-17T00:00:00"/>
        <d v="2025-02-18T00:00:00"/>
        <d v="2025-02-19T00:00:00"/>
        <d v="2025-02-20T00:00:00"/>
        <d v="2025-02-21T00:00:00"/>
        <d v="2025-02-24T00:00:00"/>
        <d v="2025-02-25T00:00:00"/>
        <d v="2025-02-26T00:00:00"/>
        <d v="2025-02-27T00:00:00"/>
        <d v="2025-02-28T00:00:00"/>
        <d v="2025-03-03T00:00:00"/>
        <d v="2025-03-04T00:00:00"/>
        <d v="2025-03-05T00:00:00"/>
        <d v="2025-03-06T00:00:00"/>
        <d v="2025-03-07T00:00:00"/>
        <d v="2025-03-10T00:00:00"/>
        <d v="2025-03-11T00:00:00"/>
        <d v="2025-03-12T00:00:00"/>
        <d v="2025-03-13T00:00:00"/>
        <d v="2025-03-14T00:00:00"/>
        <d v="2025-03-17T00:00:00"/>
        <d v="2025-03-18T00:00:00"/>
        <d v="2025-03-19T00:00:00"/>
        <d v="2025-03-20T00:00:00"/>
        <d v="2025-03-21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1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08T00:00:00"/>
        <d v="2025-05-09T00:00:00"/>
        <d v="2025-05-12T00:00:00"/>
        <d v="2025-05-13T00:00:00"/>
        <d v="2025-05-14T00:00:00"/>
        <d v="2025-05-15T00:00:00"/>
        <d v="2025-05-16T00:00:00"/>
        <d v="2025-05-19T00:00:00"/>
        <d v="2025-05-20T00:00:00"/>
        <d v="2025-05-21T00:00:00"/>
        <d v="2025-05-22T00:00:00"/>
        <d v="2025-05-23T00:00:00"/>
        <d v="2025-05-26T00:00:00"/>
        <d v="2025-05-27T00:00:00"/>
        <d v="2025-05-28T00:00:00"/>
        <d v="2025-05-29T00:00:00"/>
        <d v="2025-05-30T00:00:00"/>
        <d v="2025-06-02T00:00:00"/>
        <d v="2025-06-03T00:00:00"/>
        <d v="2025-06-04T00:00:00"/>
        <d v="2025-06-05T00:00:00"/>
        <d v="2025-06-06T00:00:00"/>
        <d v="2025-06-09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4T00:00:00"/>
        <d v="2025-07-07T00:00:00"/>
        <d v="2025-07-08T00:00:00"/>
        <d v="2025-07-09T00:00:00"/>
        <d v="2025-07-10T00:00:00"/>
        <d v="2025-07-11T00:00:00"/>
        <d v="2025-07-14T00:00:00"/>
        <d v="2025-07-15T00:00:00"/>
        <d v="2025-07-16T00:00:00"/>
        <d v="2025-07-17T00:00:00"/>
        <d v="2025-07-18T00:00:00"/>
        <d v="2025-07-21T00:00:00"/>
        <d v="2025-07-22T00:00:00"/>
        <d v="2025-07-23T00:00:00"/>
        <d v="2025-07-24T00:00:00"/>
      </sharedItems>
      <fieldGroup par="9"/>
    </cacheField>
    <cacheField name="Open" numFmtId="1">
      <sharedItems containsSemiMixedTypes="0" containsString="0" containsNumber="1" containsInteger="1" minValue="250" maxValue="268"/>
    </cacheField>
    <cacheField name="High" numFmtId="1">
      <sharedItems containsSemiMixedTypes="0" containsString="0" containsNumber="1" containsInteger="1" minValue="255" maxValue="273"/>
    </cacheField>
    <cacheField name="Low" numFmtId="1">
      <sharedItems containsSemiMixedTypes="0" containsString="0" containsNumber="1" containsInteger="1" minValue="240" maxValue="263"/>
    </cacheField>
    <cacheField name="Close" numFmtId="1">
      <sharedItems containsSemiMixedTypes="0" containsString="0" containsNumber="1" containsInteger="1" minValue="252" maxValue="270"/>
    </cacheField>
    <cacheField name="Adj Close" numFmtId="1">
      <sharedItems containsSemiMixedTypes="0" containsString="0" containsNumber="1" containsInteger="1" minValue="252" maxValue="270"/>
    </cacheField>
    <cacheField name="Volume" numFmtId="1">
      <sharedItems containsSemiMixedTypes="0" containsString="0" containsNumber="1" containsInteger="1" minValue="5000000" maxValue="6900000"/>
    </cacheField>
    <cacheField name="Daily Return (%)" numFmtId="10">
      <sharedItems containsSemiMixedTypes="0" containsString="0" containsNumber="1" minValue="-6.6666666666666666E-2" maxValue="7.9365079365079361E-3"/>
    </cacheField>
    <cacheField name="Months (Date)" numFmtId="0" databaseField="0">
      <fieldGroup base="0">
        <rangePr groupBy="months" startDate="2024-07-01T00:00:00" endDate="2025-07-25T00:00:00"/>
        <groupItems count="14">
          <s v="&lt;01-07-2024"/>
          <s v="Jan"/>
          <s v="Feb"/>
          <s v="Mar"/>
          <s v="Apr"/>
          <s v="May"/>
          <s v="Jun"/>
          <s v="Jul"/>
          <s v="Aug"/>
          <s v="Sep"/>
          <s v="Oct"/>
          <s v="Nov"/>
          <s v="Dec"/>
          <s v="&gt;25-07-2025"/>
        </groupItems>
      </fieldGroup>
    </cacheField>
    <cacheField name="Years (Date)" numFmtId="0" databaseField="0">
      <fieldGroup base="0">
        <rangePr groupBy="years" startDate="2024-07-01T00:00:00" endDate="2025-07-25T00:00:00"/>
        <groupItems count="4">
          <s v="&lt;01-07-2024"/>
          <s v="2024"/>
          <s v="2025"/>
          <s v="&gt;25-0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250"/>
    <n v="255"/>
    <n v="240"/>
    <x v="0"/>
    <n v="252"/>
    <x v="0"/>
    <x v="0"/>
  </r>
  <r>
    <x v="1"/>
    <n v="252"/>
    <n v="257"/>
    <n v="247"/>
    <x v="1"/>
    <n v="254"/>
    <x v="1"/>
    <x v="1"/>
  </r>
  <r>
    <x v="2"/>
    <n v="254"/>
    <n v="259"/>
    <n v="249"/>
    <x v="2"/>
    <n v="256"/>
    <x v="2"/>
    <x v="2"/>
  </r>
  <r>
    <x v="3"/>
    <n v="256"/>
    <n v="261"/>
    <n v="251"/>
    <x v="3"/>
    <n v="258"/>
    <x v="3"/>
    <x v="3"/>
  </r>
  <r>
    <x v="4"/>
    <n v="258"/>
    <n v="263"/>
    <n v="253"/>
    <x v="4"/>
    <n v="260"/>
    <x v="4"/>
    <x v="4"/>
  </r>
  <r>
    <x v="5"/>
    <n v="260"/>
    <n v="265"/>
    <n v="255"/>
    <x v="5"/>
    <n v="262"/>
    <x v="5"/>
    <x v="5"/>
  </r>
  <r>
    <x v="6"/>
    <n v="262"/>
    <n v="267"/>
    <n v="257"/>
    <x v="6"/>
    <n v="264"/>
    <x v="6"/>
    <x v="6"/>
  </r>
  <r>
    <x v="7"/>
    <n v="264"/>
    <n v="269"/>
    <n v="259"/>
    <x v="7"/>
    <n v="266"/>
    <x v="7"/>
    <x v="7"/>
  </r>
  <r>
    <x v="8"/>
    <n v="266"/>
    <n v="271"/>
    <n v="261"/>
    <x v="8"/>
    <n v="268"/>
    <x v="8"/>
    <x v="8"/>
  </r>
  <r>
    <x v="9"/>
    <n v="268"/>
    <n v="273"/>
    <n v="263"/>
    <x v="9"/>
    <n v="270"/>
    <x v="9"/>
    <x v="9"/>
  </r>
  <r>
    <x v="10"/>
    <n v="250"/>
    <n v="255"/>
    <n v="245"/>
    <x v="0"/>
    <n v="252"/>
    <x v="10"/>
    <x v="0"/>
  </r>
  <r>
    <x v="11"/>
    <n v="252"/>
    <n v="257"/>
    <n v="247"/>
    <x v="1"/>
    <n v="254"/>
    <x v="11"/>
    <x v="1"/>
  </r>
  <r>
    <x v="12"/>
    <n v="254"/>
    <n v="259"/>
    <n v="249"/>
    <x v="2"/>
    <n v="256"/>
    <x v="12"/>
    <x v="2"/>
  </r>
  <r>
    <x v="13"/>
    <n v="256"/>
    <n v="261"/>
    <n v="251"/>
    <x v="3"/>
    <n v="258"/>
    <x v="13"/>
    <x v="3"/>
  </r>
  <r>
    <x v="14"/>
    <n v="258"/>
    <n v="263"/>
    <n v="253"/>
    <x v="4"/>
    <n v="260"/>
    <x v="14"/>
    <x v="4"/>
  </r>
  <r>
    <x v="15"/>
    <n v="260"/>
    <n v="265"/>
    <n v="255"/>
    <x v="5"/>
    <n v="262"/>
    <x v="15"/>
    <x v="5"/>
  </r>
  <r>
    <x v="16"/>
    <n v="262"/>
    <n v="267"/>
    <n v="257"/>
    <x v="6"/>
    <n v="264"/>
    <x v="16"/>
    <x v="6"/>
  </r>
  <r>
    <x v="17"/>
    <n v="264"/>
    <n v="269"/>
    <n v="259"/>
    <x v="7"/>
    <n v="266"/>
    <x v="17"/>
    <x v="7"/>
  </r>
  <r>
    <x v="18"/>
    <n v="266"/>
    <n v="271"/>
    <n v="261"/>
    <x v="8"/>
    <n v="268"/>
    <x v="18"/>
    <x v="8"/>
  </r>
  <r>
    <x v="19"/>
    <n v="268"/>
    <n v="273"/>
    <n v="263"/>
    <x v="9"/>
    <n v="270"/>
    <x v="19"/>
    <x v="9"/>
  </r>
  <r>
    <x v="20"/>
    <n v="250"/>
    <n v="255"/>
    <n v="245"/>
    <x v="0"/>
    <n v="252"/>
    <x v="0"/>
    <x v="0"/>
  </r>
  <r>
    <x v="21"/>
    <n v="252"/>
    <n v="257"/>
    <n v="247"/>
    <x v="1"/>
    <n v="254"/>
    <x v="1"/>
    <x v="1"/>
  </r>
  <r>
    <x v="22"/>
    <n v="254"/>
    <n v="259"/>
    <n v="249"/>
    <x v="2"/>
    <n v="256"/>
    <x v="2"/>
    <x v="2"/>
  </r>
  <r>
    <x v="23"/>
    <n v="256"/>
    <n v="261"/>
    <n v="251"/>
    <x v="3"/>
    <n v="258"/>
    <x v="3"/>
    <x v="3"/>
  </r>
  <r>
    <x v="24"/>
    <n v="258"/>
    <n v="263"/>
    <n v="253"/>
    <x v="4"/>
    <n v="260"/>
    <x v="4"/>
    <x v="4"/>
  </r>
  <r>
    <x v="25"/>
    <n v="260"/>
    <n v="265"/>
    <n v="255"/>
    <x v="5"/>
    <n v="262"/>
    <x v="5"/>
    <x v="5"/>
  </r>
  <r>
    <x v="26"/>
    <n v="262"/>
    <n v="267"/>
    <n v="257"/>
    <x v="6"/>
    <n v="264"/>
    <x v="6"/>
    <x v="6"/>
  </r>
  <r>
    <x v="27"/>
    <n v="264"/>
    <n v="269"/>
    <n v="259"/>
    <x v="7"/>
    <n v="266"/>
    <x v="7"/>
    <x v="7"/>
  </r>
  <r>
    <x v="28"/>
    <n v="266"/>
    <n v="271"/>
    <n v="261"/>
    <x v="8"/>
    <n v="268"/>
    <x v="8"/>
    <x v="8"/>
  </r>
  <r>
    <x v="29"/>
    <n v="268"/>
    <n v="273"/>
    <n v="263"/>
    <x v="9"/>
    <n v="270"/>
    <x v="9"/>
    <x v="9"/>
  </r>
  <r>
    <x v="30"/>
    <n v="250"/>
    <n v="255"/>
    <n v="245"/>
    <x v="0"/>
    <n v="252"/>
    <x v="10"/>
    <x v="9"/>
  </r>
  <r>
    <x v="31"/>
    <n v="252"/>
    <n v="257"/>
    <n v="247"/>
    <x v="1"/>
    <n v="254"/>
    <x v="11"/>
    <x v="0"/>
  </r>
  <r>
    <x v="32"/>
    <n v="254"/>
    <n v="259"/>
    <n v="249"/>
    <x v="2"/>
    <n v="256"/>
    <x v="12"/>
    <x v="1"/>
  </r>
  <r>
    <x v="33"/>
    <n v="256"/>
    <n v="261"/>
    <n v="251"/>
    <x v="3"/>
    <n v="258"/>
    <x v="13"/>
    <x v="2"/>
  </r>
  <r>
    <x v="34"/>
    <n v="258"/>
    <n v="263"/>
    <n v="253"/>
    <x v="4"/>
    <n v="260"/>
    <x v="14"/>
    <x v="3"/>
  </r>
  <r>
    <x v="35"/>
    <n v="260"/>
    <n v="265"/>
    <n v="255"/>
    <x v="5"/>
    <n v="262"/>
    <x v="15"/>
    <x v="4"/>
  </r>
  <r>
    <x v="36"/>
    <n v="262"/>
    <n v="267"/>
    <n v="257"/>
    <x v="6"/>
    <n v="264"/>
    <x v="16"/>
    <x v="5"/>
  </r>
  <r>
    <x v="37"/>
    <n v="264"/>
    <n v="269"/>
    <n v="259"/>
    <x v="7"/>
    <n v="266"/>
    <x v="17"/>
    <x v="6"/>
  </r>
  <r>
    <x v="38"/>
    <n v="266"/>
    <n v="271"/>
    <n v="261"/>
    <x v="8"/>
    <n v="268"/>
    <x v="18"/>
    <x v="7"/>
  </r>
  <r>
    <x v="39"/>
    <n v="268"/>
    <n v="273"/>
    <n v="263"/>
    <x v="9"/>
    <n v="270"/>
    <x v="19"/>
    <x v="8"/>
  </r>
  <r>
    <x v="40"/>
    <n v="250"/>
    <n v="255"/>
    <n v="245"/>
    <x v="0"/>
    <n v="252"/>
    <x v="0"/>
    <x v="9"/>
  </r>
  <r>
    <x v="41"/>
    <n v="252"/>
    <n v="257"/>
    <n v="247"/>
    <x v="1"/>
    <n v="254"/>
    <x v="1"/>
    <x v="0"/>
  </r>
  <r>
    <x v="42"/>
    <n v="254"/>
    <n v="259"/>
    <n v="249"/>
    <x v="2"/>
    <n v="256"/>
    <x v="2"/>
    <x v="1"/>
  </r>
  <r>
    <x v="43"/>
    <n v="256"/>
    <n v="261"/>
    <n v="251"/>
    <x v="3"/>
    <n v="258"/>
    <x v="3"/>
    <x v="2"/>
  </r>
  <r>
    <x v="44"/>
    <n v="258"/>
    <n v="263"/>
    <n v="253"/>
    <x v="4"/>
    <n v="260"/>
    <x v="4"/>
    <x v="3"/>
  </r>
  <r>
    <x v="45"/>
    <n v="260"/>
    <n v="265"/>
    <n v="255"/>
    <x v="5"/>
    <n v="262"/>
    <x v="5"/>
    <x v="4"/>
  </r>
  <r>
    <x v="46"/>
    <n v="262"/>
    <n v="267"/>
    <n v="257"/>
    <x v="6"/>
    <n v="264"/>
    <x v="6"/>
    <x v="5"/>
  </r>
  <r>
    <x v="47"/>
    <n v="264"/>
    <n v="269"/>
    <n v="259"/>
    <x v="7"/>
    <n v="266"/>
    <x v="7"/>
    <x v="6"/>
  </r>
  <r>
    <x v="48"/>
    <n v="266"/>
    <n v="271"/>
    <n v="261"/>
    <x v="8"/>
    <n v="268"/>
    <x v="8"/>
    <x v="7"/>
  </r>
  <r>
    <x v="49"/>
    <n v="268"/>
    <n v="273"/>
    <n v="263"/>
    <x v="9"/>
    <n v="270"/>
    <x v="9"/>
    <x v="8"/>
  </r>
  <r>
    <x v="50"/>
    <n v="250"/>
    <n v="255"/>
    <n v="245"/>
    <x v="0"/>
    <n v="252"/>
    <x v="10"/>
    <x v="9"/>
  </r>
  <r>
    <x v="51"/>
    <n v="252"/>
    <n v="257"/>
    <n v="247"/>
    <x v="1"/>
    <n v="254"/>
    <x v="11"/>
    <x v="0"/>
  </r>
  <r>
    <x v="52"/>
    <n v="254"/>
    <n v="259"/>
    <n v="249"/>
    <x v="2"/>
    <n v="256"/>
    <x v="12"/>
    <x v="1"/>
  </r>
  <r>
    <x v="53"/>
    <n v="256"/>
    <n v="261"/>
    <n v="251"/>
    <x v="3"/>
    <n v="258"/>
    <x v="13"/>
    <x v="2"/>
  </r>
  <r>
    <x v="54"/>
    <n v="258"/>
    <n v="263"/>
    <n v="253"/>
    <x v="4"/>
    <n v="260"/>
    <x v="14"/>
    <x v="3"/>
  </r>
  <r>
    <x v="55"/>
    <n v="260"/>
    <n v="265"/>
    <n v="255"/>
    <x v="5"/>
    <n v="262"/>
    <x v="15"/>
    <x v="4"/>
  </r>
  <r>
    <x v="56"/>
    <n v="262"/>
    <n v="267"/>
    <n v="257"/>
    <x v="6"/>
    <n v="264"/>
    <x v="16"/>
    <x v="5"/>
  </r>
  <r>
    <x v="57"/>
    <n v="264"/>
    <n v="269"/>
    <n v="259"/>
    <x v="7"/>
    <n v="266"/>
    <x v="17"/>
    <x v="6"/>
  </r>
  <r>
    <x v="58"/>
    <n v="266"/>
    <n v="271"/>
    <n v="261"/>
    <x v="8"/>
    <n v="268"/>
    <x v="18"/>
    <x v="7"/>
  </r>
  <r>
    <x v="59"/>
    <n v="268"/>
    <n v="273"/>
    <n v="263"/>
    <x v="9"/>
    <n v="270"/>
    <x v="19"/>
    <x v="8"/>
  </r>
  <r>
    <x v="60"/>
    <n v="250"/>
    <n v="255"/>
    <n v="245"/>
    <x v="0"/>
    <n v="252"/>
    <x v="0"/>
    <x v="9"/>
  </r>
  <r>
    <x v="61"/>
    <n v="252"/>
    <n v="257"/>
    <n v="247"/>
    <x v="1"/>
    <n v="254"/>
    <x v="1"/>
    <x v="0"/>
  </r>
  <r>
    <x v="62"/>
    <n v="254"/>
    <n v="259"/>
    <n v="249"/>
    <x v="2"/>
    <n v="256"/>
    <x v="2"/>
    <x v="1"/>
  </r>
  <r>
    <x v="63"/>
    <n v="256"/>
    <n v="261"/>
    <n v="251"/>
    <x v="3"/>
    <n v="258"/>
    <x v="3"/>
    <x v="2"/>
  </r>
  <r>
    <x v="64"/>
    <n v="258"/>
    <n v="263"/>
    <n v="253"/>
    <x v="4"/>
    <n v="260"/>
    <x v="4"/>
    <x v="3"/>
  </r>
  <r>
    <x v="65"/>
    <n v="260"/>
    <n v="265"/>
    <n v="255"/>
    <x v="5"/>
    <n v="262"/>
    <x v="5"/>
    <x v="4"/>
  </r>
  <r>
    <x v="66"/>
    <n v="262"/>
    <n v="267"/>
    <n v="257"/>
    <x v="6"/>
    <n v="264"/>
    <x v="6"/>
    <x v="5"/>
  </r>
  <r>
    <x v="67"/>
    <n v="264"/>
    <n v="269"/>
    <n v="259"/>
    <x v="7"/>
    <n v="266"/>
    <x v="7"/>
    <x v="6"/>
  </r>
  <r>
    <x v="68"/>
    <n v="266"/>
    <n v="271"/>
    <n v="261"/>
    <x v="8"/>
    <n v="268"/>
    <x v="8"/>
    <x v="7"/>
  </r>
  <r>
    <x v="69"/>
    <n v="268"/>
    <n v="273"/>
    <n v="263"/>
    <x v="9"/>
    <n v="270"/>
    <x v="9"/>
    <x v="8"/>
  </r>
  <r>
    <x v="70"/>
    <n v="250"/>
    <n v="255"/>
    <n v="245"/>
    <x v="0"/>
    <n v="252"/>
    <x v="10"/>
    <x v="9"/>
  </r>
  <r>
    <x v="71"/>
    <n v="252"/>
    <n v="257"/>
    <n v="247"/>
    <x v="1"/>
    <n v="254"/>
    <x v="11"/>
    <x v="0"/>
  </r>
  <r>
    <x v="72"/>
    <n v="254"/>
    <n v="259"/>
    <n v="249"/>
    <x v="2"/>
    <n v="256"/>
    <x v="12"/>
    <x v="1"/>
  </r>
  <r>
    <x v="73"/>
    <n v="256"/>
    <n v="261"/>
    <n v="251"/>
    <x v="3"/>
    <n v="258"/>
    <x v="13"/>
    <x v="2"/>
  </r>
  <r>
    <x v="74"/>
    <n v="258"/>
    <n v="263"/>
    <n v="253"/>
    <x v="4"/>
    <n v="260"/>
    <x v="14"/>
    <x v="3"/>
  </r>
  <r>
    <x v="75"/>
    <n v="260"/>
    <n v="265"/>
    <n v="255"/>
    <x v="5"/>
    <n v="262"/>
    <x v="15"/>
    <x v="4"/>
  </r>
  <r>
    <x v="76"/>
    <n v="262"/>
    <n v="267"/>
    <n v="257"/>
    <x v="6"/>
    <n v="264"/>
    <x v="16"/>
    <x v="5"/>
  </r>
  <r>
    <x v="77"/>
    <n v="264"/>
    <n v="269"/>
    <n v="259"/>
    <x v="7"/>
    <n v="266"/>
    <x v="17"/>
    <x v="6"/>
  </r>
  <r>
    <x v="78"/>
    <n v="266"/>
    <n v="271"/>
    <n v="261"/>
    <x v="8"/>
    <n v="268"/>
    <x v="18"/>
    <x v="7"/>
  </r>
  <r>
    <x v="79"/>
    <n v="268"/>
    <n v="273"/>
    <n v="263"/>
    <x v="9"/>
    <n v="270"/>
    <x v="19"/>
    <x v="8"/>
  </r>
  <r>
    <x v="80"/>
    <n v="250"/>
    <n v="255"/>
    <n v="245"/>
    <x v="0"/>
    <n v="252"/>
    <x v="0"/>
    <x v="9"/>
  </r>
  <r>
    <x v="81"/>
    <n v="252"/>
    <n v="257"/>
    <n v="247"/>
    <x v="1"/>
    <n v="254"/>
    <x v="1"/>
    <x v="0"/>
  </r>
  <r>
    <x v="82"/>
    <n v="254"/>
    <n v="259"/>
    <n v="249"/>
    <x v="2"/>
    <n v="256"/>
    <x v="2"/>
    <x v="1"/>
  </r>
  <r>
    <x v="83"/>
    <n v="256"/>
    <n v="261"/>
    <n v="251"/>
    <x v="3"/>
    <n v="258"/>
    <x v="3"/>
    <x v="2"/>
  </r>
  <r>
    <x v="84"/>
    <n v="258"/>
    <n v="263"/>
    <n v="253"/>
    <x v="4"/>
    <n v="260"/>
    <x v="4"/>
    <x v="3"/>
  </r>
  <r>
    <x v="85"/>
    <n v="260"/>
    <n v="265"/>
    <n v="255"/>
    <x v="5"/>
    <n v="262"/>
    <x v="5"/>
    <x v="4"/>
  </r>
  <r>
    <x v="86"/>
    <n v="262"/>
    <n v="267"/>
    <n v="257"/>
    <x v="6"/>
    <n v="264"/>
    <x v="6"/>
    <x v="5"/>
  </r>
  <r>
    <x v="87"/>
    <n v="264"/>
    <n v="269"/>
    <n v="259"/>
    <x v="7"/>
    <n v="266"/>
    <x v="7"/>
    <x v="6"/>
  </r>
  <r>
    <x v="88"/>
    <n v="266"/>
    <n v="271"/>
    <n v="261"/>
    <x v="8"/>
    <n v="268"/>
    <x v="8"/>
    <x v="7"/>
  </r>
  <r>
    <x v="89"/>
    <n v="268"/>
    <n v="273"/>
    <n v="263"/>
    <x v="9"/>
    <n v="270"/>
    <x v="9"/>
    <x v="8"/>
  </r>
  <r>
    <x v="90"/>
    <n v="250"/>
    <n v="255"/>
    <n v="245"/>
    <x v="0"/>
    <n v="252"/>
    <x v="10"/>
    <x v="9"/>
  </r>
  <r>
    <x v="91"/>
    <n v="252"/>
    <n v="257"/>
    <n v="247"/>
    <x v="1"/>
    <n v="254"/>
    <x v="11"/>
    <x v="0"/>
  </r>
  <r>
    <x v="92"/>
    <n v="254"/>
    <n v="259"/>
    <n v="249"/>
    <x v="2"/>
    <n v="256"/>
    <x v="12"/>
    <x v="1"/>
  </r>
  <r>
    <x v="93"/>
    <n v="256"/>
    <n v="261"/>
    <n v="251"/>
    <x v="3"/>
    <n v="258"/>
    <x v="13"/>
    <x v="2"/>
  </r>
  <r>
    <x v="94"/>
    <n v="258"/>
    <n v="263"/>
    <n v="253"/>
    <x v="4"/>
    <n v="260"/>
    <x v="14"/>
    <x v="3"/>
  </r>
  <r>
    <x v="95"/>
    <n v="260"/>
    <n v="265"/>
    <n v="255"/>
    <x v="5"/>
    <n v="262"/>
    <x v="15"/>
    <x v="4"/>
  </r>
  <r>
    <x v="96"/>
    <n v="262"/>
    <n v="267"/>
    <n v="257"/>
    <x v="6"/>
    <n v="264"/>
    <x v="16"/>
    <x v="5"/>
  </r>
  <r>
    <x v="97"/>
    <n v="264"/>
    <n v="269"/>
    <n v="259"/>
    <x v="7"/>
    <n v="266"/>
    <x v="17"/>
    <x v="6"/>
  </r>
  <r>
    <x v="98"/>
    <n v="266"/>
    <n v="271"/>
    <n v="261"/>
    <x v="8"/>
    <n v="268"/>
    <x v="18"/>
    <x v="7"/>
  </r>
  <r>
    <x v="99"/>
    <n v="268"/>
    <n v="273"/>
    <n v="263"/>
    <x v="9"/>
    <n v="270"/>
    <x v="19"/>
    <x v="8"/>
  </r>
  <r>
    <x v="100"/>
    <n v="250"/>
    <n v="255"/>
    <n v="245"/>
    <x v="0"/>
    <n v="252"/>
    <x v="0"/>
    <x v="9"/>
  </r>
  <r>
    <x v="101"/>
    <n v="252"/>
    <n v="257"/>
    <n v="247"/>
    <x v="1"/>
    <n v="254"/>
    <x v="1"/>
    <x v="0"/>
  </r>
  <r>
    <x v="102"/>
    <n v="254"/>
    <n v="259"/>
    <n v="249"/>
    <x v="2"/>
    <n v="256"/>
    <x v="2"/>
    <x v="1"/>
  </r>
  <r>
    <x v="103"/>
    <n v="256"/>
    <n v="261"/>
    <n v="251"/>
    <x v="3"/>
    <n v="258"/>
    <x v="3"/>
    <x v="2"/>
  </r>
  <r>
    <x v="104"/>
    <n v="258"/>
    <n v="263"/>
    <n v="253"/>
    <x v="4"/>
    <n v="260"/>
    <x v="4"/>
    <x v="3"/>
  </r>
  <r>
    <x v="105"/>
    <n v="260"/>
    <n v="265"/>
    <n v="255"/>
    <x v="5"/>
    <n v="262"/>
    <x v="5"/>
    <x v="4"/>
  </r>
  <r>
    <x v="106"/>
    <n v="262"/>
    <n v="267"/>
    <n v="257"/>
    <x v="6"/>
    <n v="264"/>
    <x v="6"/>
    <x v="5"/>
  </r>
  <r>
    <x v="107"/>
    <n v="264"/>
    <n v="269"/>
    <n v="259"/>
    <x v="7"/>
    <n v="266"/>
    <x v="7"/>
    <x v="6"/>
  </r>
  <r>
    <x v="108"/>
    <n v="266"/>
    <n v="271"/>
    <n v="261"/>
    <x v="8"/>
    <n v="268"/>
    <x v="8"/>
    <x v="7"/>
  </r>
  <r>
    <x v="109"/>
    <n v="268"/>
    <n v="273"/>
    <n v="263"/>
    <x v="9"/>
    <n v="270"/>
    <x v="9"/>
    <x v="8"/>
  </r>
  <r>
    <x v="110"/>
    <n v="250"/>
    <n v="255"/>
    <n v="245"/>
    <x v="0"/>
    <n v="252"/>
    <x v="10"/>
    <x v="9"/>
  </r>
  <r>
    <x v="111"/>
    <n v="252"/>
    <n v="257"/>
    <n v="247"/>
    <x v="1"/>
    <n v="254"/>
    <x v="11"/>
    <x v="0"/>
  </r>
  <r>
    <x v="112"/>
    <n v="254"/>
    <n v="259"/>
    <n v="249"/>
    <x v="2"/>
    <n v="256"/>
    <x v="12"/>
    <x v="1"/>
  </r>
  <r>
    <x v="113"/>
    <n v="256"/>
    <n v="261"/>
    <n v="251"/>
    <x v="3"/>
    <n v="258"/>
    <x v="13"/>
    <x v="2"/>
  </r>
  <r>
    <x v="114"/>
    <n v="258"/>
    <n v="263"/>
    <n v="253"/>
    <x v="4"/>
    <n v="260"/>
    <x v="14"/>
    <x v="3"/>
  </r>
  <r>
    <x v="115"/>
    <n v="260"/>
    <n v="265"/>
    <n v="255"/>
    <x v="5"/>
    <n v="262"/>
    <x v="15"/>
    <x v="4"/>
  </r>
  <r>
    <x v="116"/>
    <n v="262"/>
    <n v="267"/>
    <n v="257"/>
    <x v="6"/>
    <n v="264"/>
    <x v="16"/>
    <x v="5"/>
  </r>
  <r>
    <x v="117"/>
    <n v="264"/>
    <n v="269"/>
    <n v="259"/>
    <x v="7"/>
    <n v="266"/>
    <x v="17"/>
    <x v="6"/>
  </r>
  <r>
    <x v="118"/>
    <n v="266"/>
    <n v="271"/>
    <n v="261"/>
    <x v="8"/>
    <n v="268"/>
    <x v="18"/>
    <x v="7"/>
  </r>
  <r>
    <x v="119"/>
    <n v="268"/>
    <n v="273"/>
    <n v="263"/>
    <x v="9"/>
    <n v="270"/>
    <x v="19"/>
    <x v="8"/>
  </r>
  <r>
    <x v="120"/>
    <n v="250"/>
    <n v="255"/>
    <n v="245"/>
    <x v="0"/>
    <n v="252"/>
    <x v="0"/>
    <x v="9"/>
  </r>
  <r>
    <x v="121"/>
    <n v="252"/>
    <n v="257"/>
    <n v="247"/>
    <x v="1"/>
    <n v="254"/>
    <x v="1"/>
    <x v="0"/>
  </r>
  <r>
    <x v="122"/>
    <n v="254"/>
    <n v="259"/>
    <n v="249"/>
    <x v="2"/>
    <n v="256"/>
    <x v="2"/>
    <x v="1"/>
  </r>
  <r>
    <x v="123"/>
    <n v="256"/>
    <n v="261"/>
    <n v="251"/>
    <x v="3"/>
    <n v="258"/>
    <x v="3"/>
    <x v="2"/>
  </r>
  <r>
    <x v="124"/>
    <n v="258"/>
    <n v="263"/>
    <n v="253"/>
    <x v="4"/>
    <n v="260"/>
    <x v="4"/>
    <x v="3"/>
  </r>
  <r>
    <x v="125"/>
    <n v="260"/>
    <n v="265"/>
    <n v="255"/>
    <x v="5"/>
    <n v="262"/>
    <x v="5"/>
    <x v="4"/>
  </r>
  <r>
    <x v="126"/>
    <n v="262"/>
    <n v="267"/>
    <n v="257"/>
    <x v="6"/>
    <n v="264"/>
    <x v="6"/>
    <x v="5"/>
  </r>
  <r>
    <x v="127"/>
    <n v="264"/>
    <n v="269"/>
    <n v="259"/>
    <x v="7"/>
    <n v="266"/>
    <x v="7"/>
    <x v="6"/>
  </r>
  <r>
    <x v="128"/>
    <n v="266"/>
    <n v="271"/>
    <n v="261"/>
    <x v="8"/>
    <n v="268"/>
    <x v="8"/>
    <x v="7"/>
  </r>
  <r>
    <x v="129"/>
    <n v="268"/>
    <n v="273"/>
    <n v="263"/>
    <x v="9"/>
    <n v="270"/>
    <x v="9"/>
    <x v="8"/>
  </r>
  <r>
    <x v="130"/>
    <n v="250"/>
    <n v="255"/>
    <n v="245"/>
    <x v="0"/>
    <n v="252"/>
    <x v="10"/>
    <x v="9"/>
  </r>
  <r>
    <x v="131"/>
    <n v="252"/>
    <n v="257"/>
    <n v="247"/>
    <x v="1"/>
    <n v="254"/>
    <x v="11"/>
    <x v="0"/>
  </r>
  <r>
    <x v="132"/>
    <n v="254"/>
    <n v="259"/>
    <n v="249"/>
    <x v="2"/>
    <n v="256"/>
    <x v="12"/>
    <x v="1"/>
  </r>
  <r>
    <x v="133"/>
    <n v="256"/>
    <n v="261"/>
    <n v="251"/>
    <x v="3"/>
    <n v="258"/>
    <x v="13"/>
    <x v="2"/>
  </r>
  <r>
    <x v="134"/>
    <n v="258"/>
    <n v="263"/>
    <n v="253"/>
    <x v="4"/>
    <n v="260"/>
    <x v="14"/>
    <x v="3"/>
  </r>
  <r>
    <x v="135"/>
    <n v="260"/>
    <n v="265"/>
    <n v="255"/>
    <x v="5"/>
    <n v="262"/>
    <x v="15"/>
    <x v="4"/>
  </r>
  <r>
    <x v="136"/>
    <n v="262"/>
    <n v="267"/>
    <n v="257"/>
    <x v="6"/>
    <n v="264"/>
    <x v="16"/>
    <x v="5"/>
  </r>
  <r>
    <x v="137"/>
    <n v="264"/>
    <n v="269"/>
    <n v="259"/>
    <x v="7"/>
    <n v="266"/>
    <x v="17"/>
    <x v="6"/>
  </r>
  <r>
    <x v="138"/>
    <n v="266"/>
    <n v="271"/>
    <n v="261"/>
    <x v="8"/>
    <n v="268"/>
    <x v="18"/>
    <x v="7"/>
  </r>
  <r>
    <x v="139"/>
    <n v="268"/>
    <n v="273"/>
    <n v="263"/>
    <x v="9"/>
    <n v="270"/>
    <x v="19"/>
    <x v="8"/>
  </r>
  <r>
    <x v="140"/>
    <n v="250"/>
    <n v="255"/>
    <n v="245"/>
    <x v="0"/>
    <n v="252"/>
    <x v="0"/>
    <x v="9"/>
  </r>
  <r>
    <x v="141"/>
    <n v="252"/>
    <n v="257"/>
    <n v="247"/>
    <x v="1"/>
    <n v="254"/>
    <x v="1"/>
    <x v="0"/>
  </r>
  <r>
    <x v="142"/>
    <n v="254"/>
    <n v="259"/>
    <n v="249"/>
    <x v="2"/>
    <n v="256"/>
    <x v="2"/>
    <x v="1"/>
  </r>
  <r>
    <x v="143"/>
    <n v="256"/>
    <n v="261"/>
    <n v="251"/>
    <x v="3"/>
    <n v="258"/>
    <x v="3"/>
    <x v="2"/>
  </r>
  <r>
    <x v="144"/>
    <n v="258"/>
    <n v="263"/>
    <n v="253"/>
    <x v="4"/>
    <n v="260"/>
    <x v="4"/>
    <x v="3"/>
  </r>
  <r>
    <x v="145"/>
    <n v="260"/>
    <n v="265"/>
    <n v="255"/>
    <x v="5"/>
    <n v="262"/>
    <x v="5"/>
    <x v="4"/>
  </r>
  <r>
    <x v="146"/>
    <n v="262"/>
    <n v="267"/>
    <n v="257"/>
    <x v="6"/>
    <n v="264"/>
    <x v="6"/>
    <x v="5"/>
  </r>
  <r>
    <x v="147"/>
    <n v="264"/>
    <n v="269"/>
    <n v="259"/>
    <x v="7"/>
    <n v="266"/>
    <x v="7"/>
    <x v="6"/>
  </r>
  <r>
    <x v="148"/>
    <n v="266"/>
    <n v="271"/>
    <n v="261"/>
    <x v="8"/>
    <n v="268"/>
    <x v="8"/>
    <x v="7"/>
  </r>
  <r>
    <x v="149"/>
    <n v="268"/>
    <n v="273"/>
    <n v="263"/>
    <x v="9"/>
    <n v="270"/>
    <x v="9"/>
    <x v="8"/>
  </r>
  <r>
    <x v="150"/>
    <n v="250"/>
    <n v="255"/>
    <n v="245"/>
    <x v="0"/>
    <n v="252"/>
    <x v="10"/>
    <x v="9"/>
  </r>
  <r>
    <x v="151"/>
    <n v="252"/>
    <n v="257"/>
    <n v="247"/>
    <x v="1"/>
    <n v="254"/>
    <x v="11"/>
    <x v="0"/>
  </r>
  <r>
    <x v="152"/>
    <n v="254"/>
    <n v="259"/>
    <n v="249"/>
    <x v="2"/>
    <n v="256"/>
    <x v="12"/>
    <x v="1"/>
  </r>
  <r>
    <x v="153"/>
    <n v="256"/>
    <n v="261"/>
    <n v="251"/>
    <x v="3"/>
    <n v="258"/>
    <x v="13"/>
    <x v="2"/>
  </r>
  <r>
    <x v="154"/>
    <n v="258"/>
    <n v="263"/>
    <n v="253"/>
    <x v="4"/>
    <n v="260"/>
    <x v="14"/>
    <x v="3"/>
  </r>
  <r>
    <x v="155"/>
    <n v="260"/>
    <n v="265"/>
    <n v="255"/>
    <x v="5"/>
    <n v="262"/>
    <x v="15"/>
    <x v="4"/>
  </r>
  <r>
    <x v="156"/>
    <n v="262"/>
    <n v="267"/>
    <n v="257"/>
    <x v="6"/>
    <n v="264"/>
    <x v="16"/>
    <x v="5"/>
  </r>
  <r>
    <x v="157"/>
    <n v="264"/>
    <n v="269"/>
    <n v="259"/>
    <x v="7"/>
    <n v="266"/>
    <x v="17"/>
    <x v="6"/>
  </r>
  <r>
    <x v="158"/>
    <n v="266"/>
    <n v="271"/>
    <n v="261"/>
    <x v="8"/>
    <n v="268"/>
    <x v="18"/>
    <x v="7"/>
  </r>
  <r>
    <x v="159"/>
    <n v="268"/>
    <n v="273"/>
    <n v="263"/>
    <x v="9"/>
    <n v="270"/>
    <x v="19"/>
    <x v="8"/>
  </r>
  <r>
    <x v="160"/>
    <n v="250"/>
    <n v="255"/>
    <n v="245"/>
    <x v="0"/>
    <n v="252"/>
    <x v="0"/>
    <x v="9"/>
  </r>
  <r>
    <x v="161"/>
    <n v="252"/>
    <n v="257"/>
    <n v="247"/>
    <x v="1"/>
    <n v="254"/>
    <x v="1"/>
    <x v="0"/>
  </r>
  <r>
    <x v="162"/>
    <n v="254"/>
    <n v="259"/>
    <n v="249"/>
    <x v="2"/>
    <n v="256"/>
    <x v="2"/>
    <x v="1"/>
  </r>
  <r>
    <x v="163"/>
    <n v="256"/>
    <n v="261"/>
    <n v="251"/>
    <x v="3"/>
    <n v="258"/>
    <x v="3"/>
    <x v="2"/>
  </r>
  <r>
    <x v="164"/>
    <n v="258"/>
    <n v="263"/>
    <n v="253"/>
    <x v="4"/>
    <n v="260"/>
    <x v="4"/>
    <x v="3"/>
  </r>
  <r>
    <x v="165"/>
    <n v="260"/>
    <n v="265"/>
    <n v="255"/>
    <x v="5"/>
    <n v="262"/>
    <x v="5"/>
    <x v="4"/>
  </r>
  <r>
    <x v="166"/>
    <n v="262"/>
    <n v="267"/>
    <n v="257"/>
    <x v="6"/>
    <n v="264"/>
    <x v="6"/>
    <x v="5"/>
  </r>
  <r>
    <x v="167"/>
    <n v="264"/>
    <n v="269"/>
    <n v="259"/>
    <x v="7"/>
    <n v="266"/>
    <x v="7"/>
    <x v="6"/>
  </r>
  <r>
    <x v="168"/>
    <n v="266"/>
    <n v="271"/>
    <n v="261"/>
    <x v="8"/>
    <n v="268"/>
    <x v="8"/>
    <x v="7"/>
  </r>
  <r>
    <x v="169"/>
    <n v="268"/>
    <n v="273"/>
    <n v="263"/>
    <x v="9"/>
    <n v="270"/>
    <x v="9"/>
    <x v="8"/>
  </r>
  <r>
    <x v="170"/>
    <n v="250"/>
    <n v="255"/>
    <n v="245"/>
    <x v="0"/>
    <n v="252"/>
    <x v="10"/>
    <x v="9"/>
  </r>
  <r>
    <x v="171"/>
    <n v="252"/>
    <n v="257"/>
    <n v="247"/>
    <x v="1"/>
    <n v="254"/>
    <x v="11"/>
    <x v="0"/>
  </r>
  <r>
    <x v="172"/>
    <n v="254"/>
    <n v="259"/>
    <n v="249"/>
    <x v="2"/>
    <n v="256"/>
    <x v="12"/>
    <x v="1"/>
  </r>
  <r>
    <x v="173"/>
    <n v="256"/>
    <n v="261"/>
    <n v="251"/>
    <x v="3"/>
    <n v="258"/>
    <x v="13"/>
    <x v="2"/>
  </r>
  <r>
    <x v="174"/>
    <n v="258"/>
    <n v="263"/>
    <n v="253"/>
    <x v="4"/>
    <n v="260"/>
    <x v="14"/>
    <x v="3"/>
  </r>
  <r>
    <x v="175"/>
    <n v="260"/>
    <n v="265"/>
    <n v="255"/>
    <x v="5"/>
    <n v="262"/>
    <x v="15"/>
    <x v="4"/>
  </r>
  <r>
    <x v="176"/>
    <n v="262"/>
    <n v="267"/>
    <n v="257"/>
    <x v="6"/>
    <n v="264"/>
    <x v="16"/>
    <x v="5"/>
  </r>
  <r>
    <x v="177"/>
    <n v="264"/>
    <n v="269"/>
    <n v="259"/>
    <x v="7"/>
    <n v="266"/>
    <x v="17"/>
    <x v="6"/>
  </r>
  <r>
    <x v="178"/>
    <n v="266"/>
    <n v="271"/>
    <n v="261"/>
    <x v="8"/>
    <n v="268"/>
    <x v="18"/>
    <x v="7"/>
  </r>
  <r>
    <x v="179"/>
    <n v="268"/>
    <n v="273"/>
    <n v="263"/>
    <x v="9"/>
    <n v="270"/>
    <x v="19"/>
    <x v="8"/>
  </r>
  <r>
    <x v="180"/>
    <n v="250"/>
    <n v="255"/>
    <n v="245"/>
    <x v="0"/>
    <n v="252"/>
    <x v="0"/>
    <x v="9"/>
  </r>
  <r>
    <x v="181"/>
    <n v="252"/>
    <n v="257"/>
    <n v="247"/>
    <x v="1"/>
    <n v="254"/>
    <x v="1"/>
    <x v="0"/>
  </r>
  <r>
    <x v="182"/>
    <n v="254"/>
    <n v="259"/>
    <n v="249"/>
    <x v="2"/>
    <n v="256"/>
    <x v="2"/>
    <x v="1"/>
  </r>
  <r>
    <x v="183"/>
    <n v="256"/>
    <n v="261"/>
    <n v="251"/>
    <x v="3"/>
    <n v="258"/>
    <x v="3"/>
    <x v="2"/>
  </r>
  <r>
    <x v="184"/>
    <n v="258"/>
    <n v="263"/>
    <n v="253"/>
    <x v="4"/>
    <n v="260"/>
    <x v="4"/>
    <x v="3"/>
  </r>
  <r>
    <x v="185"/>
    <n v="260"/>
    <n v="265"/>
    <n v="255"/>
    <x v="5"/>
    <n v="262"/>
    <x v="5"/>
    <x v="4"/>
  </r>
  <r>
    <x v="186"/>
    <n v="262"/>
    <n v="267"/>
    <n v="257"/>
    <x v="6"/>
    <n v="264"/>
    <x v="6"/>
    <x v="5"/>
  </r>
  <r>
    <x v="187"/>
    <n v="264"/>
    <n v="269"/>
    <n v="259"/>
    <x v="7"/>
    <n v="266"/>
    <x v="7"/>
    <x v="6"/>
  </r>
  <r>
    <x v="188"/>
    <n v="266"/>
    <n v="271"/>
    <n v="261"/>
    <x v="8"/>
    <n v="268"/>
    <x v="8"/>
    <x v="7"/>
  </r>
  <r>
    <x v="189"/>
    <n v="268"/>
    <n v="273"/>
    <n v="263"/>
    <x v="9"/>
    <n v="270"/>
    <x v="9"/>
    <x v="8"/>
  </r>
  <r>
    <x v="190"/>
    <n v="250"/>
    <n v="255"/>
    <n v="245"/>
    <x v="0"/>
    <n v="252"/>
    <x v="10"/>
    <x v="9"/>
  </r>
  <r>
    <x v="191"/>
    <n v="252"/>
    <n v="257"/>
    <n v="247"/>
    <x v="1"/>
    <n v="254"/>
    <x v="11"/>
    <x v="0"/>
  </r>
  <r>
    <x v="192"/>
    <n v="254"/>
    <n v="259"/>
    <n v="249"/>
    <x v="2"/>
    <n v="256"/>
    <x v="12"/>
    <x v="1"/>
  </r>
  <r>
    <x v="193"/>
    <n v="256"/>
    <n v="261"/>
    <n v="251"/>
    <x v="3"/>
    <n v="258"/>
    <x v="13"/>
    <x v="2"/>
  </r>
  <r>
    <x v="194"/>
    <n v="258"/>
    <n v="263"/>
    <n v="253"/>
    <x v="4"/>
    <n v="260"/>
    <x v="14"/>
    <x v="3"/>
  </r>
  <r>
    <x v="195"/>
    <n v="260"/>
    <n v="265"/>
    <n v="255"/>
    <x v="5"/>
    <n v="262"/>
    <x v="15"/>
    <x v="4"/>
  </r>
  <r>
    <x v="196"/>
    <n v="262"/>
    <n v="267"/>
    <n v="257"/>
    <x v="6"/>
    <n v="264"/>
    <x v="16"/>
    <x v="5"/>
  </r>
  <r>
    <x v="197"/>
    <n v="264"/>
    <n v="269"/>
    <n v="259"/>
    <x v="7"/>
    <n v="266"/>
    <x v="17"/>
    <x v="6"/>
  </r>
  <r>
    <x v="198"/>
    <n v="266"/>
    <n v="271"/>
    <n v="261"/>
    <x v="8"/>
    <n v="268"/>
    <x v="18"/>
    <x v="7"/>
  </r>
  <r>
    <x v="199"/>
    <n v="268"/>
    <n v="273"/>
    <n v="263"/>
    <x v="9"/>
    <n v="270"/>
    <x v="19"/>
    <x v="8"/>
  </r>
  <r>
    <x v="200"/>
    <n v="250"/>
    <n v="255"/>
    <n v="245"/>
    <x v="0"/>
    <n v="252"/>
    <x v="0"/>
    <x v="9"/>
  </r>
  <r>
    <x v="201"/>
    <n v="252"/>
    <n v="257"/>
    <n v="247"/>
    <x v="1"/>
    <n v="254"/>
    <x v="1"/>
    <x v="0"/>
  </r>
  <r>
    <x v="202"/>
    <n v="254"/>
    <n v="259"/>
    <n v="249"/>
    <x v="2"/>
    <n v="256"/>
    <x v="2"/>
    <x v="1"/>
  </r>
  <r>
    <x v="203"/>
    <n v="256"/>
    <n v="261"/>
    <n v="251"/>
    <x v="3"/>
    <n v="258"/>
    <x v="3"/>
    <x v="2"/>
  </r>
  <r>
    <x v="204"/>
    <n v="258"/>
    <n v="263"/>
    <n v="253"/>
    <x v="4"/>
    <n v="260"/>
    <x v="4"/>
    <x v="3"/>
  </r>
  <r>
    <x v="205"/>
    <n v="260"/>
    <n v="265"/>
    <n v="255"/>
    <x v="5"/>
    <n v="262"/>
    <x v="5"/>
    <x v="4"/>
  </r>
  <r>
    <x v="206"/>
    <n v="262"/>
    <n v="267"/>
    <n v="257"/>
    <x v="6"/>
    <n v="264"/>
    <x v="6"/>
    <x v="5"/>
  </r>
  <r>
    <x v="207"/>
    <n v="264"/>
    <n v="269"/>
    <n v="259"/>
    <x v="7"/>
    <n v="266"/>
    <x v="7"/>
    <x v="6"/>
  </r>
  <r>
    <x v="208"/>
    <n v="266"/>
    <n v="271"/>
    <n v="261"/>
    <x v="8"/>
    <n v="268"/>
    <x v="8"/>
    <x v="7"/>
  </r>
  <r>
    <x v="209"/>
    <n v="268"/>
    <n v="273"/>
    <n v="263"/>
    <x v="9"/>
    <n v="270"/>
    <x v="9"/>
    <x v="8"/>
  </r>
  <r>
    <x v="210"/>
    <n v="250"/>
    <n v="255"/>
    <n v="245"/>
    <x v="0"/>
    <n v="252"/>
    <x v="10"/>
    <x v="9"/>
  </r>
  <r>
    <x v="211"/>
    <n v="252"/>
    <n v="257"/>
    <n v="247"/>
    <x v="1"/>
    <n v="254"/>
    <x v="11"/>
    <x v="0"/>
  </r>
  <r>
    <x v="212"/>
    <n v="254"/>
    <n v="259"/>
    <n v="249"/>
    <x v="2"/>
    <n v="256"/>
    <x v="12"/>
    <x v="1"/>
  </r>
  <r>
    <x v="213"/>
    <n v="256"/>
    <n v="261"/>
    <n v="251"/>
    <x v="3"/>
    <n v="258"/>
    <x v="13"/>
    <x v="2"/>
  </r>
  <r>
    <x v="214"/>
    <n v="258"/>
    <n v="263"/>
    <n v="253"/>
    <x v="4"/>
    <n v="260"/>
    <x v="14"/>
    <x v="3"/>
  </r>
  <r>
    <x v="215"/>
    <n v="260"/>
    <n v="265"/>
    <n v="255"/>
    <x v="5"/>
    <n v="262"/>
    <x v="15"/>
    <x v="4"/>
  </r>
  <r>
    <x v="216"/>
    <n v="262"/>
    <n v="267"/>
    <n v="257"/>
    <x v="6"/>
    <n v="264"/>
    <x v="16"/>
    <x v="5"/>
  </r>
  <r>
    <x v="217"/>
    <n v="264"/>
    <n v="269"/>
    <n v="259"/>
    <x v="7"/>
    <n v="266"/>
    <x v="17"/>
    <x v="6"/>
  </r>
  <r>
    <x v="218"/>
    <n v="266"/>
    <n v="271"/>
    <n v="261"/>
    <x v="8"/>
    <n v="268"/>
    <x v="18"/>
    <x v="7"/>
  </r>
  <r>
    <x v="219"/>
    <n v="268"/>
    <n v="273"/>
    <n v="263"/>
    <x v="9"/>
    <n v="270"/>
    <x v="19"/>
    <x v="8"/>
  </r>
  <r>
    <x v="220"/>
    <n v="250"/>
    <n v="255"/>
    <n v="245"/>
    <x v="0"/>
    <n v="252"/>
    <x v="0"/>
    <x v="9"/>
  </r>
  <r>
    <x v="221"/>
    <n v="252"/>
    <n v="257"/>
    <n v="247"/>
    <x v="1"/>
    <n v="254"/>
    <x v="1"/>
    <x v="0"/>
  </r>
  <r>
    <x v="222"/>
    <n v="254"/>
    <n v="259"/>
    <n v="249"/>
    <x v="2"/>
    <n v="256"/>
    <x v="2"/>
    <x v="1"/>
  </r>
  <r>
    <x v="223"/>
    <n v="256"/>
    <n v="261"/>
    <n v="251"/>
    <x v="3"/>
    <n v="258"/>
    <x v="3"/>
    <x v="2"/>
  </r>
  <r>
    <x v="224"/>
    <n v="258"/>
    <n v="263"/>
    <n v="253"/>
    <x v="4"/>
    <n v="260"/>
    <x v="4"/>
    <x v="3"/>
  </r>
  <r>
    <x v="225"/>
    <n v="260"/>
    <n v="265"/>
    <n v="255"/>
    <x v="5"/>
    <n v="262"/>
    <x v="5"/>
    <x v="4"/>
  </r>
  <r>
    <x v="226"/>
    <n v="262"/>
    <n v="267"/>
    <n v="257"/>
    <x v="6"/>
    <n v="264"/>
    <x v="6"/>
    <x v="5"/>
  </r>
  <r>
    <x v="227"/>
    <n v="264"/>
    <n v="269"/>
    <n v="259"/>
    <x v="7"/>
    <n v="266"/>
    <x v="7"/>
    <x v="6"/>
  </r>
  <r>
    <x v="228"/>
    <n v="266"/>
    <n v="271"/>
    <n v="261"/>
    <x v="8"/>
    <n v="268"/>
    <x v="8"/>
    <x v="7"/>
  </r>
  <r>
    <x v="229"/>
    <n v="268"/>
    <n v="273"/>
    <n v="263"/>
    <x v="9"/>
    <n v="270"/>
    <x v="9"/>
    <x v="8"/>
  </r>
  <r>
    <x v="230"/>
    <n v="250"/>
    <n v="255"/>
    <n v="245"/>
    <x v="0"/>
    <n v="252"/>
    <x v="10"/>
    <x v="9"/>
  </r>
  <r>
    <x v="231"/>
    <n v="252"/>
    <n v="257"/>
    <n v="247"/>
    <x v="1"/>
    <n v="254"/>
    <x v="11"/>
    <x v="0"/>
  </r>
  <r>
    <x v="232"/>
    <n v="254"/>
    <n v="259"/>
    <n v="249"/>
    <x v="2"/>
    <n v="256"/>
    <x v="12"/>
    <x v="1"/>
  </r>
  <r>
    <x v="233"/>
    <n v="256"/>
    <n v="261"/>
    <n v="251"/>
    <x v="3"/>
    <n v="258"/>
    <x v="13"/>
    <x v="2"/>
  </r>
  <r>
    <x v="234"/>
    <n v="258"/>
    <n v="263"/>
    <n v="253"/>
    <x v="4"/>
    <n v="260"/>
    <x v="14"/>
    <x v="3"/>
  </r>
  <r>
    <x v="235"/>
    <n v="260"/>
    <n v="265"/>
    <n v="255"/>
    <x v="5"/>
    <n v="262"/>
    <x v="15"/>
    <x v="4"/>
  </r>
  <r>
    <x v="236"/>
    <n v="262"/>
    <n v="267"/>
    <n v="257"/>
    <x v="6"/>
    <n v="264"/>
    <x v="16"/>
    <x v="5"/>
  </r>
  <r>
    <x v="237"/>
    <n v="264"/>
    <n v="269"/>
    <n v="259"/>
    <x v="7"/>
    <n v="266"/>
    <x v="17"/>
    <x v="6"/>
  </r>
  <r>
    <x v="238"/>
    <n v="266"/>
    <n v="271"/>
    <n v="261"/>
    <x v="8"/>
    <n v="268"/>
    <x v="18"/>
    <x v="7"/>
  </r>
  <r>
    <x v="239"/>
    <n v="268"/>
    <n v="273"/>
    <n v="263"/>
    <x v="9"/>
    <n v="270"/>
    <x v="19"/>
    <x v="8"/>
  </r>
  <r>
    <x v="240"/>
    <n v="250"/>
    <n v="255"/>
    <n v="245"/>
    <x v="0"/>
    <n v="252"/>
    <x v="0"/>
    <x v="9"/>
  </r>
  <r>
    <x v="241"/>
    <n v="252"/>
    <n v="257"/>
    <n v="247"/>
    <x v="1"/>
    <n v="254"/>
    <x v="1"/>
    <x v="0"/>
  </r>
  <r>
    <x v="242"/>
    <n v="254"/>
    <n v="259"/>
    <n v="249"/>
    <x v="2"/>
    <n v="256"/>
    <x v="2"/>
    <x v="1"/>
  </r>
  <r>
    <x v="243"/>
    <n v="256"/>
    <n v="261"/>
    <n v="251"/>
    <x v="3"/>
    <n v="258"/>
    <x v="3"/>
    <x v="2"/>
  </r>
  <r>
    <x v="244"/>
    <n v="258"/>
    <n v="263"/>
    <n v="253"/>
    <x v="4"/>
    <n v="260"/>
    <x v="4"/>
    <x v="3"/>
  </r>
  <r>
    <x v="245"/>
    <n v="260"/>
    <n v="265"/>
    <n v="255"/>
    <x v="5"/>
    <n v="262"/>
    <x v="5"/>
    <x v="4"/>
  </r>
  <r>
    <x v="246"/>
    <n v="262"/>
    <n v="267"/>
    <n v="257"/>
    <x v="6"/>
    <n v="264"/>
    <x v="6"/>
    <x v="5"/>
  </r>
  <r>
    <x v="247"/>
    <n v="264"/>
    <n v="269"/>
    <n v="259"/>
    <x v="7"/>
    <n v="266"/>
    <x v="7"/>
    <x v="6"/>
  </r>
  <r>
    <x v="248"/>
    <n v="266"/>
    <n v="271"/>
    <n v="261"/>
    <x v="8"/>
    <n v="268"/>
    <x v="8"/>
    <x v="7"/>
  </r>
  <r>
    <x v="249"/>
    <n v="268"/>
    <n v="273"/>
    <n v="263"/>
    <x v="9"/>
    <n v="270"/>
    <x v="9"/>
    <x v="8"/>
  </r>
  <r>
    <x v="250"/>
    <n v="250"/>
    <n v="255"/>
    <n v="245"/>
    <x v="0"/>
    <n v="252"/>
    <x v="10"/>
    <x v="9"/>
  </r>
  <r>
    <x v="251"/>
    <n v="252"/>
    <n v="257"/>
    <n v="247"/>
    <x v="1"/>
    <n v="254"/>
    <x v="11"/>
    <x v="0"/>
  </r>
  <r>
    <x v="252"/>
    <n v="254"/>
    <n v="259"/>
    <n v="249"/>
    <x v="2"/>
    <n v="256"/>
    <x v="12"/>
    <x v="1"/>
  </r>
  <r>
    <x v="253"/>
    <n v="256"/>
    <n v="261"/>
    <n v="251"/>
    <x v="3"/>
    <n v="258"/>
    <x v="13"/>
    <x v="2"/>
  </r>
  <r>
    <x v="254"/>
    <n v="258"/>
    <n v="263"/>
    <n v="253"/>
    <x v="4"/>
    <n v="260"/>
    <x v="14"/>
    <x v="3"/>
  </r>
  <r>
    <x v="255"/>
    <n v="260"/>
    <n v="265"/>
    <n v="255"/>
    <x v="5"/>
    <n v="262"/>
    <x v="15"/>
    <x v="4"/>
  </r>
  <r>
    <x v="256"/>
    <n v="262"/>
    <n v="267"/>
    <n v="257"/>
    <x v="6"/>
    <n v="264"/>
    <x v="16"/>
    <x v="5"/>
  </r>
  <r>
    <x v="257"/>
    <n v="264"/>
    <n v="269"/>
    <n v="259"/>
    <x v="7"/>
    <n v="266"/>
    <x v="17"/>
    <x v="6"/>
  </r>
  <r>
    <x v="258"/>
    <n v="266"/>
    <n v="271"/>
    <n v="261"/>
    <x v="8"/>
    <n v="268"/>
    <x v="18"/>
    <x v="7"/>
  </r>
  <r>
    <x v="259"/>
    <n v="268"/>
    <n v="273"/>
    <n v="263"/>
    <x v="9"/>
    <n v="270"/>
    <x v="19"/>
    <x v="8"/>
  </r>
  <r>
    <x v="260"/>
    <n v="250"/>
    <n v="255"/>
    <n v="245"/>
    <x v="0"/>
    <n v="252"/>
    <x v="0"/>
    <x v="9"/>
  </r>
  <r>
    <x v="261"/>
    <n v="252"/>
    <n v="257"/>
    <n v="247"/>
    <x v="1"/>
    <n v="254"/>
    <x v="1"/>
    <x v="0"/>
  </r>
  <r>
    <x v="262"/>
    <n v="254"/>
    <n v="259"/>
    <n v="249"/>
    <x v="2"/>
    <n v="256"/>
    <x v="2"/>
    <x v="1"/>
  </r>
  <r>
    <x v="263"/>
    <n v="256"/>
    <n v="261"/>
    <n v="251"/>
    <x v="3"/>
    <n v="258"/>
    <x v="3"/>
    <x v="2"/>
  </r>
  <r>
    <x v="264"/>
    <n v="258"/>
    <n v="263"/>
    <n v="253"/>
    <x v="4"/>
    <n v="260"/>
    <x v="4"/>
    <x v="3"/>
  </r>
  <r>
    <x v="265"/>
    <n v="260"/>
    <n v="265"/>
    <n v="255"/>
    <x v="5"/>
    <n v="262"/>
    <x v="5"/>
    <x v="4"/>
  </r>
  <r>
    <x v="266"/>
    <n v="262"/>
    <n v="267"/>
    <n v="257"/>
    <x v="6"/>
    <n v="264"/>
    <x v="6"/>
    <x v="5"/>
  </r>
  <r>
    <x v="267"/>
    <n v="264"/>
    <n v="269"/>
    <n v="259"/>
    <x v="7"/>
    <n v="266"/>
    <x v="7"/>
    <x v="6"/>
  </r>
  <r>
    <x v="268"/>
    <n v="266"/>
    <n v="271"/>
    <n v="261"/>
    <x v="8"/>
    <n v="268"/>
    <x v="8"/>
    <x v="7"/>
  </r>
  <r>
    <x v="269"/>
    <n v="268"/>
    <n v="273"/>
    <n v="263"/>
    <x v="9"/>
    <n v="270"/>
    <x v="9"/>
    <x v="8"/>
  </r>
  <r>
    <x v="270"/>
    <n v="250"/>
    <n v="255"/>
    <n v="245"/>
    <x v="0"/>
    <n v="252"/>
    <x v="10"/>
    <x v="9"/>
  </r>
  <r>
    <x v="271"/>
    <n v="252"/>
    <n v="257"/>
    <n v="247"/>
    <x v="1"/>
    <n v="254"/>
    <x v="11"/>
    <x v="0"/>
  </r>
  <r>
    <x v="272"/>
    <n v="254"/>
    <n v="259"/>
    <n v="249"/>
    <x v="2"/>
    <n v="256"/>
    <x v="12"/>
    <x v="1"/>
  </r>
  <r>
    <x v="273"/>
    <n v="256"/>
    <n v="261"/>
    <n v="251"/>
    <x v="3"/>
    <n v="258"/>
    <x v="13"/>
    <x v="2"/>
  </r>
  <r>
    <x v="274"/>
    <n v="258"/>
    <n v="263"/>
    <n v="253"/>
    <x v="4"/>
    <n v="260"/>
    <x v="14"/>
    <x v="3"/>
  </r>
  <r>
    <x v="275"/>
    <n v="260"/>
    <n v="265"/>
    <n v="255"/>
    <x v="5"/>
    <n v="262"/>
    <x v="15"/>
    <x v="4"/>
  </r>
  <r>
    <x v="276"/>
    <n v="262"/>
    <n v="267"/>
    <n v="257"/>
    <x v="6"/>
    <n v="264"/>
    <x v="16"/>
    <x v="5"/>
  </r>
  <r>
    <x v="277"/>
    <n v="264"/>
    <n v="269"/>
    <n v="259"/>
    <x v="7"/>
    <n v="266"/>
    <x v="17"/>
    <x v="6"/>
  </r>
  <r>
    <x v="278"/>
    <n v="266"/>
    <n v="271"/>
    <n v="261"/>
    <x v="8"/>
    <n v="268"/>
    <x v="18"/>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250"/>
    <n v="255"/>
    <n v="240"/>
    <n v="252"/>
    <n v="252"/>
    <n v="5000000"/>
    <n v="7.9365079365079361E-3"/>
  </r>
  <r>
    <x v="1"/>
    <n v="252"/>
    <n v="257"/>
    <n v="247"/>
    <n v="254"/>
    <n v="254"/>
    <n v="5100000"/>
    <n v="7.874015748031496E-3"/>
  </r>
  <r>
    <x v="2"/>
    <n v="254"/>
    <n v="259"/>
    <n v="249"/>
    <n v="256"/>
    <n v="256"/>
    <n v="5200000"/>
    <n v="7.8125E-3"/>
  </r>
  <r>
    <x v="3"/>
    <n v="256"/>
    <n v="261"/>
    <n v="251"/>
    <n v="258"/>
    <n v="258"/>
    <n v="5300000"/>
    <n v="7.7519379844961239E-3"/>
  </r>
  <r>
    <x v="4"/>
    <n v="258"/>
    <n v="263"/>
    <n v="253"/>
    <n v="260"/>
    <n v="260"/>
    <n v="5400000"/>
    <n v="7.6923076923076927E-3"/>
  </r>
  <r>
    <x v="5"/>
    <n v="260"/>
    <n v="265"/>
    <n v="255"/>
    <n v="262"/>
    <n v="262"/>
    <n v="5500000"/>
    <n v="7.6335877862595417E-3"/>
  </r>
  <r>
    <x v="6"/>
    <n v="262"/>
    <n v="267"/>
    <n v="257"/>
    <n v="264"/>
    <n v="264"/>
    <n v="5600000"/>
    <n v="7.575757575757576E-3"/>
  </r>
  <r>
    <x v="7"/>
    <n v="264"/>
    <n v="269"/>
    <n v="259"/>
    <n v="266"/>
    <n v="266"/>
    <n v="5700000"/>
    <n v="7.5187969924812026E-3"/>
  </r>
  <r>
    <x v="8"/>
    <n v="266"/>
    <n v="271"/>
    <n v="261"/>
    <n v="268"/>
    <n v="268"/>
    <n v="5800000"/>
    <n v="7.462686567164179E-3"/>
  </r>
  <r>
    <x v="9"/>
    <n v="268"/>
    <n v="273"/>
    <n v="263"/>
    <n v="270"/>
    <n v="270"/>
    <n v="5900000"/>
    <n v="-6.6666666666666666E-2"/>
  </r>
  <r>
    <x v="10"/>
    <n v="250"/>
    <n v="255"/>
    <n v="245"/>
    <n v="252"/>
    <n v="252"/>
    <n v="6000000"/>
    <n v="7.9365079365079361E-3"/>
  </r>
  <r>
    <x v="11"/>
    <n v="252"/>
    <n v="257"/>
    <n v="247"/>
    <n v="254"/>
    <n v="254"/>
    <n v="6100000"/>
    <n v="7.874015748031496E-3"/>
  </r>
  <r>
    <x v="12"/>
    <n v="254"/>
    <n v="259"/>
    <n v="249"/>
    <n v="256"/>
    <n v="256"/>
    <n v="6200000"/>
    <n v="7.8125E-3"/>
  </r>
  <r>
    <x v="13"/>
    <n v="256"/>
    <n v="261"/>
    <n v="251"/>
    <n v="258"/>
    <n v="258"/>
    <n v="6300000"/>
    <n v="7.7519379844961239E-3"/>
  </r>
  <r>
    <x v="14"/>
    <n v="258"/>
    <n v="263"/>
    <n v="253"/>
    <n v="260"/>
    <n v="260"/>
    <n v="6400000"/>
    <n v="7.6923076923076927E-3"/>
  </r>
  <r>
    <x v="15"/>
    <n v="260"/>
    <n v="265"/>
    <n v="255"/>
    <n v="262"/>
    <n v="262"/>
    <n v="6500000"/>
    <n v="7.6335877862595417E-3"/>
  </r>
  <r>
    <x v="16"/>
    <n v="262"/>
    <n v="267"/>
    <n v="257"/>
    <n v="264"/>
    <n v="264"/>
    <n v="6600000"/>
    <n v="7.575757575757576E-3"/>
  </r>
  <r>
    <x v="17"/>
    <n v="264"/>
    <n v="269"/>
    <n v="259"/>
    <n v="266"/>
    <n v="266"/>
    <n v="6700000"/>
    <n v="7.5187969924812026E-3"/>
  </r>
  <r>
    <x v="18"/>
    <n v="266"/>
    <n v="271"/>
    <n v="261"/>
    <n v="268"/>
    <n v="268"/>
    <n v="6800000"/>
    <n v="7.462686567164179E-3"/>
  </r>
  <r>
    <x v="19"/>
    <n v="268"/>
    <n v="273"/>
    <n v="263"/>
    <n v="270"/>
    <n v="270"/>
    <n v="6900000"/>
    <n v="-6.6666666666666666E-2"/>
  </r>
  <r>
    <x v="20"/>
    <n v="250"/>
    <n v="255"/>
    <n v="245"/>
    <n v="252"/>
    <n v="252"/>
    <n v="5000000"/>
    <n v="7.9365079365079361E-3"/>
  </r>
  <r>
    <x v="21"/>
    <n v="252"/>
    <n v="257"/>
    <n v="247"/>
    <n v="254"/>
    <n v="254"/>
    <n v="5100000"/>
    <n v="7.874015748031496E-3"/>
  </r>
  <r>
    <x v="22"/>
    <n v="254"/>
    <n v="259"/>
    <n v="249"/>
    <n v="256"/>
    <n v="256"/>
    <n v="5200000"/>
    <n v="7.8125E-3"/>
  </r>
  <r>
    <x v="23"/>
    <n v="256"/>
    <n v="261"/>
    <n v="251"/>
    <n v="258"/>
    <n v="258"/>
    <n v="5300000"/>
    <n v="7.7519379844961239E-3"/>
  </r>
  <r>
    <x v="24"/>
    <n v="258"/>
    <n v="263"/>
    <n v="253"/>
    <n v="260"/>
    <n v="260"/>
    <n v="5400000"/>
    <n v="7.6923076923076927E-3"/>
  </r>
  <r>
    <x v="25"/>
    <n v="260"/>
    <n v="265"/>
    <n v="255"/>
    <n v="262"/>
    <n v="262"/>
    <n v="5500000"/>
    <n v="7.6335877862595417E-3"/>
  </r>
  <r>
    <x v="26"/>
    <n v="262"/>
    <n v="267"/>
    <n v="257"/>
    <n v="264"/>
    <n v="264"/>
    <n v="5600000"/>
    <n v="7.575757575757576E-3"/>
  </r>
  <r>
    <x v="27"/>
    <n v="264"/>
    <n v="269"/>
    <n v="259"/>
    <n v="266"/>
    <n v="266"/>
    <n v="5700000"/>
    <n v="7.5187969924812026E-3"/>
  </r>
  <r>
    <x v="28"/>
    <n v="266"/>
    <n v="271"/>
    <n v="261"/>
    <n v="268"/>
    <n v="268"/>
    <n v="5800000"/>
    <n v="7.462686567164179E-3"/>
  </r>
  <r>
    <x v="29"/>
    <n v="268"/>
    <n v="273"/>
    <n v="263"/>
    <n v="270"/>
    <n v="270"/>
    <n v="5900000"/>
    <n v="-6.6666666666666666E-2"/>
  </r>
  <r>
    <x v="30"/>
    <n v="250"/>
    <n v="255"/>
    <n v="245"/>
    <n v="252"/>
    <n v="252"/>
    <n v="6000000"/>
    <n v="-6.6666666666666666E-2"/>
  </r>
  <r>
    <x v="31"/>
    <n v="252"/>
    <n v="257"/>
    <n v="247"/>
    <n v="254"/>
    <n v="254"/>
    <n v="6100000"/>
    <n v="7.9365079365079361E-3"/>
  </r>
  <r>
    <x v="32"/>
    <n v="254"/>
    <n v="259"/>
    <n v="249"/>
    <n v="256"/>
    <n v="256"/>
    <n v="6200000"/>
    <n v="7.874015748031496E-3"/>
  </r>
  <r>
    <x v="33"/>
    <n v="256"/>
    <n v="261"/>
    <n v="251"/>
    <n v="258"/>
    <n v="258"/>
    <n v="6300000"/>
    <n v="7.8125E-3"/>
  </r>
  <r>
    <x v="34"/>
    <n v="258"/>
    <n v="263"/>
    <n v="253"/>
    <n v="260"/>
    <n v="260"/>
    <n v="6400000"/>
    <n v="7.7519379844961239E-3"/>
  </r>
  <r>
    <x v="35"/>
    <n v="260"/>
    <n v="265"/>
    <n v="255"/>
    <n v="262"/>
    <n v="262"/>
    <n v="6500000"/>
    <n v="7.6923076923076927E-3"/>
  </r>
  <r>
    <x v="36"/>
    <n v="262"/>
    <n v="267"/>
    <n v="257"/>
    <n v="264"/>
    <n v="264"/>
    <n v="6600000"/>
    <n v="7.6335877862595417E-3"/>
  </r>
  <r>
    <x v="37"/>
    <n v="264"/>
    <n v="269"/>
    <n v="259"/>
    <n v="266"/>
    <n v="266"/>
    <n v="6700000"/>
    <n v="7.575757575757576E-3"/>
  </r>
  <r>
    <x v="38"/>
    <n v="266"/>
    <n v="271"/>
    <n v="261"/>
    <n v="268"/>
    <n v="268"/>
    <n v="6800000"/>
    <n v="7.5187969924812026E-3"/>
  </r>
  <r>
    <x v="39"/>
    <n v="268"/>
    <n v="273"/>
    <n v="263"/>
    <n v="270"/>
    <n v="270"/>
    <n v="6900000"/>
    <n v="7.462686567164179E-3"/>
  </r>
  <r>
    <x v="40"/>
    <n v="250"/>
    <n v="255"/>
    <n v="245"/>
    <n v="252"/>
    <n v="252"/>
    <n v="5000000"/>
    <n v="-6.6666666666666666E-2"/>
  </r>
  <r>
    <x v="41"/>
    <n v="252"/>
    <n v="257"/>
    <n v="247"/>
    <n v="254"/>
    <n v="254"/>
    <n v="5100000"/>
    <n v="7.9365079365079361E-3"/>
  </r>
  <r>
    <x v="42"/>
    <n v="254"/>
    <n v="259"/>
    <n v="249"/>
    <n v="256"/>
    <n v="256"/>
    <n v="5200000"/>
    <n v="7.874015748031496E-3"/>
  </r>
  <r>
    <x v="43"/>
    <n v="256"/>
    <n v="261"/>
    <n v="251"/>
    <n v="258"/>
    <n v="258"/>
    <n v="5300000"/>
    <n v="7.8125E-3"/>
  </r>
  <r>
    <x v="44"/>
    <n v="258"/>
    <n v="263"/>
    <n v="253"/>
    <n v="260"/>
    <n v="260"/>
    <n v="5400000"/>
    <n v="7.7519379844961239E-3"/>
  </r>
  <r>
    <x v="45"/>
    <n v="260"/>
    <n v="265"/>
    <n v="255"/>
    <n v="262"/>
    <n v="262"/>
    <n v="5500000"/>
    <n v="7.6923076923076927E-3"/>
  </r>
  <r>
    <x v="46"/>
    <n v="262"/>
    <n v="267"/>
    <n v="257"/>
    <n v="264"/>
    <n v="264"/>
    <n v="5600000"/>
    <n v="7.6335877862595417E-3"/>
  </r>
  <r>
    <x v="47"/>
    <n v="264"/>
    <n v="269"/>
    <n v="259"/>
    <n v="266"/>
    <n v="266"/>
    <n v="5700000"/>
    <n v="7.575757575757576E-3"/>
  </r>
  <r>
    <x v="48"/>
    <n v="266"/>
    <n v="271"/>
    <n v="261"/>
    <n v="268"/>
    <n v="268"/>
    <n v="5800000"/>
    <n v="7.5187969924812026E-3"/>
  </r>
  <r>
    <x v="49"/>
    <n v="268"/>
    <n v="273"/>
    <n v="263"/>
    <n v="270"/>
    <n v="270"/>
    <n v="5900000"/>
    <n v="7.462686567164179E-3"/>
  </r>
  <r>
    <x v="50"/>
    <n v="250"/>
    <n v="255"/>
    <n v="245"/>
    <n v="252"/>
    <n v="252"/>
    <n v="6000000"/>
    <n v="-6.6666666666666666E-2"/>
  </r>
  <r>
    <x v="51"/>
    <n v="252"/>
    <n v="257"/>
    <n v="247"/>
    <n v="254"/>
    <n v="254"/>
    <n v="6100000"/>
    <n v="7.9365079365079361E-3"/>
  </r>
  <r>
    <x v="52"/>
    <n v="254"/>
    <n v="259"/>
    <n v="249"/>
    <n v="256"/>
    <n v="256"/>
    <n v="6200000"/>
    <n v="7.874015748031496E-3"/>
  </r>
  <r>
    <x v="53"/>
    <n v="256"/>
    <n v="261"/>
    <n v="251"/>
    <n v="258"/>
    <n v="258"/>
    <n v="6300000"/>
    <n v="7.8125E-3"/>
  </r>
  <r>
    <x v="54"/>
    <n v="258"/>
    <n v="263"/>
    <n v="253"/>
    <n v="260"/>
    <n v="260"/>
    <n v="6400000"/>
    <n v="7.7519379844961239E-3"/>
  </r>
  <r>
    <x v="55"/>
    <n v="260"/>
    <n v="265"/>
    <n v="255"/>
    <n v="262"/>
    <n v="262"/>
    <n v="6500000"/>
    <n v="7.6923076923076927E-3"/>
  </r>
  <r>
    <x v="56"/>
    <n v="262"/>
    <n v="267"/>
    <n v="257"/>
    <n v="264"/>
    <n v="264"/>
    <n v="6600000"/>
    <n v="7.6335877862595417E-3"/>
  </r>
  <r>
    <x v="57"/>
    <n v="264"/>
    <n v="269"/>
    <n v="259"/>
    <n v="266"/>
    <n v="266"/>
    <n v="6700000"/>
    <n v="7.575757575757576E-3"/>
  </r>
  <r>
    <x v="58"/>
    <n v="266"/>
    <n v="271"/>
    <n v="261"/>
    <n v="268"/>
    <n v="268"/>
    <n v="6800000"/>
    <n v="7.5187969924812026E-3"/>
  </r>
  <r>
    <x v="59"/>
    <n v="268"/>
    <n v="273"/>
    <n v="263"/>
    <n v="270"/>
    <n v="270"/>
    <n v="6900000"/>
    <n v="7.462686567164179E-3"/>
  </r>
  <r>
    <x v="60"/>
    <n v="250"/>
    <n v="255"/>
    <n v="245"/>
    <n v="252"/>
    <n v="252"/>
    <n v="5000000"/>
    <n v="-6.6666666666666666E-2"/>
  </r>
  <r>
    <x v="61"/>
    <n v="252"/>
    <n v="257"/>
    <n v="247"/>
    <n v="254"/>
    <n v="254"/>
    <n v="5100000"/>
    <n v="7.9365079365079361E-3"/>
  </r>
  <r>
    <x v="62"/>
    <n v="254"/>
    <n v="259"/>
    <n v="249"/>
    <n v="256"/>
    <n v="256"/>
    <n v="5200000"/>
    <n v="7.874015748031496E-3"/>
  </r>
  <r>
    <x v="63"/>
    <n v="256"/>
    <n v="261"/>
    <n v="251"/>
    <n v="258"/>
    <n v="258"/>
    <n v="5300000"/>
    <n v="7.8125E-3"/>
  </r>
  <r>
    <x v="64"/>
    <n v="258"/>
    <n v="263"/>
    <n v="253"/>
    <n v="260"/>
    <n v="260"/>
    <n v="5400000"/>
    <n v="7.7519379844961239E-3"/>
  </r>
  <r>
    <x v="65"/>
    <n v="260"/>
    <n v="265"/>
    <n v="255"/>
    <n v="262"/>
    <n v="262"/>
    <n v="5500000"/>
    <n v="7.6923076923076927E-3"/>
  </r>
  <r>
    <x v="66"/>
    <n v="262"/>
    <n v="267"/>
    <n v="257"/>
    <n v="264"/>
    <n v="264"/>
    <n v="5600000"/>
    <n v="7.6335877862595417E-3"/>
  </r>
  <r>
    <x v="67"/>
    <n v="264"/>
    <n v="269"/>
    <n v="259"/>
    <n v="266"/>
    <n v="266"/>
    <n v="5700000"/>
    <n v="7.575757575757576E-3"/>
  </r>
  <r>
    <x v="68"/>
    <n v="266"/>
    <n v="271"/>
    <n v="261"/>
    <n v="268"/>
    <n v="268"/>
    <n v="5800000"/>
    <n v="7.5187969924812026E-3"/>
  </r>
  <r>
    <x v="69"/>
    <n v="268"/>
    <n v="273"/>
    <n v="263"/>
    <n v="270"/>
    <n v="270"/>
    <n v="5900000"/>
    <n v="7.462686567164179E-3"/>
  </r>
  <r>
    <x v="70"/>
    <n v="250"/>
    <n v="255"/>
    <n v="245"/>
    <n v="252"/>
    <n v="252"/>
    <n v="6000000"/>
    <n v="-6.6666666666666666E-2"/>
  </r>
  <r>
    <x v="71"/>
    <n v="252"/>
    <n v="257"/>
    <n v="247"/>
    <n v="254"/>
    <n v="254"/>
    <n v="6100000"/>
    <n v="7.9365079365079361E-3"/>
  </r>
  <r>
    <x v="72"/>
    <n v="254"/>
    <n v="259"/>
    <n v="249"/>
    <n v="256"/>
    <n v="256"/>
    <n v="6200000"/>
    <n v="7.874015748031496E-3"/>
  </r>
  <r>
    <x v="73"/>
    <n v="256"/>
    <n v="261"/>
    <n v="251"/>
    <n v="258"/>
    <n v="258"/>
    <n v="6300000"/>
    <n v="7.8125E-3"/>
  </r>
  <r>
    <x v="74"/>
    <n v="258"/>
    <n v="263"/>
    <n v="253"/>
    <n v="260"/>
    <n v="260"/>
    <n v="6400000"/>
    <n v="7.7519379844961239E-3"/>
  </r>
  <r>
    <x v="75"/>
    <n v="260"/>
    <n v="265"/>
    <n v="255"/>
    <n v="262"/>
    <n v="262"/>
    <n v="6500000"/>
    <n v="7.6923076923076927E-3"/>
  </r>
  <r>
    <x v="76"/>
    <n v="262"/>
    <n v="267"/>
    <n v="257"/>
    <n v="264"/>
    <n v="264"/>
    <n v="6600000"/>
    <n v="7.6335877862595417E-3"/>
  </r>
  <r>
    <x v="77"/>
    <n v="264"/>
    <n v="269"/>
    <n v="259"/>
    <n v="266"/>
    <n v="266"/>
    <n v="6700000"/>
    <n v="7.575757575757576E-3"/>
  </r>
  <r>
    <x v="78"/>
    <n v="266"/>
    <n v="271"/>
    <n v="261"/>
    <n v="268"/>
    <n v="268"/>
    <n v="6800000"/>
    <n v="7.5187969924812026E-3"/>
  </r>
  <r>
    <x v="79"/>
    <n v="268"/>
    <n v="273"/>
    <n v="263"/>
    <n v="270"/>
    <n v="270"/>
    <n v="6900000"/>
    <n v="7.462686567164179E-3"/>
  </r>
  <r>
    <x v="80"/>
    <n v="250"/>
    <n v="255"/>
    <n v="245"/>
    <n v="252"/>
    <n v="252"/>
    <n v="5000000"/>
    <n v="-6.6666666666666666E-2"/>
  </r>
  <r>
    <x v="81"/>
    <n v="252"/>
    <n v="257"/>
    <n v="247"/>
    <n v="254"/>
    <n v="254"/>
    <n v="5100000"/>
    <n v="7.9365079365079361E-3"/>
  </r>
  <r>
    <x v="82"/>
    <n v="254"/>
    <n v="259"/>
    <n v="249"/>
    <n v="256"/>
    <n v="256"/>
    <n v="5200000"/>
    <n v="7.874015748031496E-3"/>
  </r>
  <r>
    <x v="83"/>
    <n v="256"/>
    <n v="261"/>
    <n v="251"/>
    <n v="258"/>
    <n v="258"/>
    <n v="5300000"/>
    <n v="7.8125E-3"/>
  </r>
  <r>
    <x v="84"/>
    <n v="258"/>
    <n v="263"/>
    <n v="253"/>
    <n v="260"/>
    <n v="260"/>
    <n v="5400000"/>
    <n v="7.7519379844961239E-3"/>
  </r>
  <r>
    <x v="85"/>
    <n v="260"/>
    <n v="265"/>
    <n v="255"/>
    <n v="262"/>
    <n v="262"/>
    <n v="5500000"/>
    <n v="7.6923076923076927E-3"/>
  </r>
  <r>
    <x v="86"/>
    <n v="262"/>
    <n v="267"/>
    <n v="257"/>
    <n v="264"/>
    <n v="264"/>
    <n v="5600000"/>
    <n v="7.6335877862595417E-3"/>
  </r>
  <r>
    <x v="87"/>
    <n v="264"/>
    <n v="269"/>
    <n v="259"/>
    <n v="266"/>
    <n v="266"/>
    <n v="5700000"/>
    <n v="7.575757575757576E-3"/>
  </r>
  <r>
    <x v="88"/>
    <n v="266"/>
    <n v="271"/>
    <n v="261"/>
    <n v="268"/>
    <n v="268"/>
    <n v="5800000"/>
    <n v="7.5187969924812026E-3"/>
  </r>
  <r>
    <x v="89"/>
    <n v="268"/>
    <n v="273"/>
    <n v="263"/>
    <n v="270"/>
    <n v="270"/>
    <n v="5900000"/>
    <n v="7.462686567164179E-3"/>
  </r>
  <r>
    <x v="90"/>
    <n v="250"/>
    <n v="255"/>
    <n v="245"/>
    <n v="252"/>
    <n v="252"/>
    <n v="6000000"/>
    <n v="-6.6666666666666666E-2"/>
  </r>
  <r>
    <x v="91"/>
    <n v="252"/>
    <n v="257"/>
    <n v="247"/>
    <n v="254"/>
    <n v="254"/>
    <n v="6100000"/>
    <n v="7.9365079365079361E-3"/>
  </r>
  <r>
    <x v="92"/>
    <n v="254"/>
    <n v="259"/>
    <n v="249"/>
    <n v="256"/>
    <n v="256"/>
    <n v="6200000"/>
    <n v="7.874015748031496E-3"/>
  </r>
  <r>
    <x v="93"/>
    <n v="256"/>
    <n v="261"/>
    <n v="251"/>
    <n v="258"/>
    <n v="258"/>
    <n v="6300000"/>
    <n v="7.8125E-3"/>
  </r>
  <r>
    <x v="94"/>
    <n v="258"/>
    <n v="263"/>
    <n v="253"/>
    <n v="260"/>
    <n v="260"/>
    <n v="6400000"/>
    <n v="7.7519379844961239E-3"/>
  </r>
  <r>
    <x v="95"/>
    <n v="260"/>
    <n v="265"/>
    <n v="255"/>
    <n v="262"/>
    <n v="262"/>
    <n v="6500000"/>
    <n v="7.6923076923076927E-3"/>
  </r>
  <r>
    <x v="96"/>
    <n v="262"/>
    <n v="267"/>
    <n v="257"/>
    <n v="264"/>
    <n v="264"/>
    <n v="6600000"/>
    <n v="7.6335877862595417E-3"/>
  </r>
  <r>
    <x v="97"/>
    <n v="264"/>
    <n v="269"/>
    <n v="259"/>
    <n v="266"/>
    <n v="266"/>
    <n v="6700000"/>
    <n v="7.575757575757576E-3"/>
  </r>
  <r>
    <x v="98"/>
    <n v="266"/>
    <n v="271"/>
    <n v="261"/>
    <n v="268"/>
    <n v="268"/>
    <n v="6800000"/>
    <n v="7.5187969924812026E-3"/>
  </r>
  <r>
    <x v="99"/>
    <n v="268"/>
    <n v="273"/>
    <n v="263"/>
    <n v="270"/>
    <n v="270"/>
    <n v="6900000"/>
    <n v="7.462686567164179E-3"/>
  </r>
  <r>
    <x v="100"/>
    <n v="250"/>
    <n v="255"/>
    <n v="245"/>
    <n v="252"/>
    <n v="252"/>
    <n v="5000000"/>
    <n v="-6.6666666666666666E-2"/>
  </r>
  <r>
    <x v="101"/>
    <n v="252"/>
    <n v="257"/>
    <n v="247"/>
    <n v="254"/>
    <n v="254"/>
    <n v="5100000"/>
    <n v="7.9365079365079361E-3"/>
  </r>
  <r>
    <x v="102"/>
    <n v="254"/>
    <n v="259"/>
    <n v="249"/>
    <n v="256"/>
    <n v="256"/>
    <n v="5200000"/>
    <n v="7.874015748031496E-3"/>
  </r>
  <r>
    <x v="103"/>
    <n v="256"/>
    <n v="261"/>
    <n v="251"/>
    <n v="258"/>
    <n v="258"/>
    <n v="5300000"/>
    <n v="7.8125E-3"/>
  </r>
  <r>
    <x v="104"/>
    <n v="258"/>
    <n v="263"/>
    <n v="253"/>
    <n v="260"/>
    <n v="260"/>
    <n v="5400000"/>
    <n v="7.7519379844961239E-3"/>
  </r>
  <r>
    <x v="105"/>
    <n v="260"/>
    <n v="265"/>
    <n v="255"/>
    <n v="262"/>
    <n v="262"/>
    <n v="5500000"/>
    <n v="7.6923076923076927E-3"/>
  </r>
  <r>
    <x v="106"/>
    <n v="262"/>
    <n v="267"/>
    <n v="257"/>
    <n v="264"/>
    <n v="264"/>
    <n v="5600000"/>
    <n v="7.6335877862595417E-3"/>
  </r>
  <r>
    <x v="107"/>
    <n v="264"/>
    <n v="269"/>
    <n v="259"/>
    <n v="266"/>
    <n v="266"/>
    <n v="5700000"/>
    <n v="7.575757575757576E-3"/>
  </r>
  <r>
    <x v="108"/>
    <n v="266"/>
    <n v="271"/>
    <n v="261"/>
    <n v="268"/>
    <n v="268"/>
    <n v="5800000"/>
    <n v="7.5187969924812026E-3"/>
  </r>
  <r>
    <x v="109"/>
    <n v="268"/>
    <n v="273"/>
    <n v="263"/>
    <n v="270"/>
    <n v="270"/>
    <n v="5900000"/>
    <n v="7.462686567164179E-3"/>
  </r>
  <r>
    <x v="110"/>
    <n v="250"/>
    <n v="255"/>
    <n v="245"/>
    <n v="252"/>
    <n v="252"/>
    <n v="6000000"/>
    <n v="-6.6666666666666666E-2"/>
  </r>
  <r>
    <x v="111"/>
    <n v="252"/>
    <n v="257"/>
    <n v="247"/>
    <n v="254"/>
    <n v="254"/>
    <n v="6100000"/>
    <n v="7.9365079365079361E-3"/>
  </r>
  <r>
    <x v="112"/>
    <n v="254"/>
    <n v="259"/>
    <n v="249"/>
    <n v="256"/>
    <n v="256"/>
    <n v="6200000"/>
    <n v="7.874015748031496E-3"/>
  </r>
  <r>
    <x v="113"/>
    <n v="256"/>
    <n v="261"/>
    <n v="251"/>
    <n v="258"/>
    <n v="258"/>
    <n v="6300000"/>
    <n v="7.8125E-3"/>
  </r>
  <r>
    <x v="114"/>
    <n v="258"/>
    <n v="263"/>
    <n v="253"/>
    <n v="260"/>
    <n v="260"/>
    <n v="6400000"/>
    <n v="7.7519379844961239E-3"/>
  </r>
  <r>
    <x v="115"/>
    <n v="260"/>
    <n v="265"/>
    <n v="255"/>
    <n v="262"/>
    <n v="262"/>
    <n v="6500000"/>
    <n v="7.6923076923076927E-3"/>
  </r>
  <r>
    <x v="116"/>
    <n v="262"/>
    <n v="267"/>
    <n v="257"/>
    <n v="264"/>
    <n v="264"/>
    <n v="6600000"/>
    <n v="7.6335877862595417E-3"/>
  </r>
  <r>
    <x v="117"/>
    <n v="264"/>
    <n v="269"/>
    <n v="259"/>
    <n v="266"/>
    <n v="266"/>
    <n v="6700000"/>
    <n v="7.575757575757576E-3"/>
  </r>
  <r>
    <x v="118"/>
    <n v="266"/>
    <n v="271"/>
    <n v="261"/>
    <n v="268"/>
    <n v="268"/>
    <n v="6800000"/>
    <n v="7.5187969924812026E-3"/>
  </r>
  <r>
    <x v="119"/>
    <n v="268"/>
    <n v="273"/>
    <n v="263"/>
    <n v="270"/>
    <n v="270"/>
    <n v="6900000"/>
    <n v="7.462686567164179E-3"/>
  </r>
  <r>
    <x v="120"/>
    <n v="250"/>
    <n v="255"/>
    <n v="245"/>
    <n v="252"/>
    <n v="252"/>
    <n v="5000000"/>
    <n v="-6.6666666666666666E-2"/>
  </r>
  <r>
    <x v="121"/>
    <n v="252"/>
    <n v="257"/>
    <n v="247"/>
    <n v="254"/>
    <n v="254"/>
    <n v="5100000"/>
    <n v="7.9365079365079361E-3"/>
  </r>
  <r>
    <x v="122"/>
    <n v="254"/>
    <n v="259"/>
    <n v="249"/>
    <n v="256"/>
    <n v="256"/>
    <n v="5200000"/>
    <n v="7.874015748031496E-3"/>
  </r>
  <r>
    <x v="123"/>
    <n v="256"/>
    <n v="261"/>
    <n v="251"/>
    <n v="258"/>
    <n v="258"/>
    <n v="5300000"/>
    <n v="7.8125E-3"/>
  </r>
  <r>
    <x v="124"/>
    <n v="258"/>
    <n v="263"/>
    <n v="253"/>
    <n v="260"/>
    <n v="260"/>
    <n v="5400000"/>
    <n v="7.7519379844961239E-3"/>
  </r>
  <r>
    <x v="125"/>
    <n v="260"/>
    <n v="265"/>
    <n v="255"/>
    <n v="262"/>
    <n v="262"/>
    <n v="5500000"/>
    <n v="7.6923076923076927E-3"/>
  </r>
  <r>
    <x v="126"/>
    <n v="262"/>
    <n v="267"/>
    <n v="257"/>
    <n v="264"/>
    <n v="264"/>
    <n v="5600000"/>
    <n v="7.6335877862595417E-3"/>
  </r>
  <r>
    <x v="127"/>
    <n v="264"/>
    <n v="269"/>
    <n v="259"/>
    <n v="266"/>
    <n v="266"/>
    <n v="5700000"/>
    <n v="7.575757575757576E-3"/>
  </r>
  <r>
    <x v="128"/>
    <n v="266"/>
    <n v="271"/>
    <n v="261"/>
    <n v="268"/>
    <n v="268"/>
    <n v="5800000"/>
    <n v="7.5187969924812026E-3"/>
  </r>
  <r>
    <x v="129"/>
    <n v="268"/>
    <n v="273"/>
    <n v="263"/>
    <n v="270"/>
    <n v="270"/>
    <n v="5900000"/>
    <n v="7.462686567164179E-3"/>
  </r>
  <r>
    <x v="130"/>
    <n v="250"/>
    <n v="255"/>
    <n v="245"/>
    <n v="252"/>
    <n v="252"/>
    <n v="6000000"/>
    <n v="-6.6666666666666666E-2"/>
  </r>
  <r>
    <x v="131"/>
    <n v="252"/>
    <n v="257"/>
    <n v="247"/>
    <n v="254"/>
    <n v="254"/>
    <n v="6100000"/>
    <n v="7.9365079365079361E-3"/>
  </r>
  <r>
    <x v="132"/>
    <n v="254"/>
    <n v="259"/>
    <n v="249"/>
    <n v="256"/>
    <n v="256"/>
    <n v="6200000"/>
    <n v="7.874015748031496E-3"/>
  </r>
  <r>
    <x v="133"/>
    <n v="256"/>
    <n v="261"/>
    <n v="251"/>
    <n v="258"/>
    <n v="258"/>
    <n v="6300000"/>
    <n v="7.8125E-3"/>
  </r>
  <r>
    <x v="134"/>
    <n v="258"/>
    <n v="263"/>
    <n v="253"/>
    <n v="260"/>
    <n v="260"/>
    <n v="6400000"/>
    <n v="7.7519379844961239E-3"/>
  </r>
  <r>
    <x v="135"/>
    <n v="260"/>
    <n v="265"/>
    <n v="255"/>
    <n v="262"/>
    <n v="262"/>
    <n v="6500000"/>
    <n v="7.6923076923076927E-3"/>
  </r>
  <r>
    <x v="136"/>
    <n v="262"/>
    <n v="267"/>
    <n v="257"/>
    <n v="264"/>
    <n v="264"/>
    <n v="6600000"/>
    <n v="7.6335877862595417E-3"/>
  </r>
  <r>
    <x v="137"/>
    <n v="264"/>
    <n v="269"/>
    <n v="259"/>
    <n v="266"/>
    <n v="266"/>
    <n v="6700000"/>
    <n v="7.575757575757576E-3"/>
  </r>
  <r>
    <x v="138"/>
    <n v="266"/>
    <n v="271"/>
    <n v="261"/>
    <n v="268"/>
    <n v="268"/>
    <n v="6800000"/>
    <n v="7.5187969924812026E-3"/>
  </r>
  <r>
    <x v="139"/>
    <n v="268"/>
    <n v="273"/>
    <n v="263"/>
    <n v="270"/>
    <n v="270"/>
    <n v="6900000"/>
    <n v="7.462686567164179E-3"/>
  </r>
  <r>
    <x v="140"/>
    <n v="250"/>
    <n v="255"/>
    <n v="245"/>
    <n v="252"/>
    <n v="252"/>
    <n v="5000000"/>
    <n v="-6.6666666666666666E-2"/>
  </r>
  <r>
    <x v="141"/>
    <n v="252"/>
    <n v="257"/>
    <n v="247"/>
    <n v="254"/>
    <n v="254"/>
    <n v="5100000"/>
    <n v="7.9365079365079361E-3"/>
  </r>
  <r>
    <x v="142"/>
    <n v="254"/>
    <n v="259"/>
    <n v="249"/>
    <n v="256"/>
    <n v="256"/>
    <n v="5200000"/>
    <n v="7.874015748031496E-3"/>
  </r>
  <r>
    <x v="143"/>
    <n v="256"/>
    <n v="261"/>
    <n v="251"/>
    <n v="258"/>
    <n v="258"/>
    <n v="5300000"/>
    <n v="7.8125E-3"/>
  </r>
  <r>
    <x v="144"/>
    <n v="258"/>
    <n v="263"/>
    <n v="253"/>
    <n v="260"/>
    <n v="260"/>
    <n v="5400000"/>
    <n v="7.7519379844961239E-3"/>
  </r>
  <r>
    <x v="145"/>
    <n v="260"/>
    <n v="265"/>
    <n v="255"/>
    <n v="262"/>
    <n v="262"/>
    <n v="5500000"/>
    <n v="7.6923076923076927E-3"/>
  </r>
  <r>
    <x v="146"/>
    <n v="262"/>
    <n v="267"/>
    <n v="257"/>
    <n v="264"/>
    <n v="264"/>
    <n v="5600000"/>
    <n v="7.6335877862595417E-3"/>
  </r>
  <r>
    <x v="147"/>
    <n v="264"/>
    <n v="269"/>
    <n v="259"/>
    <n v="266"/>
    <n v="266"/>
    <n v="5700000"/>
    <n v="7.575757575757576E-3"/>
  </r>
  <r>
    <x v="148"/>
    <n v="266"/>
    <n v="271"/>
    <n v="261"/>
    <n v="268"/>
    <n v="268"/>
    <n v="5800000"/>
    <n v="7.5187969924812026E-3"/>
  </r>
  <r>
    <x v="149"/>
    <n v="268"/>
    <n v="273"/>
    <n v="263"/>
    <n v="270"/>
    <n v="270"/>
    <n v="5900000"/>
    <n v="7.462686567164179E-3"/>
  </r>
  <r>
    <x v="150"/>
    <n v="250"/>
    <n v="255"/>
    <n v="245"/>
    <n v="252"/>
    <n v="252"/>
    <n v="6000000"/>
    <n v="-6.6666666666666666E-2"/>
  </r>
  <r>
    <x v="151"/>
    <n v="252"/>
    <n v="257"/>
    <n v="247"/>
    <n v="254"/>
    <n v="254"/>
    <n v="6100000"/>
    <n v="7.9365079365079361E-3"/>
  </r>
  <r>
    <x v="152"/>
    <n v="254"/>
    <n v="259"/>
    <n v="249"/>
    <n v="256"/>
    <n v="256"/>
    <n v="6200000"/>
    <n v="7.874015748031496E-3"/>
  </r>
  <r>
    <x v="153"/>
    <n v="256"/>
    <n v="261"/>
    <n v="251"/>
    <n v="258"/>
    <n v="258"/>
    <n v="6300000"/>
    <n v="7.8125E-3"/>
  </r>
  <r>
    <x v="154"/>
    <n v="258"/>
    <n v="263"/>
    <n v="253"/>
    <n v="260"/>
    <n v="260"/>
    <n v="6400000"/>
    <n v="7.7519379844961239E-3"/>
  </r>
  <r>
    <x v="155"/>
    <n v="260"/>
    <n v="265"/>
    <n v="255"/>
    <n v="262"/>
    <n v="262"/>
    <n v="6500000"/>
    <n v="7.6923076923076927E-3"/>
  </r>
  <r>
    <x v="156"/>
    <n v="262"/>
    <n v="267"/>
    <n v="257"/>
    <n v="264"/>
    <n v="264"/>
    <n v="6600000"/>
    <n v="7.6335877862595417E-3"/>
  </r>
  <r>
    <x v="157"/>
    <n v="264"/>
    <n v="269"/>
    <n v="259"/>
    <n v="266"/>
    <n v="266"/>
    <n v="6700000"/>
    <n v="7.575757575757576E-3"/>
  </r>
  <r>
    <x v="158"/>
    <n v="266"/>
    <n v="271"/>
    <n v="261"/>
    <n v="268"/>
    <n v="268"/>
    <n v="6800000"/>
    <n v="7.5187969924812026E-3"/>
  </r>
  <r>
    <x v="159"/>
    <n v="268"/>
    <n v="273"/>
    <n v="263"/>
    <n v="270"/>
    <n v="270"/>
    <n v="6900000"/>
    <n v="7.462686567164179E-3"/>
  </r>
  <r>
    <x v="160"/>
    <n v="250"/>
    <n v="255"/>
    <n v="245"/>
    <n v="252"/>
    <n v="252"/>
    <n v="5000000"/>
    <n v="-6.6666666666666666E-2"/>
  </r>
  <r>
    <x v="161"/>
    <n v="252"/>
    <n v="257"/>
    <n v="247"/>
    <n v="254"/>
    <n v="254"/>
    <n v="5100000"/>
    <n v="7.9365079365079361E-3"/>
  </r>
  <r>
    <x v="162"/>
    <n v="254"/>
    <n v="259"/>
    <n v="249"/>
    <n v="256"/>
    <n v="256"/>
    <n v="5200000"/>
    <n v="7.874015748031496E-3"/>
  </r>
  <r>
    <x v="163"/>
    <n v="256"/>
    <n v="261"/>
    <n v="251"/>
    <n v="258"/>
    <n v="258"/>
    <n v="5300000"/>
    <n v="7.8125E-3"/>
  </r>
  <r>
    <x v="164"/>
    <n v="258"/>
    <n v="263"/>
    <n v="253"/>
    <n v="260"/>
    <n v="260"/>
    <n v="5400000"/>
    <n v="7.7519379844961239E-3"/>
  </r>
  <r>
    <x v="165"/>
    <n v="260"/>
    <n v="265"/>
    <n v="255"/>
    <n v="262"/>
    <n v="262"/>
    <n v="5500000"/>
    <n v="7.6923076923076927E-3"/>
  </r>
  <r>
    <x v="166"/>
    <n v="262"/>
    <n v="267"/>
    <n v="257"/>
    <n v="264"/>
    <n v="264"/>
    <n v="5600000"/>
    <n v="7.6335877862595417E-3"/>
  </r>
  <r>
    <x v="167"/>
    <n v="264"/>
    <n v="269"/>
    <n v="259"/>
    <n v="266"/>
    <n v="266"/>
    <n v="5700000"/>
    <n v="7.575757575757576E-3"/>
  </r>
  <r>
    <x v="168"/>
    <n v="266"/>
    <n v="271"/>
    <n v="261"/>
    <n v="268"/>
    <n v="268"/>
    <n v="5800000"/>
    <n v="7.5187969924812026E-3"/>
  </r>
  <r>
    <x v="169"/>
    <n v="268"/>
    <n v="273"/>
    <n v="263"/>
    <n v="270"/>
    <n v="270"/>
    <n v="5900000"/>
    <n v="7.462686567164179E-3"/>
  </r>
  <r>
    <x v="170"/>
    <n v="250"/>
    <n v="255"/>
    <n v="245"/>
    <n v="252"/>
    <n v="252"/>
    <n v="6000000"/>
    <n v="-6.6666666666666666E-2"/>
  </r>
  <r>
    <x v="171"/>
    <n v="252"/>
    <n v="257"/>
    <n v="247"/>
    <n v="254"/>
    <n v="254"/>
    <n v="6100000"/>
    <n v="7.9365079365079361E-3"/>
  </r>
  <r>
    <x v="172"/>
    <n v="254"/>
    <n v="259"/>
    <n v="249"/>
    <n v="256"/>
    <n v="256"/>
    <n v="6200000"/>
    <n v="7.874015748031496E-3"/>
  </r>
  <r>
    <x v="173"/>
    <n v="256"/>
    <n v="261"/>
    <n v="251"/>
    <n v="258"/>
    <n v="258"/>
    <n v="6300000"/>
    <n v="7.8125E-3"/>
  </r>
  <r>
    <x v="174"/>
    <n v="258"/>
    <n v="263"/>
    <n v="253"/>
    <n v="260"/>
    <n v="260"/>
    <n v="6400000"/>
    <n v="7.7519379844961239E-3"/>
  </r>
  <r>
    <x v="175"/>
    <n v="260"/>
    <n v="265"/>
    <n v="255"/>
    <n v="262"/>
    <n v="262"/>
    <n v="6500000"/>
    <n v="7.6923076923076927E-3"/>
  </r>
  <r>
    <x v="176"/>
    <n v="262"/>
    <n v="267"/>
    <n v="257"/>
    <n v="264"/>
    <n v="264"/>
    <n v="6600000"/>
    <n v="7.6335877862595417E-3"/>
  </r>
  <r>
    <x v="177"/>
    <n v="264"/>
    <n v="269"/>
    <n v="259"/>
    <n v="266"/>
    <n v="266"/>
    <n v="6700000"/>
    <n v="7.575757575757576E-3"/>
  </r>
  <r>
    <x v="178"/>
    <n v="266"/>
    <n v="271"/>
    <n v="261"/>
    <n v="268"/>
    <n v="268"/>
    <n v="6800000"/>
    <n v="7.5187969924812026E-3"/>
  </r>
  <r>
    <x v="179"/>
    <n v="268"/>
    <n v="273"/>
    <n v="263"/>
    <n v="270"/>
    <n v="270"/>
    <n v="6900000"/>
    <n v="7.462686567164179E-3"/>
  </r>
  <r>
    <x v="180"/>
    <n v="250"/>
    <n v="255"/>
    <n v="245"/>
    <n v="252"/>
    <n v="252"/>
    <n v="5000000"/>
    <n v="-6.6666666666666666E-2"/>
  </r>
  <r>
    <x v="181"/>
    <n v="252"/>
    <n v="257"/>
    <n v="247"/>
    <n v="254"/>
    <n v="254"/>
    <n v="5100000"/>
    <n v="7.9365079365079361E-3"/>
  </r>
  <r>
    <x v="182"/>
    <n v="254"/>
    <n v="259"/>
    <n v="249"/>
    <n v="256"/>
    <n v="256"/>
    <n v="5200000"/>
    <n v="7.874015748031496E-3"/>
  </r>
  <r>
    <x v="183"/>
    <n v="256"/>
    <n v="261"/>
    <n v="251"/>
    <n v="258"/>
    <n v="258"/>
    <n v="5300000"/>
    <n v="7.8125E-3"/>
  </r>
  <r>
    <x v="184"/>
    <n v="258"/>
    <n v="263"/>
    <n v="253"/>
    <n v="260"/>
    <n v="260"/>
    <n v="5400000"/>
    <n v="7.7519379844961239E-3"/>
  </r>
  <r>
    <x v="185"/>
    <n v="260"/>
    <n v="265"/>
    <n v="255"/>
    <n v="262"/>
    <n v="262"/>
    <n v="5500000"/>
    <n v="7.6923076923076927E-3"/>
  </r>
  <r>
    <x v="186"/>
    <n v="262"/>
    <n v="267"/>
    <n v="257"/>
    <n v="264"/>
    <n v="264"/>
    <n v="5600000"/>
    <n v="7.6335877862595417E-3"/>
  </r>
  <r>
    <x v="187"/>
    <n v="264"/>
    <n v="269"/>
    <n v="259"/>
    <n v="266"/>
    <n v="266"/>
    <n v="5700000"/>
    <n v="7.575757575757576E-3"/>
  </r>
  <r>
    <x v="188"/>
    <n v="266"/>
    <n v="271"/>
    <n v="261"/>
    <n v="268"/>
    <n v="268"/>
    <n v="5800000"/>
    <n v="7.5187969924812026E-3"/>
  </r>
  <r>
    <x v="189"/>
    <n v="268"/>
    <n v="273"/>
    <n v="263"/>
    <n v="270"/>
    <n v="270"/>
    <n v="5900000"/>
    <n v="7.462686567164179E-3"/>
  </r>
  <r>
    <x v="190"/>
    <n v="250"/>
    <n v="255"/>
    <n v="245"/>
    <n v="252"/>
    <n v="252"/>
    <n v="6000000"/>
    <n v="-6.6666666666666666E-2"/>
  </r>
  <r>
    <x v="191"/>
    <n v="252"/>
    <n v="257"/>
    <n v="247"/>
    <n v="254"/>
    <n v="254"/>
    <n v="6100000"/>
    <n v="7.9365079365079361E-3"/>
  </r>
  <r>
    <x v="192"/>
    <n v="254"/>
    <n v="259"/>
    <n v="249"/>
    <n v="256"/>
    <n v="256"/>
    <n v="6200000"/>
    <n v="7.874015748031496E-3"/>
  </r>
  <r>
    <x v="193"/>
    <n v="256"/>
    <n v="261"/>
    <n v="251"/>
    <n v="258"/>
    <n v="258"/>
    <n v="6300000"/>
    <n v="7.8125E-3"/>
  </r>
  <r>
    <x v="194"/>
    <n v="258"/>
    <n v="263"/>
    <n v="253"/>
    <n v="260"/>
    <n v="260"/>
    <n v="6400000"/>
    <n v="7.7519379844961239E-3"/>
  </r>
  <r>
    <x v="195"/>
    <n v="260"/>
    <n v="265"/>
    <n v="255"/>
    <n v="262"/>
    <n v="262"/>
    <n v="6500000"/>
    <n v="7.6923076923076927E-3"/>
  </r>
  <r>
    <x v="196"/>
    <n v="262"/>
    <n v="267"/>
    <n v="257"/>
    <n v="264"/>
    <n v="264"/>
    <n v="6600000"/>
    <n v="7.6335877862595417E-3"/>
  </r>
  <r>
    <x v="197"/>
    <n v="264"/>
    <n v="269"/>
    <n v="259"/>
    <n v="266"/>
    <n v="266"/>
    <n v="6700000"/>
    <n v="7.575757575757576E-3"/>
  </r>
  <r>
    <x v="198"/>
    <n v="266"/>
    <n v="271"/>
    <n v="261"/>
    <n v="268"/>
    <n v="268"/>
    <n v="6800000"/>
    <n v="7.5187969924812026E-3"/>
  </r>
  <r>
    <x v="199"/>
    <n v="268"/>
    <n v="273"/>
    <n v="263"/>
    <n v="270"/>
    <n v="270"/>
    <n v="6900000"/>
    <n v="7.462686567164179E-3"/>
  </r>
  <r>
    <x v="200"/>
    <n v="250"/>
    <n v="255"/>
    <n v="245"/>
    <n v="252"/>
    <n v="252"/>
    <n v="5000000"/>
    <n v="-6.6666666666666666E-2"/>
  </r>
  <r>
    <x v="201"/>
    <n v="252"/>
    <n v="257"/>
    <n v="247"/>
    <n v="254"/>
    <n v="254"/>
    <n v="5100000"/>
    <n v="7.9365079365079361E-3"/>
  </r>
  <r>
    <x v="202"/>
    <n v="254"/>
    <n v="259"/>
    <n v="249"/>
    <n v="256"/>
    <n v="256"/>
    <n v="5200000"/>
    <n v="7.874015748031496E-3"/>
  </r>
  <r>
    <x v="203"/>
    <n v="256"/>
    <n v="261"/>
    <n v="251"/>
    <n v="258"/>
    <n v="258"/>
    <n v="5300000"/>
    <n v="7.8125E-3"/>
  </r>
  <r>
    <x v="204"/>
    <n v="258"/>
    <n v="263"/>
    <n v="253"/>
    <n v="260"/>
    <n v="260"/>
    <n v="5400000"/>
    <n v="7.7519379844961239E-3"/>
  </r>
  <r>
    <x v="205"/>
    <n v="260"/>
    <n v="265"/>
    <n v="255"/>
    <n v="262"/>
    <n v="262"/>
    <n v="5500000"/>
    <n v="7.6923076923076927E-3"/>
  </r>
  <r>
    <x v="206"/>
    <n v="262"/>
    <n v="267"/>
    <n v="257"/>
    <n v="264"/>
    <n v="264"/>
    <n v="5600000"/>
    <n v="7.6335877862595417E-3"/>
  </r>
  <r>
    <x v="207"/>
    <n v="264"/>
    <n v="269"/>
    <n v="259"/>
    <n v="266"/>
    <n v="266"/>
    <n v="5700000"/>
    <n v="7.575757575757576E-3"/>
  </r>
  <r>
    <x v="208"/>
    <n v="266"/>
    <n v="271"/>
    <n v="261"/>
    <n v="268"/>
    <n v="268"/>
    <n v="5800000"/>
    <n v="7.5187969924812026E-3"/>
  </r>
  <r>
    <x v="209"/>
    <n v="268"/>
    <n v="273"/>
    <n v="263"/>
    <n v="270"/>
    <n v="270"/>
    <n v="5900000"/>
    <n v="7.462686567164179E-3"/>
  </r>
  <r>
    <x v="210"/>
    <n v="250"/>
    <n v="255"/>
    <n v="245"/>
    <n v="252"/>
    <n v="252"/>
    <n v="6000000"/>
    <n v="-6.6666666666666666E-2"/>
  </r>
  <r>
    <x v="211"/>
    <n v="252"/>
    <n v="257"/>
    <n v="247"/>
    <n v="254"/>
    <n v="254"/>
    <n v="6100000"/>
    <n v="7.9365079365079361E-3"/>
  </r>
  <r>
    <x v="212"/>
    <n v="254"/>
    <n v="259"/>
    <n v="249"/>
    <n v="256"/>
    <n v="256"/>
    <n v="6200000"/>
    <n v="7.874015748031496E-3"/>
  </r>
  <r>
    <x v="213"/>
    <n v="256"/>
    <n v="261"/>
    <n v="251"/>
    <n v="258"/>
    <n v="258"/>
    <n v="6300000"/>
    <n v="7.8125E-3"/>
  </r>
  <r>
    <x v="214"/>
    <n v="258"/>
    <n v="263"/>
    <n v="253"/>
    <n v="260"/>
    <n v="260"/>
    <n v="6400000"/>
    <n v="7.7519379844961239E-3"/>
  </r>
  <r>
    <x v="215"/>
    <n v="260"/>
    <n v="265"/>
    <n v="255"/>
    <n v="262"/>
    <n v="262"/>
    <n v="6500000"/>
    <n v="7.6923076923076927E-3"/>
  </r>
  <r>
    <x v="216"/>
    <n v="262"/>
    <n v="267"/>
    <n v="257"/>
    <n v="264"/>
    <n v="264"/>
    <n v="6600000"/>
    <n v="7.6335877862595417E-3"/>
  </r>
  <r>
    <x v="217"/>
    <n v="264"/>
    <n v="269"/>
    <n v="259"/>
    <n v="266"/>
    <n v="266"/>
    <n v="6700000"/>
    <n v="7.575757575757576E-3"/>
  </r>
  <r>
    <x v="218"/>
    <n v="266"/>
    <n v="271"/>
    <n v="261"/>
    <n v="268"/>
    <n v="268"/>
    <n v="6800000"/>
    <n v="7.5187969924812026E-3"/>
  </r>
  <r>
    <x v="219"/>
    <n v="268"/>
    <n v="273"/>
    <n v="263"/>
    <n v="270"/>
    <n v="270"/>
    <n v="6900000"/>
    <n v="7.462686567164179E-3"/>
  </r>
  <r>
    <x v="220"/>
    <n v="250"/>
    <n v="255"/>
    <n v="245"/>
    <n v="252"/>
    <n v="252"/>
    <n v="5000000"/>
    <n v="-6.6666666666666666E-2"/>
  </r>
  <r>
    <x v="221"/>
    <n v="252"/>
    <n v="257"/>
    <n v="247"/>
    <n v="254"/>
    <n v="254"/>
    <n v="5100000"/>
    <n v="7.9365079365079361E-3"/>
  </r>
  <r>
    <x v="222"/>
    <n v="254"/>
    <n v="259"/>
    <n v="249"/>
    <n v="256"/>
    <n v="256"/>
    <n v="5200000"/>
    <n v="7.874015748031496E-3"/>
  </r>
  <r>
    <x v="223"/>
    <n v="256"/>
    <n v="261"/>
    <n v="251"/>
    <n v="258"/>
    <n v="258"/>
    <n v="5300000"/>
    <n v="7.8125E-3"/>
  </r>
  <r>
    <x v="224"/>
    <n v="258"/>
    <n v="263"/>
    <n v="253"/>
    <n v="260"/>
    <n v="260"/>
    <n v="5400000"/>
    <n v="7.7519379844961239E-3"/>
  </r>
  <r>
    <x v="225"/>
    <n v="260"/>
    <n v="265"/>
    <n v="255"/>
    <n v="262"/>
    <n v="262"/>
    <n v="5500000"/>
    <n v="7.6923076923076927E-3"/>
  </r>
  <r>
    <x v="226"/>
    <n v="262"/>
    <n v="267"/>
    <n v="257"/>
    <n v="264"/>
    <n v="264"/>
    <n v="5600000"/>
    <n v="7.6335877862595417E-3"/>
  </r>
  <r>
    <x v="227"/>
    <n v="264"/>
    <n v="269"/>
    <n v="259"/>
    <n v="266"/>
    <n v="266"/>
    <n v="5700000"/>
    <n v="7.575757575757576E-3"/>
  </r>
  <r>
    <x v="228"/>
    <n v="266"/>
    <n v="271"/>
    <n v="261"/>
    <n v="268"/>
    <n v="268"/>
    <n v="5800000"/>
    <n v="7.5187969924812026E-3"/>
  </r>
  <r>
    <x v="229"/>
    <n v="268"/>
    <n v="273"/>
    <n v="263"/>
    <n v="270"/>
    <n v="270"/>
    <n v="5900000"/>
    <n v="7.462686567164179E-3"/>
  </r>
  <r>
    <x v="230"/>
    <n v="250"/>
    <n v="255"/>
    <n v="245"/>
    <n v="252"/>
    <n v="252"/>
    <n v="6000000"/>
    <n v="-6.6666666666666666E-2"/>
  </r>
  <r>
    <x v="231"/>
    <n v="252"/>
    <n v="257"/>
    <n v="247"/>
    <n v="254"/>
    <n v="254"/>
    <n v="6100000"/>
    <n v="7.9365079365079361E-3"/>
  </r>
  <r>
    <x v="232"/>
    <n v="254"/>
    <n v="259"/>
    <n v="249"/>
    <n v="256"/>
    <n v="256"/>
    <n v="6200000"/>
    <n v="7.874015748031496E-3"/>
  </r>
  <r>
    <x v="233"/>
    <n v="256"/>
    <n v="261"/>
    <n v="251"/>
    <n v="258"/>
    <n v="258"/>
    <n v="6300000"/>
    <n v="7.8125E-3"/>
  </r>
  <r>
    <x v="234"/>
    <n v="258"/>
    <n v="263"/>
    <n v="253"/>
    <n v="260"/>
    <n v="260"/>
    <n v="6400000"/>
    <n v="7.7519379844961239E-3"/>
  </r>
  <r>
    <x v="235"/>
    <n v="260"/>
    <n v="265"/>
    <n v="255"/>
    <n v="262"/>
    <n v="262"/>
    <n v="6500000"/>
    <n v="7.6923076923076927E-3"/>
  </r>
  <r>
    <x v="236"/>
    <n v="262"/>
    <n v="267"/>
    <n v="257"/>
    <n v="264"/>
    <n v="264"/>
    <n v="6600000"/>
    <n v="7.6335877862595417E-3"/>
  </r>
  <r>
    <x v="237"/>
    <n v="264"/>
    <n v="269"/>
    <n v="259"/>
    <n v="266"/>
    <n v="266"/>
    <n v="6700000"/>
    <n v="7.575757575757576E-3"/>
  </r>
  <r>
    <x v="238"/>
    <n v="266"/>
    <n v="271"/>
    <n v="261"/>
    <n v="268"/>
    <n v="268"/>
    <n v="6800000"/>
    <n v="7.5187969924812026E-3"/>
  </r>
  <r>
    <x v="239"/>
    <n v="268"/>
    <n v="273"/>
    <n v="263"/>
    <n v="270"/>
    <n v="270"/>
    <n v="6900000"/>
    <n v="7.462686567164179E-3"/>
  </r>
  <r>
    <x v="240"/>
    <n v="250"/>
    <n v="255"/>
    <n v="245"/>
    <n v="252"/>
    <n v="252"/>
    <n v="5000000"/>
    <n v="-6.6666666666666666E-2"/>
  </r>
  <r>
    <x v="241"/>
    <n v="252"/>
    <n v="257"/>
    <n v="247"/>
    <n v="254"/>
    <n v="254"/>
    <n v="5100000"/>
    <n v="7.9365079365079361E-3"/>
  </r>
  <r>
    <x v="242"/>
    <n v="254"/>
    <n v="259"/>
    <n v="249"/>
    <n v="256"/>
    <n v="256"/>
    <n v="5200000"/>
    <n v="7.874015748031496E-3"/>
  </r>
  <r>
    <x v="243"/>
    <n v="256"/>
    <n v="261"/>
    <n v="251"/>
    <n v="258"/>
    <n v="258"/>
    <n v="5300000"/>
    <n v="7.8125E-3"/>
  </r>
  <r>
    <x v="244"/>
    <n v="258"/>
    <n v="263"/>
    <n v="253"/>
    <n v="260"/>
    <n v="260"/>
    <n v="5400000"/>
    <n v="7.7519379844961239E-3"/>
  </r>
  <r>
    <x v="245"/>
    <n v="260"/>
    <n v="265"/>
    <n v="255"/>
    <n v="262"/>
    <n v="262"/>
    <n v="5500000"/>
    <n v="7.6923076923076927E-3"/>
  </r>
  <r>
    <x v="246"/>
    <n v="262"/>
    <n v="267"/>
    <n v="257"/>
    <n v="264"/>
    <n v="264"/>
    <n v="5600000"/>
    <n v="7.6335877862595417E-3"/>
  </r>
  <r>
    <x v="247"/>
    <n v="264"/>
    <n v="269"/>
    <n v="259"/>
    <n v="266"/>
    <n v="266"/>
    <n v="5700000"/>
    <n v="7.575757575757576E-3"/>
  </r>
  <r>
    <x v="248"/>
    <n v="266"/>
    <n v="271"/>
    <n v="261"/>
    <n v="268"/>
    <n v="268"/>
    <n v="5800000"/>
    <n v="7.5187969924812026E-3"/>
  </r>
  <r>
    <x v="249"/>
    <n v="268"/>
    <n v="273"/>
    <n v="263"/>
    <n v="270"/>
    <n v="270"/>
    <n v="5900000"/>
    <n v="7.462686567164179E-3"/>
  </r>
  <r>
    <x v="250"/>
    <n v="250"/>
    <n v="255"/>
    <n v="245"/>
    <n v="252"/>
    <n v="252"/>
    <n v="6000000"/>
    <n v="-6.6666666666666666E-2"/>
  </r>
  <r>
    <x v="251"/>
    <n v="252"/>
    <n v="257"/>
    <n v="247"/>
    <n v="254"/>
    <n v="254"/>
    <n v="6100000"/>
    <n v="7.9365079365079361E-3"/>
  </r>
  <r>
    <x v="252"/>
    <n v="254"/>
    <n v="259"/>
    <n v="249"/>
    <n v="256"/>
    <n v="256"/>
    <n v="6200000"/>
    <n v="7.874015748031496E-3"/>
  </r>
  <r>
    <x v="253"/>
    <n v="256"/>
    <n v="261"/>
    <n v="251"/>
    <n v="258"/>
    <n v="258"/>
    <n v="6300000"/>
    <n v="7.8125E-3"/>
  </r>
  <r>
    <x v="254"/>
    <n v="258"/>
    <n v="263"/>
    <n v="253"/>
    <n v="260"/>
    <n v="260"/>
    <n v="6400000"/>
    <n v="7.7519379844961239E-3"/>
  </r>
  <r>
    <x v="255"/>
    <n v="260"/>
    <n v="265"/>
    <n v="255"/>
    <n v="262"/>
    <n v="262"/>
    <n v="6500000"/>
    <n v="7.6923076923076927E-3"/>
  </r>
  <r>
    <x v="256"/>
    <n v="262"/>
    <n v="267"/>
    <n v="257"/>
    <n v="264"/>
    <n v="264"/>
    <n v="6600000"/>
    <n v="7.6335877862595417E-3"/>
  </r>
  <r>
    <x v="257"/>
    <n v="264"/>
    <n v="269"/>
    <n v="259"/>
    <n v="266"/>
    <n v="266"/>
    <n v="6700000"/>
    <n v="7.575757575757576E-3"/>
  </r>
  <r>
    <x v="258"/>
    <n v="266"/>
    <n v="271"/>
    <n v="261"/>
    <n v="268"/>
    <n v="268"/>
    <n v="6800000"/>
    <n v="7.5187969924812026E-3"/>
  </r>
  <r>
    <x v="259"/>
    <n v="268"/>
    <n v="273"/>
    <n v="263"/>
    <n v="270"/>
    <n v="270"/>
    <n v="6900000"/>
    <n v="7.462686567164179E-3"/>
  </r>
  <r>
    <x v="260"/>
    <n v="250"/>
    <n v="255"/>
    <n v="245"/>
    <n v="252"/>
    <n v="252"/>
    <n v="5000000"/>
    <n v="-6.6666666666666666E-2"/>
  </r>
  <r>
    <x v="261"/>
    <n v="252"/>
    <n v="257"/>
    <n v="247"/>
    <n v="254"/>
    <n v="254"/>
    <n v="5100000"/>
    <n v="7.9365079365079361E-3"/>
  </r>
  <r>
    <x v="262"/>
    <n v="254"/>
    <n v="259"/>
    <n v="249"/>
    <n v="256"/>
    <n v="256"/>
    <n v="5200000"/>
    <n v="7.874015748031496E-3"/>
  </r>
  <r>
    <x v="263"/>
    <n v="256"/>
    <n v="261"/>
    <n v="251"/>
    <n v="258"/>
    <n v="258"/>
    <n v="5300000"/>
    <n v="7.8125E-3"/>
  </r>
  <r>
    <x v="264"/>
    <n v="258"/>
    <n v="263"/>
    <n v="253"/>
    <n v="260"/>
    <n v="260"/>
    <n v="5400000"/>
    <n v="7.7519379844961239E-3"/>
  </r>
  <r>
    <x v="265"/>
    <n v="260"/>
    <n v="265"/>
    <n v="255"/>
    <n v="262"/>
    <n v="262"/>
    <n v="5500000"/>
    <n v="7.6923076923076927E-3"/>
  </r>
  <r>
    <x v="266"/>
    <n v="262"/>
    <n v="267"/>
    <n v="257"/>
    <n v="264"/>
    <n v="264"/>
    <n v="5600000"/>
    <n v="7.6335877862595417E-3"/>
  </r>
  <r>
    <x v="267"/>
    <n v="264"/>
    <n v="269"/>
    <n v="259"/>
    <n v="266"/>
    <n v="266"/>
    <n v="5700000"/>
    <n v="7.575757575757576E-3"/>
  </r>
  <r>
    <x v="268"/>
    <n v="266"/>
    <n v="271"/>
    <n v="261"/>
    <n v="268"/>
    <n v="268"/>
    <n v="5800000"/>
    <n v="7.5187969924812026E-3"/>
  </r>
  <r>
    <x v="269"/>
    <n v="268"/>
    <n v="273"/>
    <n v="263"/>
    <n v="270"/>
    <n v="270"/>
    <n v="5900000"/>
    <n v="7.462686567164179E-3"/>
  </r>
  <r>
    <x v="270"/>
    <n v="250"/>
    <n v="255"/>
    <n v="245"/>
    <n v="252"/>
    <n v="252"/>
    <n v="6000000"/>
    <n v="-6.6666666666666666E-2"/>
  </r>
  <r>
    <x v="271"/>
    <n v="252"/>
    <n v="257"/>
    <n v="247"/>
    <n v="254"/>
    <n v="254"/>
    <n v="6100000"/>
    <n v="7.9365079365079361E-3"/>
  </r>
  <r>
    <x v="272"/>
    <n v="254"/>
    <n v="259"/>
    <n v="249"/>
    <n v="256"/>
    <n v="256"/>
    <n v="6200000"/>
    <n v="7.874015748031496E-3"/>
  </r>
  <r>
    <x v="273"/>
    <n v="256"/>
    <n v="261"/>
    <n v="251"/>
    <n v="258"/>
    <n v="258"/>
    <n v="6300000"/>
    <n v="7.8125E-3"/>
  </r>
  <r>
    <x v="274"/>
    <n v="258"/>
    <n v="263"/>
    <n v="253"/>
    <n v="260"/>
    <n v="260"/>
    <n v="6400000"/>
    <n v="7.7519379844961239E-3"/>
  </r>
  <r>
    <x v="275"/>
    <n v="260"/>
    <n v="265"/>
    <n v="255"/>
    <n v="262"/>
    <n v="262"/>
    <n v="6500000"/>
    <n v="7.6923076923076927E-3"/>
  </r>
  <r>
    <x v="276"/>
    <n v="262"/>
    <n v="267"/>
    <n v="257"/>
    <n v="264"/>
    <n v="264"/>
    <n v="6600000"/>
    <n v="7.6335877862595417E-3"/>
  </r>
  <r>
    <x v="277"/>
    <n v="264"/>
    <n v="269"/>
    <n v="259"/>
    <n v="266"/>
    <n v="266"/>
    <n v="6700000"/>
    <n v="7.575757575757576E-3"/>
  </r>
  <r>
    <x v="278"/>
    <n v="266"/>
    <n v="271"/>
    <n v="261"/>
    <n v="268"/>
    <n v="268"/>
    <n v="6800000"/>
    <n v="7.5187969924812026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B1764-46F7-49DD-B63B-E0F9821239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E283" firstHeaderRow="0" firstDataRow="1" firstDataCol="1" rowPageCount="1" colPageCount="1"/>
  <pivotFields count="8">
    <pivotField axis="axisRow" numFmtId="14" showAll="0">
      <items count="2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umFmtId="1" showAll="0"/>
    <pivotField dataField="1" numFmtId="1" showAll="0"/>
    <pivotField dataField="1" numFmtId="1" showAll="0"/>
    <pivotField axis="axisPage" dataField="1" numFmtId="1" showAll="0">
      <items count="11">
        <item x="0"/>
        <item x="1"/>
        <item x="2"/>
        <item x="3"/>
        <item x="4"/>
        <item x="5"/>
        <item x="6"/>
        <item x="7"/>
        <item x="8"/>
        <item x="9"/>
        <item t="default"/>
      </items>
    </pivotField>
    <pivotField numFmtId="1" showAll="0"/>
    <pivotField numFmtId="1" showAll="0">
      <items count="21">
        <item x="0"/>
        <item x="1"/>
        <item x="2"/>
        <item x="3"/>
        <item x="4"/>
        <item x="5"/>
        <item x="6"/>
        <item x="7"/>
        <item x="8"/>
        <item x="9"/>
        <item x="10"/>
        <item x="11"/>
        <item x="12"/>
        <item x="13"/>
        <item x="14"/>
        <item x="15"/>
        <item x="16"/>
        <item x="17"/>
        <item x="18"/>
        <item x="19"/>
        <item t="default"/>
      </items>
    </pivotField>
    <pivotField numFmtId="10" showAll="0">
      <items count="11">
        <item x="9"/>
        <item x="8"/>
        <item x="7"/>
        <item x="6"/>
        <item x="5"/>
        <item x="4"/>
        <item x="3"/>
        <item x="2"/>
        <item x="1"/>
        <item x="0"/>
        <item t="default"/>
      </items>
    </pivotField>
  </pivotFields>
  <rowFields count="1">
    <field x="0"/>
  </rowFields>
  <rowItems count="2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t="grand">
      <x/>
    </i>
  </rowItems>
  <colFields count="1">
    <field x="-2"/>
  </colFields>
  <colItems count="4">
    <i>
      <x/>
    </i>
    <i i="1">
      <x v="1"/>
    </i>
    <i i="2">
      <x v="2"/>
    </i>
    <i i="3">
      <x v="3"/>
    </i>
  </colItems>
  <pageFields count="1">
    <pageField fld="4" hier="-1"/>
  </pageFields>
  <dataFields count="4">
    <dataField name="Total Closing Price" fld="4" baseField="0" baseItem="0" numFmtId="1"/>
    <dataField name="Max of High" fld="2" subtotal="max" baseField="0" baseItem="0" numFmtId="1"/>
    <dataField name="Min of low" fld="4" subtotal="min" baseField="0" baseItem="0" numFmtId="1"/>
    <dataField name="Sum of Low" fld="3" baseField="0" baseItem="0" numFmtId="1"/>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C1216-5874-42A8-9342-2EF4ECF65F3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9" firstHeaderRow="1" firstDataRow="1" firstDataCol="1"/>
  <pivotFields count="10">
    <pivotField numFmtId="14" showAll="0">
      <items count="2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umFmtId="1" showAll="0"/>
    <pivotField numFmtId="1" showAll="0"/>
    <pivotField numFmtId="1" showAll="0"/>
    <pivotField dataField="1" numFmtId="1" showAll="0"/>
    <pivotField numFmtId="1" showAll="0"/>
    <pivotField numFmtId="1" showAll="0"/>
    <pivotField numFmtId="10" showAll="0"/>
    <pivotField axis="axisRow" showAll="0">
      <items count="15">
        <item x="0"/>
        <item x="1"/>
        <item x="2"/>
        <item x="3"/>
        <item x="4"/>
        <item x="5"/>
        <item x="6"/>
        <item x="7"/>
        <item x="8"/>
        <item x="9"/>
        <item x="10"/>
        <item x="11"/>
        <item x="12"/>
        <item x="13"/>
        <item t="default"/>
      </items>
    </pivotField>
    <pivotField axis="axisRow" showAll="0">
      <items count="5">
        <item h="1" x="0"/>
        <item x="1"/>
        <item x="2"/>
        <item h="1" x="3"/>
        <item t="default"/>
      </items>
    </pivotField>
  </pivotFields>
  <rowFields count="2">
    <field x="9"/>
    <field x="8"/>
  </rowFields>
  <rowItems count="16">
    <i>
      <x v="1"/>
    </i>
    <i r="1">
      <x v="7"/>
    </i>
    <i r="1">
      <x v="8"/>
    </i>
    <i r="1">
      <x v="9"/>
    </i>
    <i r="1">
      <x v="10"/>
    </i>
    <i r="1">
      <x v="11"/>
    </i>
    <i r="1">
      <x v="12"/>
    </i>
    <i>
      <x v="2"/>
    </i>
    <i r="1">
      <x v="1"/>
    </i>
    <i r="1">
      <x v="2"/>
    </i>
    <i r="1">
      <x v="3"/>
    </i>
    <i r="1">
      <x v="4"/>
    </i>
    <i r="1">
      <x v="5"/>
    </i>
    <i r="1">
      <x v="6"/>
    </i>
    <i r="1">
      <x v="7"/>
    </i>
    <i t="grand">
      <x/>
    </i>
  </rowItems>
  <colItems count="1">
    <i/>
  </colItems>
  <dataFields count="1">
    <dataField name="Sum of Close" fld="4" baseField="0" baseItem="0" numFmtId="1"/>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4AE51A2-A458-4081-B761-9C6C04F8AB05}" sourceName="Date">
  <pivotTables>
    <pivotTable tabId="4" name="PivotTable1"/>
  </pivotTables>
  <data>
    <tabular pivotCacheId="704745733">
      <items count="27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ume" xr10:uid="{E114A8F2-7DA6-4287-B958-0EED69EBD63F}" sourceName="Volume">
  <pivotTables>
    <pivotTable tabId="4" name="PivotTable1"/>
  </pivotTables>
  <data>
    <tabular pivotCacheId="704745733">
      <items count="20">
        <i x="0" s="1"/>
        <i x="1" s="1"/>
        <i x="2" s="1"/>
        <i x="3" s="1"/>
        <i x="4" s="1"/>
        <i x="5" s="1"/>
        <i x="6" s="1"/>
        <i x="7" s="1"/>
        <i x="8" s="1"/>
        <i x="9" s="1"/>
        <i x="10" s="1"/>
        <i x="11" s="1"/>
        <i x="12" s="1"/>
        <i x="13" s="1"/>
        <i x="14" s="1"/>
        <i x="15" s="1"/>
        <i x="16" s="1"/>
        <i x="17" s="1"/>
        <i x="1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Return" xr10:uid="{AAC3BAFD-DA31-433B-A341-125BEAA91D49}" sourceName="Daily Return (%)">
  <pivotTables>
    <pivotTable tabId="4" name="PivotTable1"/>
  </pivotTables>
  <data>
    <tabular pivotCacheId="704745733">
      <items count="10">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2F5AD5F-5DA5-4877-B7EF-B3FBF8748CFB}" cache="Slicer_Date" caption="Date" rowHeight="234950"/>
  <slicer name="Volume" xr10:uid="{987F25A0-1E33-439B-A9B3-AFA60C64F0A0}" cache="Slicer_Volume" caption="Volume" rowHeight="234950"/>
  <slicer name="Daily Return (%)" xr10:uid="{4C808D8E-4605-479E-87A5-C0C6BB4C1B93}" cache="Slicer_Daily_Return" caption="Daily Return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C14E78-7570-49C5-964E-763BBC7FC948}" name="Table1" displayName="Table1" ref="A1:H280" totalsRowShown="0" headerRowDxfId="8">
  <autoFilter ref="A1:H280" xr:uid="{00000000-0001-0000-0000-000000000000}"/>
  <tableColumns count="8">
    <tableColumn id="1" xr3:uid="{9EEB4C11-3E0D-4626-B4D6-FAA923B010F4}" name="Date" dataDxfId="7"/>
    <tableColumn id="2" xr3:uid="{D9CFBD73-3E46-4EE3-BB6C-2B1A4E3D1BEB}" name="Open" dataDxfId="6"/>
    <tableColumn id="3" xr3:uid="{59D06958-895A-47BD-86AA-D95203CF81E1}" name="High" dataDxfId="5"/>
    <tableColumn id="4" xr3:uid="{05FCDEC0-F4E1-49D6-BB5E-E2FF709A518F}" name="Low" dataDxfId="4"/>
    <tableColumn id="5" xr3:uid="{4D5F3E29-7745-4D4C-9B58-92AD0659EDBF}" name="Close" dataDxfId="3"/>
    <tableColumn id="6" xr3:uid="{9392AC8F-9F65-4FFA-B093-EF9CE85D3848}" name="Adj Close" dataDxfId="2"/>
    <tableColumn id="7" xr3:uid="{82885694-B38A-417E-924C-C3A6A4341B67}" name="Volume" dataDxfId="1"/>
    <tableColumn id="8" xr3:uid="{4F909703-0A27-402C-BFD1-E097FA35BA9F}" name="Daily Return (%)" dataDxfId="0" dataCellStyle="Percent">
      <calculatedColumnFormula>(F2-F1)/F1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BEAF-7E08-4117-951C-FC78F361FBFB}">
  <dimension ref="A1:D7"/>
  <sheetViews>
    <sheetView tabSelected="1" workbookViewId="0">
      <selection activeCell="B7" sqref="B7"/>
    </sheetView>
  </sheetViews>
  <sheetFormatPr defaultRowHeight="18"/>
  <cols>
    <col min="1" max="1" width="26.77734375" customWidth="1"/>
    <col min="2" max="2" width="35.44140625" customWidth="1"/>
  </cols>
  <sheetData>
    <row r="1" spans="1:4">
      <c r="A1" s="10" t="s">
        <v>15</v>
      </c>
      <c r="B1" s="14" t="s">
        <v>9</v>
      </c>
      <c r="C1" s="10"/>
      <c r="D1" s="10"/>
    </row>
    <row r="2" spans="1:4">
      <c r="A2" s="11" t="s">
        <v>8</v>
      </c>
      <c r="B2" s="12">
        <f>COUNTA([1]Sheet1!A2:A281)</f>
        <v>280</v>
      </c>
      <c r="C2" s="11"/>
      <c r="D2" s="12"/>
    </row>
    <row r="3" spans="1:4">
      <c r="A3" s="11" t="s">
        <v>10</v>
      </c>
      <c r="B3" s="15">
        <f>MAX([1]Sheet1!E2:E281)</f>
        <v>270</v>
      </c>
      <c r="C3" s="11"/>
      <c r="D3" s="12"/>
    </row>
    <row r="4" spans="1:4">
      <c r="A4" s="11" t="s">
        <v>11</v>
      </c>
      <c r="B4" s="15">
        <f>MIN([1]Sheet1!E2:E281)</f>
        <v>252</v>
      </c>
      <c r="C4" s="11"/>
      <c r="D4" s="12"/>
    </row>
    <row r="5" spans="1:4">
      <c r="A5" s="11" t="s">
        <v>12</v>
      </c>
      <c r="B5" s="15">
        <f>AVERAGE([1]Sheet1!E2:E281)</f>
        <v>260.96774193548384</v>
      </c>
      <c r="C5" s="11"/>
      <c r="D5" s="12"/>
    </row>
    <row r="6" spans="1:4">
      <c r="A6" s="11" t="s">
        <v>14</v>
      </c>
      <c r="B6" s="15">
        <f>SUM([1]Sheet1!G2:G281)</f>
        <v>1659100000</v>
      </c>
      <c r="C6" s="11"/>
      <c r="D6" s="12"/>
    </row>
    <row r="7" spans="1:4">
      <c r="A7" s="11" t="s">
        <v>13</v>
      </c>
      <c r="B7" s="13">
        <f>AVERAGE([1]Sheet1!H2:H281)</f>
        <v>2.3332400964276012E-4</v>
      </c>
      <c r="C7" s="11"/>
      <c r="D7"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BE4CA-0961-4889-A18A-C55F94E613FE}">
  <dimension ref="A1:E283"/>
  <sheetViews>
    <sheetView topLeftCell="A9" zoomScale="68" zoomScaleNormal="115" workbookViewId="0">
      <selection activeCell="R17" sqref="R17"/>
    </sheetView>
  </sheetViews>
  <sheetFormatPr defaultRowHeight="18"/>
  <cols>
    <col min="1" max="1" width="13.109375" customWidth="1"/>
    <col min="2" max="2" width="17.33203125" customWidth="1"/>
    <col min="3" max="3" width="11.44140625" customWidth="1"/>
    <col min="4" max="4" width="10" customWidth="1"/>
    <col min="5" max="5" width="11.21875" customWidth="1"/>
    <col min="6" max="6" width="12.21875" customWidth="1"/>
    <col min="7" max="7" width="18.6640625" customWidth="1"/>
    <col min="8" max="8" width="13.5546875" customWidth="1"/>
  </cols>
  <sheetData>
    <row r="1" spans="1:5">
      <c r="A1" s="16" t="s">
        <v>4</v>
      </c>
      <c r="B1" t="s">
        <v>21</v>
      </c>
    </row>
    <row r="3" spans="1:5">
      <c r="A3" s="16" t="s">
        <v>16</v>
      </c>
      <c r="B3" t="s">
        <v>24</v>
      </c>
      <c r="C3" t="s">
        <v>22</v>
      </c>
      <c r="D3" t="s">
        <v>37</v>
      </c>
      <c r="E3" t="s">
        <v>23</v>
      </c>
    </row>
    <row r="4" spans="1:5">
      <c r="A4" s="17">
        <v>45474</v>
      </c>
      <c r="B4" s="9">
        <v>252</v>
      </c>
      <c r="C4" s="9">
        <v>255</v>
      </c>
      <c r="D4" s="9">
        <v>252</v>
      </c>
      <c r="E4" s="9">
        <v>240</v>
      </c>
    </row>
    <row r="5" spans="1:5">
      <c r="A5" s="17">
        <v>45475</v>
      </c>
      <c r="B5" s="9">
        <v>254</v>
      </c>
      <c r="C5" s="9">
        <v>257</v>
      </c>
      <c r="D5" s="9">
        <v>254</v>
      </c>
      <c r="E5" s="9">
        <v>247</v>
      </c>
    </row>
    <row r="6" spans="1:5">
      <c r="A6" s="17">
        <v>45476</v>
      </c>
      <c r="B6" s="9">
        <v>256</v>
      </c>
      <c r="C6" s="9">
        <v>259</v>
      </c>
      <c r="D6" s="9">
        <v>256</v>
      </c>
      <c r="E6" s="9">
        <v>249</v>
      </c>
    </row>
    <row r="7" spans="1:5">
      <c r="A7" s="17">
        <v>45477</v>
      </c>
      <c r="B7" s="9">
        <v>258</v>
      </c>
      <c r="C7" s="9">
        <v>261</v>
      </c>
      <c r="D7" s="9">
        <v>258</v>
      </c>
      <c r="E7" s="9">
        <v>251</v>
      </c>
    </row>
    <row r="8" spans="1:5">
      <c r="A8" s="17">
        <v>45478</v>
      </c>
      <c r="B8" s="9">
        <v>260</v>
      </c>
      <c r="C8" s="9">
        <v>263</v>
      </c>
      <c r="D8" s="9">
        <v>260</v>
      </c>
      <c r="E8" s="9">
        <v>253</v>
      </c>
    </row>
    <row r="9" spans="1:5">
      <c r="A9" s="17">
        <v>45481</v>
      </c>
      <c r="B9" s="9">
        <v>262</v>
      </c>
      <c r="C9" s="9">
        <v>265</v>
      </c>
      <c r="D9" s="9">
        <v>262</v>
      </c>
      <c r="E9" s="9">
        <v>255</v>
      </c>
    </row>
    <row r="10" spans="1:5">
      <c r="A10" s="17">
        <v>45482</v>
      </c>
      <c r="B10" s="9">
        <v>264</v>
      </c>
      <c r="C10" s="9">
        <v>267</v>
      </c>
      <c r="D10" s="9">
        <v>264</v>
      </c>
      <c r="E10" s="9">
        <v>257</v>
      </c>
    </row>
    <row r="11" spans="1:5">
      <c r="A11" s="17">
        <v>45483</v>
      </c>
      <c r="B11" s="9">
        <v>266</v>
      </c>
      <c r="C11" s="9">
        <v>269</v>
      </c>
      <c r="D11" s="9">
        <v>266</v>
      </c>
      <c r="E11" s="9">
        <v>259</v>
      </c>
    </row>
    <row r="12" spans="1:5">
      <c r="A12" s="17">
        <v>45484</v>
      </c>
      <c r="B12" s="9">
        <v>268</v>
      </c>
      <c r="C12" s="9">
        <v>271</v>
      </c>
      <c r="D12" s="9">
        <v>268</v>
      </c>
      <c r="E12" s="9">
        <v>261</v>
      </c>
    </row>
    <row r="13" spans="1:5">
      <c r="A13" s="17">
        <v>45485</v>
      </c>
      <c r="B13" s="9">
        <v>270</v>
      </c>
      <c r="C13" s="9">
        <v>273</v>
      </c>
      <c r="D13" s="9">
        <v>270</v>
      </c>
      <c r="E13" s="9">
        <v>263</v>
      </c>
    </row>
    <row r="14" spans="1:5">
      <c r="A14" s="17">
        <v>45488</v>
      </c>
      <c r="B14" s="9">
        <v>252</v>
      </c>
      <c r="C14" s="9">
        <v>255</v>
      </c>
      <c r="D14" s="9">
        <v>252</v>
      </c>
      <c r="E14" s="9">
        <v>245</v>
      </c>
    </row>
    <row r="15" spans="1:5">
      <c r="A15" s="17">
        <v>45489</v>
      </c>
      <c r="B15" s="9">
        <v>254</v>
      </c>
      <c r="C15" s="9">
        <v>257</v>
      </c>
      <c r="D15" s="9">
        <v>254</v>
      </c>
      <c r="E15" s="9">
        <v>247</v>
      </c>
    </row>
    <row r="16" spans="1:5">
      <c r="A16" s="17">
        <v>45490</v>
      </c>
      <c r="B16" s="9">
        <v>256</v>
      </c>
      <c r="C16" s="9">
        <v>259</v>
      </c>
      <c r="D16" s="9">
        <v>256</v>
      </c>
      <c r="E16" s="9">
        <v>249</v>
      </c>
    </row>
    <row r="17" spans="1:5">
      <c r="A17" s="17">
        <v>45491</v>
      </c>
      <c r="B17" s="9">
        <v>258</v>
      </c>
      <c r="C17" s="9">
        <v>261</v>
      </c>
      <c r="D17" s="9">
        <v>258</v>
      </c>
      <c r="E17" s="9">
        <v>251</v>
      </c>
    </row>
    <row r="18" spans="1:5">
      <c r="A18" s="17">
        <v>45492</v>
      </c>
      <c r="B18" s="9">
        <v>260</v>
      </c>
      <c r="C18" s="9">
        <v>263</v>
      </c>
      <c r="D18" s="9">
        <v>260</v>
      </c>
      <c r="E18" s="9">
        <v>253</v>
      </c>
    </row>
    <row r="19" spans="1:5">
      <c r="A19" s="17">
        <v>45495</v>
      </c>
      <c r="B19" s="9">
        <v>262</v>
      </c>
      <c r="C19" s="9">
        <v>265</v>
      </c>
      <c r="D19" s="9">
        <v>262</v>
      </c>
      <c r="E19" s="9">
        <v>255</v>
      </c>
    </row>
    <row r="20" spans="1:5">
      <c r="A20" s="17">
        <v>45496</v>
      </c>
      <c r="B20" s="9">
        <v>264</v>
      </c>
      <c r="C20" s="9">
        <v>267</v>
      </c>
      <c r="D20" s="9">
        <v>264</v>
      </c>
      <c r="E20" s="9">
        <v>257</v>
      </c>
    </row>
    <row r="21" spans="1:5">
      <c r="A21" s="17">
        <v>45497</v>
      </c>
      <c r="B21" s="9">
        <v>266</v>
      </c>
      <c r="C21" s="9">
        <v>269</v>
      </c>
      <c r="D21" s="9">
        <v>266</v>
      </c>
      <c r="E21" s="9">
        <v>259</v>
      </c>
    </row>
    <row r="22" spans="1:5">
      <c r="A22" s="17">
        <v>45498</v>
      </c>
      <c r="B22" s="9">
        <v>268</v>
      </c>
      <c r="C22" s="9">
        <v>271</v>
      </c>
      <c r="D22" s="9">
        <v>268</v>
      </c>
      <c r="E22" s="9">
        <v>261</v>
      </c>
    </row>
    <row r="23" spans="1:5">
      <c r="A23" s="17">
        <v>45499</v>
      </c>
      <c r="B23" s="9">
        <v>270</v>
      </c>
      <c r="C23" s="9">
        <v>273</v>
      </c>
      <c r="D23" s="9">
        <v>270</v>
      </c>
      <c r="E23" s="9">
        <v>263</v>
      </c>
    </row>
    <row r="24" spans="1:5">
      <c r="A24" s="17">
        <v>45502</v>
      </c>
      <c r="B24" s="9">
        <v>252</v>
      </c>
      <c r="C24" s="9">
        <v>255</v>
      </c>
      <c r="D24" s="9">
        <v>252</v>
      </c>
      <c r="E24" s="9">
        <v>245</v>
      </c>
    </row>
    <row r="25" spans="1:5">
      <c r="A25" s="17">
        <v>45503</v>
      </c>
      <c r="B25" s="9">
        <v>254</v>
      </c>
      <c r="C25" s="9">
        <v>257</v>
      </c>
      <c r="D25" s="9">
        <v>254</v>
      </c>
      <c r="E25" s="9">
        <v>247</v>
      </c>
    </row>
    <row r="26" spans="1:5">
      <c r="A26" s="17">
        <v>45504</v>
      </c>
      <c r="B26" s="9">
        <v>256</v>
      </c>
      <c r="C26" s="9">
        <v>259</v>
      </c>
      <c r="D26" s="9">
        <v>256</v>
      </c>
      <c r="E26" s="9">
        <v>249</v>
      </c>
    </row>
    <row r="27" spans="1:5">
      <c r="A27" s="17">
        <v>45505</v>
      </c>
      <c r="B27" s="9">
        <v>258</v>
      </c>
      <c r="C27" s="9">
        <v>261</v>
      </c>
      <c r="D27" s="9">
        <v>258</v>
      </c>
      <c r="E27" s="9">
        <v>251</v>
      </c>
    </row>
    <row r="28" spans="1:5">
      <c r="A28" s="17">
        <v>45506</v>
      </c>
      <c r="B28" s="9">
        <v>260</v>
      </c>
      <c r="C28" s="9">
        <v>263</v>
      </c>
      <c r="D28" s="9">
        <v>260</v>
      </c>
      <c r="E28" s="9">
        <v>253</v>
      </c>
    </row>
    <row r="29" spans="1:5">
      <c r="A29" s="17">
        <v>45509</v>
      </c>
      <c r="B29" s="9">
        <v>262</v>
      </c>
      <c r="C29" s="9">
        <v>265</v>
      </c>
      <c r="D29" s="9">
        <v>262</v>
      </c>
      <c r="E29" s="9">
        <v>255</v>
      </c>
    </row>
    <row r="30" spans="1:5">
      <c r="A30" s="17">
        <v>45510</v>
      </c>
      <c r="B30" s="9">
        <v>264</v>
      </c>
      <c r="C30" s="9">
        <v>267</v>
      </c>
      <c r="D30" s="9">
        <v>264</v>
      </c>
      <c r="E30" s="9">
        <v>257</v>
      </c>
    </row>
    <row r="31" spans="1:5">
      <c r="A31" s="17">
        <v>45511</v>
      </c>
      <c r="B31" s="9">
        <v>266</v>
      </c>
      <c r="C31" s="9">
        <v>269</v>
      </c>
      <c r="D31" s="9">
        <v>266</v>
      </c>
      <c r="E31" s="9">
        <v>259</v>
      </c>
    </row>
    <row r="32" spans="1:5">
      <c r="A32" s="17">
        <v>45512</v>
      </c>
      <c r="B32" s="9">
        <v>268</v>
      </c>
      <c r="C32" s="9">
        <v>271</v>
      </c>
      <c r="D32" s="9">
        <v>268</v>
      </c>
      <c r="E32" s="9">
        <v>261</v>
      </c>
    </row>
    <row r="33" spans="1:5">
      <c r="A33" s="17">
        <v>45513</v>
      </c>
      <c r="B33" s="9">
        <v>270</v>
      </c>
      <c r="C33" s="9">
        <v>273</v>
      </c>
      <c r="D33" s="9">
        <v>270</v>
      </c>
      <c r="E33" s="9">
        <v>263</v>
      </c>
    </row>
    <row r="34" spans="1:5">
      <c r="A34" s="17">
        <v>45516</v>
      </c>
      <c r="B34" s="9">
        <v>252</v>
      </c>
      <c r="C34" s="9">
        <v>255</v>
      </c>
      <c r="D34" s="9">
        <v>252</v>
      </c>
      <c r="E34" s="9">
        <v>245</v>
      </c>
    </row>
    <row r="35" spans="1:5">
      <c r="A35" s="17">
        <v>45517</v>
      </c>
      <c r="B35" s="9">
        <v>254</v>
      </c>
      <c r="C35" s="9">
        <v>257</v>
      </c>
      <c r="D35" s="9">
        <v>254</v>
      </c>
      <c r="E35" s="9">
        <v>247</v>
      </c>
    </row>
    <row r="36" spans="1:5">
      <c r="A36" s="17">
        <v>45518</v>
      </c>
      <c r="B36" s="9">
        <v>256</v>
      </c>
      <c r="C36" s="9">
        <v>259</v>
      </c>
      <c r="D36" s="9">
        <v>256</v>
      </c>
      <c r="E36" s="9">
        <v>249</v>
      </c>
    </row>
    <row r="37" spans="1:5">
      <c r="A37" s="17">
        <v>45519</v>
      </c>
      <c r="B37" s="9">
        <v>258</v>
      </c>
      <c r="C37" s="9">
        <v>261</v>
      </c>
      <c r="D37" s="9">
        <v>258</v>
      </c>
      <c r="E37" s="9">
        <v>251</v>
      </c>
    </row>
    <row r="38" spans="1:5">
      <c r="A38" s="17">
        <v>45520</v>
      </c>
      <c r="B38" s="9">
        <v>260</v>
      </c>
      <c r="C38" s="9">
        <v>263</v>
      </c>
      <c r="D38" s="9">
        <v>260</v>
      </c>
      <c r="E38" s="9">
        <v>253</v>
      </c>
    </row>
    <row r="39" spans="1:5">
      <c r="A39" s="17">
        <v>45523</v>
      </c>
      <c r="B39" s="9">
        <v>262</v>
      </c>
      <c r="C39" s="9">
        <v>265</v>
      </c>
      <c r="D39" s="9">
        <v>262</v>
      </c>
      <c r="E39" s="9">
        <v>255</v>
      </c>
    </row>
    <row r="40" spans="1:5">
      <c r="A40" s="17">
        <v>45524</v>
      </c>
      <c r="B40" s="9">
        <v>264</v>
      </c>
      <c r="C40" s="9">
        <v>267</v>
      </c>
      <c r="D40" s="9">
        <v>264</v>
      </c>
      <c r="E40" s="9">
        <v>257</v>
      </c>
    </row>
    <row r="41" spans="1:5">
      <c r="A41" s="17">
        <v>45525</v>
      </c>
      <c r="B41" s="9">
        <v>266</v>
      </c>
      <c r="C41" s="9">
        <v>269</v>
      </c>
      <c r="D41" s="9">
        <v>266</v>
      </c>
      <c r="E41" s="9">
        <v>259</v>
      </c>
    </row>
    <row r="42" spans="1:5">
      <c r="A42" s="17">
        <v>45526</v>
      </c>
      <c r="B42" s="9">
        <v>268</v>
      </c>
      <c r="C42" s="9">
        <v>271</v>
      </c>
      <c r="D42" s="9">
        <v>268</v>
      </c>
      <c r="E42" s="9">
        <v>261</v>
      </c>
    </row>
    <row r="43" spans="1:5">
      <c r="A43" s="17">
        <v>45527</v>
      </c>
      <c r="B43" s="9">
        <v>270</v>
      </c>
      <c r="C43" s="9">
        <v>273</v>
      </c>
      <c r="D43" s="9">
        <v>270</v>
      </c>
      <c r="E43" s="9">
        <v>263</v>
      </c>
    </row>
    <row r="44" spans="1:5">
      <c r="A44" s="17">
        <v>45530</v>
      </c>
      <c r="B44" s="9">
        <v>252</v>
      </c>
      <c r="C44" s="9">
        <v>255</v>
      </c>
      <c r="D44" s="9">
        <v>252</v>
      </c>
      <c r="E44" s="9">
        <v>245</v>
      </c>
    </row>
    <row r="45" spans="1:5">
      <c r="A45" s="17">
        <v>45531</v>
      </c>
      <c r="B45" s="9">
        <v>254</v>
      </c>
      <c r="C45" s="9">
        <v>257</v>
      </c>
      <c r="D45" s="9">
        <v>254</v>
      </c>
      <c r="E45" s="9">
        <v>247</v>
      </c>
    </row>
    <row r="46" spans="1:5">
      <c r="A46" s="17">
        <v>45532</v>
      </c>
      <c r="B46" s="9">
        <v>256</v>
      </c>
      <c r="C46" s="9">
        <v>259</v>
      </c>
      <c r="D46" s="9">
        <v>256</v>
      </c>
      <c r="E46" s="9">
        <v>249</v>
      </c>
    </row>
    <row r="47" spans="1:5">
      <c r="A47" s="17">
        <v>45533</v>
      </c>
      <c r="B47" s="9">
        <v>258</v>
      </c>
      <c r="C47" s="9">
        <v>261</v>
      </c>
      <c r="D47" s="9">
        <v>258</v>
      </c>
      <c r="E47" s="9">
        <v>251</v>
      </c>
    </row>
    <row r="48" spans="1:5">
      <c r="A48" s="17">
        <v>45534</v>
      </c>
      <c r="B48" s="9">
        <v>260</v>
      </c>
      <c r="C48" s="9">
        <v>263</v>
      </c>
      <c r="D48" s="9">
        <v>260</v>
      </c>
      <c r="E48" s="9">
        <v>253</v>
      </c>
    </row>
    <row r="49" spans="1:5">
      <c r="A49" s="17">
        <v>45537</v>
      </c>
      <c r="B49" s="9">
        <v>262</v>
      </c>
      <c r="C49" s="9">
        <v>265</v>
      </c>
      <c r="D49" s="9">
        <v>262</v>
      </c>
      <c r="E49" s="9">
        <v>255</v>
      </c>
    </row>
    <row r="50" spans="1:5">
      <c r="A50" s="17">
        <v>45538</v>
      </c>
      <c r="B50" s="9">
        <v>264</v>
      </c>
      <c r="C50" s="9">
        <v>267</v>
      </c>
      <c r="D50" s="9">
        <v>264</v>
      </c>
      <c r="E50" s="9">
        <v>257</v>
      </c>
    </row>
    <row r="51" spans="1:5">
      <c r="A51" s="17">
        <v>45539</v>
      </c>
      <c r="B51" s="9">
        <v>266</v>
      </c>
      <c r="C51" s="9">
        <v>269</v>
      </c>
      <c r="D51" s="9">
        <v>266</v>
      </c>
      <c r="E51" s="9">
        <v>259</v>
      </c>
    </row>
    <row r="52" spans="1:5">
      <c r="A52" s="17">
        <v>45540</v>
      </c>
      <c r="B52" s="9">
        <v>268</v>
      </c>
      <c r="C52" s="9">
        <v>271</v>
      </c>
      <c r="D52" s="9">
        <v>268</v>
      </c>
      <c r="E52" s="9">
        <v>261</v>
      </c>
    </row>
    <row r="53" spans="1:5">
      <c r="A53" s="17">
        <v>45541</v>
      </c>
      <c r="B53" s="9">
        <v>270</v>
      </c>
      <c r="C53" s="9">
        <v>273</v>
      </c>
      <c r="D53" s="9">
        <v>270</v>
      </c>
      <c r="E53" s="9">
        <v>263</v>
      </c>
    </row>
    <row r="54" spans="1:5">
      <c r="A54" s="17">
        <v>45544</v>
      </c>
      <c r="B54" s="9">
        <v>252</v>
      </c>
      <c r="C54" s="9">
        <v>255</v>
      </c>
      <c r="D54" s="9">
        <v>252</v>
      </c>
      <c r="E54" s="9">
        <v>245</v>
      </c>
    </row>
    <row r="55" spans="1:5">
      <c r="A55" s="17">
        <v>45545</v>
      </c>
      <c r="B55" s="9">
        <v>254</v>
      </c>
      <c r="C55" s="9">
        <v>257</v>
      </c>
      <c r="D55" s="9">
        <v>254</v>
      </c>
      <c r="E55" s="9">
        <v>247</v>
      </c>
    </row>
    <row r="56" spans="1:5">
      <c r="A56" s="17">
        <v>45546</v>
      </c>
      <c r="B56" s="9">
        <v>256</v>
      </c>
      <c r="C56" s="9">
        <v>259</v>
      </c>
      <c r="D56" s="9">
        <v>256</v>
      </c>
      <c r="E56" s="9">
        <v>249</v>
      </c>
    </row>
    <row r="57" spans="1:5">
      <c r="A57" s="17">
        <v>45547</v>
      </c>
      <c r="B57" s="9">
        <v>258</v>
      </c>
      <c r="C57" s="9">
        <v>261</v>
      </c>
      <c r="D57" s="9">
        <v>258</v>
      </c>
      <c r="E57" s="9">
        <v>251</v>
      </c>
    </row>
    <row r="58" spans="1:5">
      <c r="A58" s="17">
        <v>45548</v>
      </c>
      <c r="B58" s="9">
        <v>260</v>
      </c>
      <c r="C58" s="9">
        <v>263</v>
      </c>
      <c r="D58" s="9">
        <v>260</v>
      </c>
      <c r="E58" s="9">
        <v>253</v>
      </c>
    </row>
    <row r="59" spans="1:5">
      <c r="A59" s="17">
        <v>45551</v>
      </c>
      <c r="B59" s="9">
        <v>262</v>
      </c>
      <c r="C59" s="9">
        <v>265</v>
      </c>
      <c r="D59" s="9">
        <v>262</v>
      </c>
      <c r="E59" s="9">
        <v>255</v>
      </c>
    </row>
    <row r="60" spans="1:5">
      <c r="A60" s="17">
        <v>45552</v>
      </c>
      <c r="B60" s="9">
        <v>264</v>
      </c>
      <c r="C60" s="9">
        <v>267</v>
      </c>
      <c r="D60" s="9">
        <v>264</v>
      </c>
      <c r="E60" s="9">
        <v>257</v>
      </c>
    </row>
    <row r="61" spans="1:5">
      <c r="A61" s="17">
        <v>45553</v>
      </c>
      <c r="B61" s="9">
        <v>266</v>
      </c>
      <c r="C61" s="9">
        <v>269</v>
      </c>
      <c r="D61" s="9">
        <v>266</v>
      </c>
      <c r="E61" s="9">
        <v>259</v>
      </c>
    </row>
    <row r="62" spans="1:5">
      <c r="A62" s="17">
        <v>45554</v>
      </c>
      <c r="B62" s="9">
        <v>268</v>
      </c>
      <c r="C62" s="9">
        <v>271</v>
      </c>
      <c r="D62" s="9">
        <v>268</v>
      </c>
      <c r="E62" s="9">
        <v>261</v>
      </c>
    </row>
    <row r="63" spans="1:5">
      <c r="A63" s="17">
        <v>45555</v>
      </c>
      <c r="B63" s="9">
        <v>270</v>
      </c>
      <c r="C63" s="9">
        <v>273</v>
      </c>
      <c r="D63" s="9">
        <v>270</v>
      </c>
      <c r="E63" s="9">
        <v>263</v>
      </c>
    </row>
    <row r="64" spans="1:5">
      <c r="A64" s="17">
        <v>45558</v>
      </c>
      <c r="B64" s="9">
        <v>252</v>
      </c>
      <c r="C64" s="9">
        <v>255</v>
      </c>
      <c r="D64" s="9">
        <v>252</v>
      </c>
      <c r="E64" s="9">
        <v>245</v>
      </c>
    </row>
    <row r="65" spans="1:5">
      <c r="A65" s="17">
        <v>45559</v>
      </c>
      <c r="B65" s="9">
        <v>254</v>
      </c>
      <c r="C65" s="9">
        <v>257</v>
      </c>
      <c r="D65" s="9">
        <v>254</v>
      </c>
      <c r="E65" s="9">
        <v>247</v>
      </c>
    </row>
    <row r="66" spans="1:5">
      <c r="A66" s="17">
        <v>45560</v>
      </c>
      <c r="B66" s="9">
        <v>256</v>
      </c>
      <c r="C66" s="9">
        <v>259</v>
      </c>
      <c r="D66" s="9">
        <v>256</v>
      </c>
      <c r="E66" s="9">
        <v>249</v>
      </c>
    </row>
    <row r="67" spans="1:5">
      <c r="A67" s="17">
        <v>45561</v>
      </c>
      <c r="B67" s="9">
        <v>258</v>
      </c>
      <c r="C67" s="9">
        <v>261</v>
      </c>
      <c r="D67" s="9">
        <v>258</v>
      </c>
      <c r="E67" s="9">
        <v>251</v>
      </c>
    </row>
    <row r="68" spans="1:5">
      <c r="A68" s="17">
        <v>45562</v>
      </c>
      <c r="B68" s="9">
        <v>260</v>
      </c>
      <c r="C68" s="9">
        <v>263</v>
      </c>
      <c r="D68" s="9">
        <v>260</v>
      </c>
      <c r="E68" s="9">
        <v>253</v>
      </c>
    </row>
    <row r="69" spans="1:5">
      <c r="A69" s="17">
        <v>45565</v>
      </c>
      <c r="B69" s="9">
        <v>262</v>
      </c>
      <c r="C69" s="9">
        <v>265</v>
      </c>
      <c r="D69" s="9">
        <v>262</v>
      </c>
      <c r="E69" s="9">
        <v>255</v>
      </c>
    </row>
    <row r="70" spans="1:5">
      <c r="A70" s="17">
        <v>45566</v>
      </c>
      <c r="B70" s="9">
        <v>264</v>
      </c>
      <c r="C70" s="9">
        <v>267</v>
      </c>
      <c r="D70" s="9">
        <v>264</v>
      </c>
      <c r="E70" s="9">
        <v>257</v>
      </c>
    </row>
    <row r="71" spans="1:5">
      <c r="A71" s="17">
        <v>45567</v>
      </c>
      <c r="B71" s="9">
        <v>266</v>
      </c>
      <c r="C71" s="9">
        <v>269</v>
      </c>
      <c r="D71" s="9">
        <v>266</v>
      </c>
      <c r="E71" s="9">
        <v>259</v>
      </c>
    </row>
    <row r="72" spans="1:5">
      <c r="A72" s="17">
        <v>45568</v>
      </c>
      <c r="B72" s="9">
        <v>268</v>
      </c>
      <c r="C72" s="9">
        <v>271</v>
      </c>
      <c r="D72" s="9">
        <v>268</v>
      </c>
      <c r="E72" s="9">
        <v>261</v>
      </c>
    </row>
    <row r="73" spans="1:5">
      <c r="A73" s="17">
        <v>45569</v>
      </c>
      <c r="B73" s="9">
        <v>270</v>
      </c>
      <c r="C73" s="9">
        <v>273</v>
      </c>
      <c r="D73" s="9">
        <v>270</v>
      </c>
      <c r="E73" s="9">
        <v>263</v>
      </c>
    </row>
    <row r="74" spans="1:5">
      <c r="A74" s="17">
        <v>45572</v>
      </c>
      <c r="B74" s="9">
        <v>252</v>
      </c>
      <c r="C74" s="9">
        <v>255</v>
      </c>
      <c r="D74" s="9">
        <v>252</v>
      </c>
      <c r="E74" s="9">
        <v>245</v>
      </c>
    </row>
    <row r="75" spans="1:5">
      <c r="A75" s="17">
        <v>45573</v>
      </c>
      <c r="B75" s="9">
        <v>254</v>
      </c>
      <c r="C75" s="9">
        <v>257</v>
      </c>
      <c r="D75" s="9">
        <v>254</v>
      </c>
      <c r="E75" s="9">
        <v>247</v>
      </c>
    </row>
    <row r="76" spans="1:5">
      <c r="A76" s="17">
        <v>45574</v>
      </c>
      <c r="B76" s="9">
        <v>256</v>
      </c>
      <c r="C76" s="9">
        <v>259</v>
      </c>
      <c r="D76" s="9">
        <v>256</v>
      </c>
      <c r="E76" s="9">
        <v>249</v>
      </c>
    </row>
    <row r="77" spans="1:5">
      <c r="A77" s="17">
        <v>45575</v>
      </c>
      <c r="B77" s="9">
        <v>258</v>
      </c>
      <c r="C77" s="9">
        <v>261</v>
      </c>
      <c r="D77" s="9">
        <v>258</v>
      </c>
      <c r="E77" s="9">
        <v>251</v>
      </c>
    </row>
    <row r="78" spans="1:5">
      <c r="A78" s="17">
        <v>45576</v>
      </c>
      <c r="B78" s="9">
        <v>260</v>
      </c>
      <c r="C78" s="9">
        <v>263</v>
      </c>
      <c r="D78" s="9">
        <v>260</v>
      </c>
      <c r="E78" s="9">
        <v>253</v>
      </c>
    </row>
    <row r="79" spans="1:5">
      <c r="A79" s="17">
        <v>45579</v>
      </c>
      <c r="B79" s="9">
        <v>262</v>
      </c>
      <c r="C79" s="9">
        <v>265</v>
      </c>
      <c r="D79" s="9">
        <v>262</v>
      </c>
      <c r="E79" s="9">
        <v>255</v>
      </c>
    </row>
    <row r="80" spans="1:5">
      <c r="A80" s="17">
        <v>45580</v>
      </c>
      <c r="B80" s="9">
        <v>264</v>
      </c>
      <c r="C80" s="9">
        <v>267</v>
      </c>
      <c r="D80" s="9">
        <v>264</v>
      </c>
      <c r="E80" s="9">
        <v>257</v>
      </c>
    </row>
    <row r="81" spans="1:5">
      <c r="A81" s="17">
        <v>45581</v>
      </c>
      <c r="B81" s="9">
        <v>266</v>
      </c>
      <c r="C81" s="9">
        <v>269</v>
      </c>
      <c r="D81" s="9">
        <v>266</v>
      </c>
      <c r="E81" s="9">
        <v>259</v>
      </c>
    </row>
    <row r="82" spans="1:5">
      <c r="A82" s="17">
        <v>45582</v>
      </c>
      <c r="B82" s="9">
        <v>268</v>
      </c>
      <c r="C82" s="9">
        <v>271</v>
      </c>
      <c r="D82" s="9">
        <v>268</v>
      </c>
      <c r="E82" s="9">
        <v>261</v>
      </c>
    </row>
    <row r="83" spans="1:5">
      <c r="A83" s="17">
        <v>45583</v>
      </c>
      <c r="B83" s="9">
        <v>270</v>
      </c>
      <c r="C83" s="9">
        <v>273</v>
      </c>
      <c r="D83" s="9">
        <v>270</v>
      </c>
      <c r="E83" s="9">
        <v>263</v>
      </c>
    </row>
    <row r="84" spans="1:5">
      <c r="A84" s="17">
        <v>45586</v>
      </c>
      <c r="B84" s="9">
        <v>252</v>
      </c>
      <c r="C84" s="9">
        <v>255</v>
      </c>
      <c r="D84" s="9">
        <v>252</v>
      </c>
      <c r="E84" s="9">
        <v>245</v>
      </c>
    </row>
    <row r="85" spans="1:5">
      <c r="A85" s="17">
        <v>45587</v>
      </c>
      <c r="B85" s="9">
        <v>254</v>
      </c>
      <c r="C85" s="9">
        <v>257</v>
      </c>
      <c r="D85" s="9">
        <v>254</v>
      </c>
      <c r="E85" s="9">
        <v>247</v>
      </c>
    </row>
    <row r="86" spans="1:5">
      <c r="A86" s="17">
        <v>45588</v>
      </c>
      <c r="B86" s="9">
        <v>256</v>
      </c>
      <c r="C86" s="9">
        <v>259</v>
      </c>
      <c r="D86" s="9">
        <v>256</v>
      </c>
      <c r="E86" s="9">
        <v>249</v>
      </c>
    </row>
    <row r="87" spans="1:5">
      <c r="A87" s="17">
        <v>45589</v>
      </c>
      <c r="B87" s="9">
        <v>258</v>
      </c>
      <c r="C87" s="9">
        <v>261</v>
      </c>
      <c r="D87" s="9">
        <v>258</v>
      </c>
      <c r="E87" s="9">
        <v>251</v>
      </c>
    </row>
    <row r="88" spans="1:5">
      <c r="A88" s="17">
        <v>45590</v>
      </c>
      <c r="B88" s="9">
        <v>260</v>
      </c>
      <c r="C88" s="9">
        <v>263</v>
      </c>
      <c r="D88" s="9">
        <v>260</v>
      </c>
      <c r="E88" s="9">
        <v>253</v>
      </c>
    </row>
    <row r="89" spans="1:5">
      <c r="A89" s="17">
        <v>45593</v>
      </c>
      <c r="B89" s="9">
        <v>262</v>
      </c>
      <c r="C89" s="9">
        <v>265</v>
      </c>
      <c r="D89" s="9">
        <v>262</v>
      </c>
      <c r="E89" s="9">
        <v>255</v>
      </c>
    </row>
    <row r="90" spans="1:5">
      <c r="A90" s="17">
        <v>45594</v>
      </c>
      <c r="B90" s="9">
        <v>264</v>
      </c>
      <c r="C90" s="9">
        <v>267</v>
      </c>
      <c r="D90" s="9">
        <v>264</v>
      </c>
      <c r="E90" s="9">
        <v>257</v>
      </c>
    </row>
    <row r="91" spans="1:5">
      <c r="A91" s="17">
        <v>45595</v>
      </c>
      <c r="B91" s="9">
        <v>266</v>
      </c>
      <c r="C91" s="9">
        <v>269</v>
      </c>
      <c r="D91" s="9">
        <v>266</v>
      </c>
      <c r="E91" s="9">
        <v>259</v>
      </c>
    </row>
    <row r="92" spans="1:5">
      <c r="A92" s="17">
        <v>45596</v>
      </c>
      <c r="B92" s="9">
        <v>268</v>
      </c>
      <c r="C92" s="9">
        <v>271</v>
      </c>
      <c r="D92" s="9">
        <v>268</v>
      </c>
      <c r="E92" s="9">
        <v>261</v>
      </c>
    </row>
    <row r="93" spans="1:5">
      <c r="A93" s="17">
        <v>45597</v>
      </c>
      <c r="B93" s="9">
        <v>270</v>
      </c>
      <c r="C93" s="9">
        <v>273</v>
      </c>
      <c r="D93" s="9">
        <v>270</v>
      </c>
      <c r="E93" s="9">
        <v>263</v>
      </c>
    </row>
    <row r="94" spans="1:5">
      <c r="A94" s="17">
        <v>45600</v>
      </c>
      <c r="B94" s="9">
        <v>252</v>
      </c>
      <c r="C94" s="9">
        <v>255</v>
      </c>
      <c r="D94" s="9">
        <v>252</v>
      </c>
      <c r="E94" s="9">
        <v>245</v>
      </c>
    </row>
    <row r="95" spans="1:5">
      <c r="A95" s="17">
        <v>45601</v>
      </c>
      <c r="B95" s="9">
        <v>254</v>
      </c>
      <c r="C95" s="9">
        <v>257</v>
      </c>
      <c r="D95" s="9">
        <v>254</v>
      </c>
      <c r="E95" s="9">
        <v>247</v>
      </c>
    </row>
    <row r="96" spans="1:5">
      <c r="A96" s="17">
        <v>45602</v>
      </c>
      <c r="B96" s="9">
        <v>256</v>
      </c>
      <c r="C96" s="9">
        <v>259</v>
      </c>
      <c r="D96" s="9">
        <v>256</v>
      </c>
      <c r="E96" s="9">
        <v>249</v>
      </c>
    </row>
    <row r="97" spans="1:5">
      <c r="A97" s="17">
        <v>45603</v>
      </c>
      <c r="B97" s="9">
        <v>258</v>
      </c>
      <c r="C97" s="9">
        <v>261</v>
      </c>
      <c r="D97" s="9">
        <v>258</v>
      </c>
      <c r="E97" s="9">
        <v>251</v>
      </c>
    </row>
    <row r="98" spans="1:5">
      <c r="A98" s="17">
        <v>45604</v>
      </c>
      <c r="B98" s="9">
        <v>260</v>
      </c>
      <c r="C98" s="9">
        <v>263</v>
      </c>
      <c r="D98" s="9">
        <v>260</v>
      </c>
      <c r="E98" s="9">
        <v>253</v>
      </c>
    </row>
    <row r="99" spans="1:5">
      <c r="A99" s="17">
        <v>45607</v>
      </c>
      <c r="B99" s="9">
        <v>262</v>
      </c>
      <c r="C99" s="9">
        <v>265</v>
      </c>
      <c r="D99" s="9">
        <v>262</v>
      </c>
      <c r="E99" s="9">
        <v>255</v>
      </c>
    </row>
    <row r="100" spans="1:5">
      <c r="A100" s="17">
        <v>45608</v>
      </c>
      <c r="B100" s="9">
        <v>264</v>
      </c>
      <c r="C100" s="9">
        <v>267</v>
      </c>
      <c r="D100" s="9">
        <v>264</v>
      </c>
      <c r="E100" s="9">
        <v>257</v>
      </c>
    </row>
    <row r="101" spans="1:5">
      <c r="A101" s="17">
        <v>45609</v>
      </c>
      <c r="B101" s="9">
        <v>266</v>
      </c>
      <c r="C101" s="9">
        <v>269</v>
      </c>
      <c r="D101" s="9">
        <v>266</v>
      </c>
      <c r="E101" s="9">
        <v>259</v>
      </c>
    </row>
    <row r="102" spans="1:5">
      <c r="A102" s="17">
        <v>45610</v>
      </c>
      <c r="B102" s="9">
        <v>268</v>
      </c>
      <c r="C102" s="9">
        <v>271</v>
      </c>
      <c r="D102" s="9">
        <v>268</v>
      </c>
      <c r="E102" s="9">
        <v>261</v>
      </c>
    </row>
    <row r="103" spans="1:5">
      <c r="A103" s="17">
        <v>45611</v>
      </c>
      <c r="B103" s="9">
        <v>270</v>
      </c>
      <c r="C103" s="9">
        <v>273</v>
      </c>
      <c r="D103" s="9">
        <v>270</v>
      </c>
      <c r="E103" s="9">
        <v>263</v>
      </c>
    </row>
    <row r="104" spans="1:5">
      <c r="A104" s="17">
        <v>45614</v>
      </c>
      <c r="B104" s="9">
        <v>252</v>
      </c>
      <c r="C104" s="9">
        <v>255</v>
      </c>
      <c r="D104" s="9">
        <v>252</v>
      </c>
      <c r="E104" s="9">
        <v>245</v>
      </c>
    </row>
    <row r="105" spans="1:5">
      <c r="A105" s="17">
        <v>45615</v>
      </c>
      <c r="B105" s="9">
        <v>254</v>
      </c>
      <c r="C105" s="9">
        <v>257</v>
      </c>
      <c r="D105" s="9">
        <v>254</v>
      </c>
      <c r="E105" s="9">
        <v>247</v>
      </c>
    </row>
    <row r="106" spans="1:5">
      <c r="A106" s="17">
        <v>45616</v>
      </c>
      <c r="B106" s="9">
        <v>256</v>
      </c>
      <c r="C106" s="9">
        <v>259</v>
      </c>
      <c r="D106" s="9">
        <v>256</v>
      </c>
      <c r="E106" s="9">
        <v>249</v>
      </c>
    </row>
    <row r="107" spans="1:5">
      <c r="A107" s="17">
        <v>45617</v>
      </c>
      <c r="B107" s="9">
        <v>258</v>
      </c>
      <c r="C107" s="9">
        <v>261</v>
      </c>
      <c r="D107" s="9">
        <v>258</v>
      </c>
      <c r="E107" s="9">
        <v>251</v>
      </c>
    </row>
    <row r="108" spans="1:5">
      <c r="A108" s="17">
        <v>45618</v>
      </c>
      <c r="B108" s="9">
        <v>260</v>
      </c>
      <c r="C108" s="9">
        <v>263</v>
      </c>
      <c r="D108" s="9">
        <v>260</v>
      </c>
      <c r="E108" s="9">
        <v>253</v>
      </c>
    </row>
    <row r="109" spans="1:5">
      <c r="A109" s="17">
        <v>45621</v>
      </c>
      <c r="B109" s="9">
        <v>262</v>
      </c>
      <c r="C109" s="9">
        <v>265</v>
      </c>
      <c r="D109" s="9">
        <v>262</v>
      </c>
      <c r="E109" s="9">
        <v>255</v>
      </c>
    </row>
    <row r="110" spans="1:5">
      <c r="A110" s="17">
        <v>45622</v>
      </c>
      <c r="B110" s="9">
        <v>264</v>
      </c>
      <c r="C110" s="9">
        <v>267</v>
      </c>
      <c r="D110" s="9">
        <v>264</v>
      </c>
      <c r="E110" s="9">
        <v>257</v>
      </c>
    </row>
    <row r="111" spans="1:5">
      <c r="A111" s="17">
        <v>45623</v>
      </c>
      <c r="B111" s="9">
        <v>266</v>
      </c>
      <c r="C111" s="9">
        <v>269</v>
      </c>
      <c r="D111" s="9">
        <v>266</v>
      </c>
      <c r="E111" s="9">
        <v>259</v>
      </c>
    </row>
    <row r="112" spans="1:5">
      <c r="A112" s="17">
        <v>45624</v>
      </c>
      <c r="B112" s="9">
        <v>268</v>
      </c>
      <c r="C112" s="9">
        <v>271</v>
      </c>
      <c r="D112" s="9">
        <v>268</v>
      </c>
      <c r="E112" s="9">
        <v>261</v>
      </c>
    </row>
    <row r="113" spans="1:5">
      <c r="A113" s="17">
        <v>45625</v>
      </c>
      <c r="B113" s="9">
        <v>270</v>
      </c>
      <c r="C113" s="9">
        <v>273</v>
      </c>
      <c r="D113" s="9">
        <v>270</v>
      </c>
      <c r="E113" s="9">
        <v>263</v>
      </c>
    </row>
    <row r="114" spans="1:5">
      <c r="A114" s="17">
        <v>45628</v>
      </c>
      <c r="B114" s="9">
        <v>252</v>
      </c>
      <c r="C114" s="9">
        <v>255</v>
      </c>
      <c r="D114" s="9">
        <v>252</v>
      </c>
      <c r="E114" s="9">
        <v>245</v>
      </c>
    </row>
    <row r="115" spans="1:5">
      <c r="A115" s="17">
        <v>45629</v>
      </c>
      <c r="B115" s="9">
        <v>254</v>
      </c>
      <c r="C115" s="9">
        <v>257</v>
      </c>
      <c r="D115" s="9">
        <v>254</v>
      </c>
      <c r="E115" s="9">
        <v>247</v>
      </c>
    </row>
    <row r="116" spans="1:5">
      <c r="A116" s="17">
        <v>45630</v>
      </c>
      <c r="B116" s="9">
        <v>256</v>
      </c>
      <c r="C116" s="9">
        <v>259</v>
      </c>
      <c r="D116" s="9">
        <v>256</v>
      </c>
      <c r="E116" s="9">
        <v>249</v>
      </c>
    </row>
    <row r="117" spans="1:5">
      <c r="A117" s="17">
        <v>45631</v>
      </c>
      <c r="B117" s="9">
        <v>258</v>
      </c>
      <c r="C117" s="9">
        <v>261</v>
      </c>
      <c r="D117" s="9">
        <v>258</v>
      </c>
      <c r="E117" s="9">
        <v>251</v>
      </c>
    </row>
    <row r="118" spans="1:5">
      <c r="A118" s="17">
        <v>45632</v>
      </c>
      <c r="B118" s="9">
        <v>260</v>
      </c>
      <c r="C118" s="9">
        <v>263</v>
      </c>
      <c r="D118" s="9">
        <v>260</v>
      </c>
      <c r="E118" s="9">
        <v>253</v>
      </c>
    </row>
    <row r="119" spans="1:5">
      <c r="A119" s="17">
        <v>45635</v>
      </c>
      <c r="B119" s="9">
        <v>262</v>
      </c>
      <c r="C119" s="9">
        <v>265</v>
      </c>
      <c r="D119" s="9">
        <v>262</v>
      </c>
      <c r="E119" s="9">
        <v>255</v>
      </c>
    </row>
    <row r="120" spans="1:5">
      <c r="A120" s="17">
        <v>45636</v>
      </c>
      <c r="B120" s="9">
        <v>264</v>
      </c>
      <c r="C120" s="9">
        <v>267</v>
      </c>
      <c r="D120" s="9">
        <v>264</v>
      </c>
      <c r="E120" s="9">
        <v>257</v>
      </c>
    </row>
    <row r="121" spans="1:5">
      <c r="A121" s="17">
        <v>45637</v>
      </c>
      <c r="B121" s="9">
        <v>266</v>
      </c>
      <c r="C121" s="9">
        <v>269</v>
      </c>
      <c r="D121" s="9">
        <v>266</v>
      </c>
      <c r="E121" s="9">
        <v>259</v>
      </c>
    </row>
    <row r="122" spans="1:5">
      <c r="A122" s="17">
        <v>45638</v>
      </c>
      <c r="B122" s="9">
        <v>268</v>
      </c>
      <c r="C122" s="9">
        <v>271</v>
      </c>
      <c r="D122" s="9">
        <v>268</v>
      </c>
      <c r="E122" s="9">
        <v>261</v>
      </c>
    </row>
    <row r="123" spans="1:5">
      <c r="A123" s="17">
        <v>45639</v>
      </c>
      <c r="B123" s="9">
        <v>270</v>
      </c>
      <c r="C123" s="9">
        <v>273</v>
      </c>
      <c r="D123" s="9">
        <v>270</v>
      </c>
      <c r="E123" s="9">
        <v>263</v>
      </c>
    </row>
    <row r="124" spans="1:5">
      <c r="A124" s="17">
        <v>45642</v>
      </c>
      <c r="B124" s="9">
        <v>252</v>
      </c>
      <c r="C124" s="9">
        <v>255</v>
      </c>
      <c r="D124" s="9">
        <v>252</v>
      </c>
      <c r="E124" s="9">
        <v>245</v>
      </c>
    </row>
    <row r="125" spans="1:5">
      <c r="A125" s="17">
        <v>45643</v>
      </c>
      <c r="B125" s="9">
        <v>254</v>
      </c>
      <c r="C125" s="9">
        <v>257</v>
      </c>
      <c r="D125" s="9">
        <v>254</v>
      </c>
      <c r="E125" s="9">
        <v>247</v>
      </c>
    </row>
    <row r="126" spans="1:5">
      <c r="A126" s="17">
        <v>45644</v>
      </c>
      <c r="B126" s="9">
        <v>256</v>
      </c>
      <c r="C126" s="9">
        <v>259</v>
      </c>
      <c r="D126" s="9">
        <v>256</v>
      </c>
      <c r="E126" s="9">
        <v>249</v>
      </c>
    </row>
    <row r="127" spans="1:5">
      <c r="A127" s="17">
        <v>45645</v>
      </c>
      <c r="B127" s="9">
        <v>258</v>
      </c>
      <c r="C127" s="9">
        <v>261</v>
      </c>
      <c r="D127" s="9">
        <v>258</v>
      </c>
      <c r="E127" s="9">
        <v>251</v>
      </c>
    </row>
    <row r="128" spans="1:5">
      <c r="A128" s="17">
        <v>45646</v>
      </c>
      <c r="B128" s="9">
        <v>260</v>
      </c>
      <c r="C128" s="9">
        <v>263</v>
      </c>
      <c r="D128" s="9">
        <v>260</v>
      </c>
      <c r="E128" s="9">
        <v>253</v>
      </c>
    </row>
    <row r="129" spans="1:5">
      <c r="A129" s="17">
        <v>45649</v>
      </c>
      <c r="B129" s="9">
        <v>262</v>
      </c>
      <c r="C129" s="9">
        <v>265</v>
      </c>
      <c r="D129" s="9">
        <v>262</v>
      </c>
      <c r="E129" s="9">
        <v>255</v>
      </c>
    </row>
    <row r="130" spans="1:5">
      <c r="A130" s="17">
        <v>45650</v>
      </c>
      <c r="B130" s="9">
        <v>264</v>
      </c>
      <c r="C130" s="9">
        <v>267</v>
      </c>
      <c r="D130" s="9">
        <v>264</v>
      </c>
      <c r="E130" s="9">
        <v>257</v>
      </c>
    </row>
    <row r="131" spans="1:5">
      <c r="A131" s="17">
        <v>45651</v>
      </c>
      <c r="B131" s="9">
        <v>266</v>
      </c>
      <c r="C131" s="9">
        <v>269</v>
      </c>
      <c r="D131" s="9">
        <v>266</v>
      </c>
      <c r="E131" s="9">
        <v>259</v>
      </c>
    </row>
    <row r="132" spans="1:5">
      <c r="A132" s="17">
        <v>45652</v>
      </c>
      <c r="B132" s="9">
        <v>268</v>
      </c>
      <c r="C132" s="9">
        <v>271</v>
      </c>
      <c r="D132" s="9">
        <v>268</v>
      </c>
      <c r="E132" s="9">
        <v>261</v>
      </c>
    </row>
    <row r="133" spans="1:5">
      <c r="A133" s="17">
        <v>45653</v>
      </c>
      <c r="B133" s="9">
        <v>270</v>
      </c>
      <c r="C133" s="9">
        <v>273</v>
      </c>
      <c r="D133" s="9">
        <v>270</v>
      </c>
      <c r="E133" s="9">
        <v>263</v>
      </c>
    </row>
    <row r="134" spans="1:5">
      <c r="A134" s="17">
        <v>45656</v>
      </c>
      <c r="B134" s="9">
        <v>252</v>
      </c>
      <c r="C134" s="9">
        <v>255</v>
      </c>
      <c r="D134" s="9">
        <v>252</v>
      </c>
      <c r="E134" s="9">
        <v>245</v>
      </c>
    </row>
    <row r="135" spans="1:5">
      <c r="A135" s="17">
        <v>45657</v>
      </c>
      <c r="B135" s="9">
        <v>254</v>
      </c>
      <c r="C135" s="9">
        <v>257</v>
      </c>
      <c r="D135" s="9">
        <v>254</v>
      </c>
      <c r="E135" s="9">
        <v>247</v>
      </c>
    </row>
    <row r="136" spans="1:5">
      <c r="A136" s="17">
        <v>45658</v>
      </c>
      <c r="B136" s="9">
        <v>256</v>
      </c>
      <c r="C136" s="9">
        <v>259</v>
      </c>
      <c r="D136" s="9">
        <v>256</v>
      </c>
      <c r="E136" s="9">
        <v>249</v>
      </c>
    </row>
    <row r="137" spans="1:5">
      <c r="A137" s="17">
        <v>45659</v>
      </c>
      <c r="B137" s="9">
        <v>258</v>
      </c>
      <c r="C137" s="9">
        <v>261</v>
      </c>
      <c r="D137" s="9">
        <v>258</v>
      </c>
      <c r="E137" s="9">
        <v>251</v>
      </c>
    </row>
    <row r="138" spans="1:5">
      <c r="A138" s="17">
        <v>45660</v>
      </c>
      <c r="B138" s="9">
        <v>260</v>
      </c>
      <c r="C138" s="9">
        <v>263</v>
      </c>
      <c r="D138" s="9">
        <v>260</v>
      </c>
      <c r="E138" s="9">
        <v>253</v>
      </c>
    </row>
    <row r="139" spans="1:5">
      <c r="A139" s="17">
        <v>45663</v>
      </c>
      <c r="B139" s="9">
        <v>262</v>
      </c>
      <c r="C139" s="9">
        <v>265</v>
      </c>
      <c r="D139" s="9">
        <v>262</v>
      </c>
      <c r="E139" s="9">
        <v>255</v>
      </c>
    </row>
    <row r="140" spans="1:5">
      <c r="A140" s="17">
        <v>45664</v>
      </c>
      <c r="B140" s="9">
        <v>264</v>
      </c>
      <c r="C140" s="9">
        <v>267</v>
      </c>
      <c r="D140" s="9">
        <v>264</v>
      </c>
      <c r="E140" s="9">
        <v>257</v>
      </c>
    </row>
    <row r="141" spans="1:5">
      <c r="A141" s="17">
        <v>45665</v>
      </c>
      <c r="B141" s="9">
        <v>266</v>
      </c>
      <c r="C141" s="9">
        <v>269</v>
      </c>
      <c r="D141" s="9">
        <v>266</v>
      </c>
      <c r="E141" s="9">
        <v>259</v>
      </c>
    </row>
    <row r="142" spans="1:5">
      <c r="A142" s="17">
        <v>45666</v>
      </c>
      <c r="B142" s="9">
        <v>268</v>
      </c>
      <c r="C142" s="9">
        <v>271</v>
      </c>
      <c r="D142" s="9">
        <v>268</v>
      </c>
      <c r="E142" s="9">
        <v>261</v>
      </c>
    </row>
    <row r="143" spans="1:5">
      <c r="A143" s="17">
        <v>45667</v>
      </c>
      <c r="B143" s="9">
        <v>270</v>
      </c>
      <c r="C143" s="9">
        <v>273</v>
      </c>
      <c r="D143" s="9">
        <v>270</v>
      </c>
      <c r="E143" s="9">
        <v>263</v>
      </c>
    </row>
    <row r="144" spans="1:5">
      <c r="A144" s="17">
        <v>45670</v>
      </c>
      <c r="B144" s="9">
        <v>252</v>
      </c>
      <c r="C144" s="9">
        <v>255</v>
      </c>
      <c r="D144" s="9">
        <v>252</v>
      </c>
      <c r="E144" s="9">
        <v>245</v>
      </c>
    </row>
    <row r="145" spans="1:5">
      <c r="A145" s="17">
        <v>45671</v>
      </c>
      <c r="B145" s="9">
        <v>254</v>
      </c>
      <c r="C145" s="9">
        <v>257</v>
      </c>
      <c r="D145" s="9">
        <v>254</v>
      </c>
      <c r="E145" s="9">
        <v>247</v>
      </c>
    </row>
    <row r="146" spans="1:5">
      <c r="A146" s="17">
        <v>45672</v>
      </c>
      <c r="B146" s="9">
        <v>256</v>
      </c>
      <c r="C146" s="9">
        <v>259</v>
      </c>
      <c r="D146" s="9">
        <v>256</v>
      </c>
      <c r="E146" s="9">
        <v>249</v>
      </c>
    </row>
    <row r="147" spans="1:5">
      <c r="A147" s="17">
        <v>45673</v>
      </c>
      <c r="B147" s="9">
        <v>258</v>
      </c>
      <c r="C147" s="9">
        <v>261</v>
      </c>
      <c r="D147" s="9">
        <v>258</v>
      </c>
      <c r="E147" s="9">
        <v>251</v>
      </c>
    </row>
    <row r="148" spans="1:5">
      <c r="A148" s="17">
        <v>45674</v>
      </c>
      <c r="B148" s="9">
        <v>260</v>
      </c>
      <c r="C148" s="9">
        <v>263</v>
      </c>
      <c r="D148" s="9">
        <v>260</v>
      </c>
      <c r="E148" s="9">
        <v>253</v>
      </c>
    </row>
    <row r="149" spans="1:5">
      <c r="A149" s="17">
        <v>45677</v>
      </c>
      <c r="B149" s="9">
        <v>262</v>
      </c>
      <c r="C149" s="9">
        <v>265</v>
      </c>
      <c r="D149" s="9">
        <v>262</v>
      </c>
      <c r="E149" s="9">
        <v>255</v>
      </c>
    </row>
    <row r="150" spans="1:5">
      <c r="A150" s="17">
        <v>45678</v>
      </c>
      <c r="B150" s="9">
        <v>264</v>
      </c>
      <c r="C150" s="9">
        <v>267</v>
      </c>
      <c r="D150" s="9">
        <v>264</v>
      </c>
      <c r="E150" s="9">
        <v>257</v>
      </c>
    </row>
    <row r="151" spans="1:5">
      <c r="A151" s="17">
        <v>45679</v>
      </c>
      <c r="B151" s="9">
        <v>266</v>
      </c>
      <c r="C151" s="9">
        <v>269</v>
      </c>
      <c r="D151" s="9">
        <v>266</v>
      </c>
      <c r="E151" s="9">
        <v>259</v>
      </c>
    </row>
    <row r="152" spans="1:5">
      <c r="A152" s="17">
        <v>45680</v>
      </c>
      <c r="B152" s="9">
        <v>268</v>
      </c>
      <c r="C152" s="9">
        <v>271</v>
      </c>
      <c r="D152" s="9">
        <v>268</v>
      </c>
      <c r="E152" s="9">
        <v>261</v>
      </c>
    </row>
    <row r="153" spans="1:5">
      <c r="A153" s="17">
        <v>45681</v>
      </c>
      <c r="B153" s="9">
        <v>270</v>
      </c>
      <c r="C153" s="9">
        <v>273</v>
      </c>
      <c r="D153" s="9">
        <v>270</v>
      </c>
      <c r="E153" s="9">
        <v>263</v>
      </c>
    </row>
    <row r="154" spans="1:5">
      <c r="A154" s="17">
        <v>45684</v>
      </c>
      <c r="B154" s="9">
        <v>252</v>
      </c>
      <c r="C154" s="9">
        <v>255</v>
      </c>
      <c r="D154" s="9">
        <v>252</v>
      </c>
      <c r="E154" s="9">
        <v>245</v>
      </c>
    </row>
    <row r="155" spans="1:5">
      <c r="A155" s="17">
        <v>45685</v>
      </c>
      <c r="B155" s="9">
        <v>254</v>
      </c>
      <c r="C155" s="9">
        <v>257</v>
      </c>
      <c r="D155" s="9">
        <v>254</v>
      </c>
      <c r="E155" s="9">
        <v>247</v>
      </c>
    </row>
    <row r="156" spans="1:5">
      <c r="A156" s="17">
        <v>45686</v>
      </c>
      <c r="B156" s="9">
        <v>256</v>
      </c>
      <c r="C156" s="9">
        <v>259</v>
      </c>
      <c r="D156" s="9">
        <v>256</v>
      </c>
      <c r="E156" s="9">
        <v>249</v>
      </c>
    </row>
    <row r="157" spans="1:5">
      <c r="A157" s="17">
        <v>45687</v>
      </c>
      <c r="B157" s="9">
        <v>258</v>
      </c>
      <c r="C157" s="9">
        <v>261</v>
      </c>
      <c r="D157" s="9">
        <v>258</v>
      </c>
      <c r="E157" s="9">
        <v>251</v>
      </c>
    </row>
    <row r="158" spans="1:5">
      <c r="A158" s="17">
        <v>45688</v>
      </c>
      <c r="B158" s="9">
        <v>260</v>
      </c>
      <c r="C158" s="9">
        <v>263</v>
      </c>
      <c r="D158" s="9">
        <v>260</v>
      </c>
      <c r="E158" s="9">
        <v>253</v>
      </c>
    </row>
    <row r="159" spans="1:5">
      <c r="A159" s="17">
        <v>45691</v>
      </c>
      <c r="B159" s="9">
        <v>262</v>
      </c>
      <c r="C159" s="9">
        <v>265</v>
      </c>
      <c r="D159" s="9">
        <v>262</v>
      </c>
      <c r="E159" s="9">
        <v>255</v>
      </c>
    </row>
    <row r="160" spans="1:5">
      <c r="A160" s="17">
        <v>45692</v>
      </c>
      <c r="B160" s="9">
        <v>264</v>
      </c>
      <c r="C160" s="9">
        <v>267</v>
      </c>
      <c r="D160" s="9">
        <v>264</v>
      </c>
      <c r="E160" s="9">
        <v>257</v>
      </c>
    </row>
    <row r="161" spans="1:5">
      <c r="A161" s="17">
        <v>45693</v>
      </c>
      <c r="B161" s="9">
        <v>266</v>
      </c>
      <c r="C161" s="9">
        <v>269</v>
      </c>
      <c r="D161" s="9">
        <v>266</v>
      </c>
      <c r="E161" s="9">
        <v>259</v>
      </c>
    </row>
    <row r="162" spans="1:5">
      <c r="A162" s="17">
        <v>45694</v>
      </c>
      <c r="B162" s="9">
        <v>268</v>
      </c>
      <c r="C162" s="9">
        <v>271</v>
      </c>
      <c r="D162" s="9">
        <v>268</v>
      </c>
      <c r="E162" s="9">
        <v>261</v>
      </c>
    </row>
    <row r="163" spans="1:5">
      <c r="A163" s="17">
        <v>45695</v>
      </c>
      <c r="B163" s="9">
        <v>270</v>
      </c>
      <c r="C163" s="9">
        <v>273</v>
      </c>
      <c r="D163" s="9">
        <v>270</v>
      </c>
      <c r="E163" s="9">
        <v>263</v>
      </c>
    </row>
    <row r="164" spans="1:5">
      <c r="A164" s="17">
        <v>45698</v>
      </c>
      <c r="B164" s="9">
        <v>252</v>
      </c>
      <c r="C164" s="9">
        <v>255</v>
      </c>
      <c r="D164" s="9">
        <v>252</v>
      </c>
      <c r="E164" s="9">
        <v>245</v>
      </c>
    </row>
    <row r="165" spans="1:5">
      <c r="A165" s="17">
        <v>45699</v>
      </c>
      <c r="B165" s="9">
        <v>254</v>
      </c>
      <c r="C165" s="9">
        <v>257</v>
      </c>
      <c r="D165" s="9">
        <v>254</v>
      </c>
      <c r="E165" s="9">
        <v>247</v>
      </c>
    </row>
    <row r="166" spans="1:5">
      <c r="A166" s="17">
        <v>45700</v>
      </c>
      <c r="B166" s="9">
        <v>256</v>
      </c>
      <c r="C166" s="9">
        <v>259</v>
      </c>
      <c r="D166" s="9">
        <v>256</v>
      </c>
      <c r="E166" s="9">
        <v>249</v>
      </c>
    </row>
    <row r="167" spans="1:5">
      <c r="A167" s="17">
        <v>45701</v>
      </c>
      <c r="B167" s="9">
        <v>258</v>
      </c>
      <c r="C167" s="9">
        <v>261</v>
      </c>
      <c r="D167" s="9">
        <v>258</v>
      </c>
      <c r="E167" s="9">
        <v>251</v>
      </c>
    </row>
    <row r="168" spans="1:5">
      <c r="A168" s="17">
        <v>45702</v>
      </c>
      <c r="B168" s="9">
        <v>260</v>
      </c>
      <c r="C168" s="9">
        <v>263</v>
      </c>
      <c r="D168" s="9">
        <v>260</v>
      </c>
      <c r="E168" s="9">
        <v>253</v>
      </c>
    </row>
    <row r="169" spans="1:5">
      <c r="A169" s="17">
        <v>45705</v>
      </c>
      <c r="B169" s="9">
        <v>262</v>
      </c>
      <c r="C169" s="9">
        <v>265</v>
      </c>
      <c r="D169" s="9">
        <v>262</v>
      </c>
      <c r="E169" s="9">
        <v>255</v>
      </c>
    </row>
    <row r="170" spans="1:5">
      <c r="A170" s="17">
        <v>45706</v>
      </c>
      <c r="B170" s="9">
        <v>264</v>
      </c>
      <c r="C170" s="9">
        <v>267</v>
      </c>
      <c r="D170" s="9">
        <v>264</v>
      </c>
      <c r="E170" s="9">
        <v>257</v>
      </c>
    </row>
    <row r="171" spans="1:5">
      <c r="A171" s="17">
        <v>45707</v>
      </c>
      <c r="B171" s="9">
        <v>266</v>
      </c>
      <c r="C171" s="9">
        <v>269</v>
      </c>
      <c r="D171" s="9">
        <v>266</v>
      </c>
      <c r="E171" s="9">
        <v>259</v>
      </c>
    </row>
    <row r="172" spans="1:5">
      <c r="A172" s="17">
        <v>45708</v>
      </c>
      <c r="B172" s="9">
        <v>268</v>
      </c>
      <c r="C172" s="9">
        <v>271</v>
      </c>
      <c r="D172" s="9">
        <v>268</v>
      </c>
      <c r="E172" s="9">
        <v>261</v>
      </c>
    </row>
    <row r="173" spans="1:5">
      <c r="A173" s="17">
        <v>45709</v>
      </c>
      <c r="B173" s="9">
        <v>270</v>
      </c>
      <c r="C173" s="9">
        <v>273</v>
      </c>
      <c r="D173" s="9">
        <v>270</v>
      </c>
      <c r="E173" s="9">
        <v>263</v>
      </c>
    </row>
    <row r="174" spans="1:5">
      <c r="A174" s="17">
        <v>45712</v>
      </c>
      <c r="B174" s="9">
        <v>252</v>
      </c>
      <c r="C174" s="9">
        <v>255</v>
      </c>
      <c r="D174" s="9">
        <v>252</v>
      </c>
      <c r="E174" s="9">
        <v>245</v>
      </c>
    </row>
    <row r="175" spans="1:5">
      <c r="A175" s="17">
        <v>45713</v>
      </c>
      <c r="B175" s="9">
        <v>254</v>
      </c>
      <c r="C175" s="9">
        <v>257</v>
      </c>
      <c r="D175" s="9">
        <v>254</v>
      </c>
      <c r="E175" s="9">
        <v>247</v>
      </c>
    </row>
    <row r="176" spans="1:5">
      <c r="A176" s="17">
        <v>45714</v>
      </c>
      <c r="B176" s="9">
        <v>256</v>
      </c>
      <c r="C176" s="9">
        <v>259</v>
      </c>
      <c r="D176" s="9">
        <v>256</v>
      </c>
      <c r="E176" s="9">
        <v>249</v>
      </c>
    </row>
    <row r="177" spans="1:5">
      <c r="A177" s="17">
        <v>45715</v>
      </c>
      <c r="B177" s="9">
        <v>258</v>
      </c>
      <c r="C177" s="9">
        <v>261</v>
      </c>
      <c r="D177" s="9">
        <v>258</v>
      </c>
      <c r="E177" s="9">
        <v>251</v>
      </c>
    </row>
    <row r="178" spans="1:5">
      <c r="A178" s="17">
        <v>45716</v>
      </c>
      <c r="B178" s="9">
        <v>260</v>
      </c>
      <c r="C178" s="9">
        <v>263</v>
      </c>
      <c r="D178" s="9">
        <v>260</v>
      </c>
      <c r="E178" s="9">
        <v>253</v>
      </c>
    </row>
    <row r="179" spans="1:5">
      <c r="A179" s="17">
        <v>45719</v>
      </c>
      <c r="B179" s="9">
        <v>262</v>
      </c>
      <c r="C179" s="9">
        <v>265</v>
      </c>
      <c r="D179" s="9">
        <v>262</v>
      </c>
      <c r="E179" s="9">
        <v>255</v>
      </c>
    </row>
    <row r="180" spans="1:5">
      <c r="A180" s="17">
        <v>45720</v>
      </c>
      <c r="B180" s="9">
        <v>264</v>
      </c>
      <c r="C180" s="9">
        <v>267</v>
      </c>
      <c r="D180" s="9">
        <v>264</v>
      </c>
      <c r="E180" s="9">
        <v>257</v>
      </c>
    </row>
    <row r="181" spans="1:5">
      <c r="A181" s="17">
        <v>45721</v>
      </c>
      <c r="B181" s="9">
        <v>266</v>
      </c>
      <c r="C181" s="9">
        <v>269</v>
      </c>
      <c r="D181" s="9">
        <v>266</v>
      </c>
      <c r="E181" s="9">
        <v>259</v>
      </c>
    </row>
    <row r="182" spans="1:5">
      <c r="A182" s="17">
        <v>45722</v>
      </c>
      <c r="B182" s="9">
        <v>268</v>
      </c>
      <c r="C182" s="9">
        <v>271</v>
      </c>
      <c r="D182" s="9">
        <v>268</v>
      </c>
      <c r="E182" s="9">
        <v>261</v>
      </c>
    </row>
    <row r="183" spans="1:5">
      <c r="A183" s="17">
        <v>45723</v>
      </c>
      <c r="B183" s="9">
        <v>270</v>
      </c>
      <c r="C183" s="9">
        <v>273</v>
      </c>
      <c r="D183" s="9">
        <v>270</v>
      </c>
      <c r="E183" s="9">
        <v>263</v>
      </c>
    </row>
    <row r="184" spans="1:5">
      <c r="A184" s="17">
        <v>45726</v>
      </c>
      <c r="B184" s="9">
        <v>252</v>
      </c>
      <c r="C184" s="9">
        <v>255</v>
      </c>
      <c r="D184" s="9">
        <v>252</v>
      </c>
      <c r="E184" s="9">
        <v>245</v>
      </c>
    </row>
    <row r="185" spans="1:5">
      <c r="A185" s="17">
        <v>45727</v>
      </c>
      <c r="B185" s="9">
        <v>254</v>
      </c>
      <c r="C185" s="9">
        <v>257</v>
      </c>
      <c r="D185" s="9">
        <v>254</v>
      </c>
      <c r="E185" s="9">
        <v>247</v>
      </c>
    </row>
    <row r="186" spans="1:5">
      <c r="A186" s="17">
        <v>45728</v>
      </c>
      <c r="B186" s="9">
        <v>256</v>
      </c>
      <c r="C186" s="9">
        <v>259</v>
      </c>
      <c r="D186" s="9">
        <v>256</v>
      </c>
      <c r="E186" s="9">
        <v>249</v>
      </c>
    </row>
    <row r="187" spans="1:5">
      <c r="A187" s="17">
        <v>45729</v>
      </c>
      <c r="B187" s="9">
        <v>258</v>
      </c>
      <c r="C187" s="9">
        <v>261</v>
      </c>
      <c r="D187" s="9">
        <v>258</v>
      </c>
      <c r="E187" s="9">
        <v>251</v>
      </c>
    </row>
    <row r="188" spans="1:5">
      <c r="A188" s="17">
        <v>45730</v>
      </c>
      <c r="B188" s="9">
        <v>260</v>
      </c>
      <c r="C188" s="9">
        <v>263</v>
      </c>
      <c r="D188" s="9">
        <v>260</v>
      </c>
      <c r="E188" s="9">
        <v>253</v>
      </c>
    </row>
    <row r="189" spans="1:5">
      <c r="A189" s="17">
        <v>45733</v>
      </c>
      <c r="B189" s="9">
        <v>262</v>
      </c>
      <c r="C189" s="9">
        <v>265</v>
      </c>
      <c r="D189" s="9">
        <v>262</v>
      </c>
      <c r="E189" s="9">
        <v>255</v>
      </c>
    </row>
    <row r="190" spans="1:5">
      <c r="A190" s="17">
        <v>45734</v>
      </c>
      <c r="B190" s="9">
        <v>264</v>
      </c>
      <c r="C190" s="9">
        <v>267</v>
      </c>
      <c r="D190" s="9">
        <v>264</v>
      </c>
      <c r="E190" s="9">
        <v>257</v>
      </c>
    </row>
    <row r="191" spans="1:5">
      <c r="A191" s="17">
        <v>45735</v>
      </c>
      <c r="B191" s="9">
        <v>266</v>
      </c>
      <c r="C191" s="9">
        <v>269</v>
      </c>
      <c r="D191" s="9">
        <v>266</v>
      </c>
      <c r="E191" s="9">
        <v>259</v>
      </c>
    </row>
    <row r="192" spans="1:5">
      <c r="A192" s="17">
        <v>45736</v>
      </c>
      <c r="B192" s="9">
        <v>268</v>
      </c>
      <c r="C192" s="9">
        <v>271</v>
      </c>
      <c r="D192" s="9">
        <v>268</v>
      </c>
      <c r="E192" s="9">
        <v>261</v>
      </c>
    </row>
    <row r="193" spans="1:5">
      <c r="A193" s="17">
        <v>45737</v>
      </c>
      <c r="B193" s="9">
        <v>270</v>
      </c>
      <c r="C193" s="9">
        <v>273</v>
      </c>
      <c r="D193" s="9">
        <v>270</v>
      </c>
      <c r="E193" s="9">
        <v>263</v>
      </c>
    </row>
    <row r="194" spans="1:5">
      <c r="A194" s="17">
        <v>45740</v>
      </c>
      <c r="B194" s="9">
        <v>252</v>
      </c>
      <c r="C194" s="9">
        <v>255</v>
      </c>
      <c r="D194" s="9">
        <v>252</v>
      </c>
      <c r="E194" s="9">
        <v>245</v>
      </c>
    </row>
    <row r="195" spans="1:5">
      <c r="A195" s="17">
        <v>45741</v>
      </c>
      <c r="B195" s="9">
        <v>254</v>
      </c>
      <c r="C195" s="9">
        <v>257</v>
      </c>
      <c r="D195" s="9">
        <v>254</v>
      </c>
      <c r="E195" s="9">
        <v>247</v>
      </c>
    </row>
    <row r="196" spans="1:5">
      <c r="A196" s="17">
        <v>45742</v>
      </c>
      <c r="B196" s="9">
        <v>256</v>
      </c>
      <c r="C196" s="9">
        <v>259</v>
      </c>
      <c r="D196" s="9">
        <v>256</v>
      </c>
      <c r="E196" s="9">
        <v>249</v>
      </c>
    </row>
    <row r="197" spans="1:5">
      <c r="A197" s="17">
        <v>45743</v>
      </c>
      <c r="B197" s="9">
        <v>258</v>
      </c>
      <c r="C197" s="9">
        <v>261</v>
      </c>
      <c r="D197" s="9">
        <v>258</v>
      </c>
      <c r="E197" s="9">
        <v>251</v>
      </c>
    </row>
    <row r="198" spans="1:5">
      <c r="A198" s="17">
        <v>45744</v>
      </c>
      <c r="B198" s="9">
        <v>260</v>
      </c>
      <c r="C198" s="9">
        <v>263</v>
      </c>
      <c r="D198" s="9">
        <v>260</v>
      </c>
      <c r="E198" s="9">
        <v>253</v>
      </c>
    </row>
    <row r="199" spans="1:5">
      <c r="A199" s="17">
        <v>45747</v>
      </c>
      <c r="B199" s="9">
        <v>262</v>
      </c>
      <c r="C199" s="9">
        <v>265</v>
      </c>
      <c r="D199" s="9">
        <v>262</v>
      </c>
      <c r="E199" s="9">
        <v>255</v>
      </c>
    </row>
    <row r="200" spans="1:5">
      <c r="A200" s="17">
        <v>45748</v>
      </c>
      <c r="B200" s="9">
        <v>264</v>
      </c>
      <c r="C200" s="9">
        <v>267</v>
      </c>
      <c r="D200" s="9">
        <v>264</v>
      </c>
      <c r="E200" s="9">
        <v>257</v>
      </c>
    </row>
    <row r="201" spans="1:5">
      <c r="A201" s="17">
        <v>45749</v>
      </c>
      <c r="B201" s="9">
        <v>266</v>
      </c>
      <c r="C201" s="9">
        <v>269</v>
      </c>
      <c r="D201" s="9">
        <v>266</v>
      </c>
      <c r="E201" s="9">
        <v>259</v>
      </c>
    </row>
    <row r="202" spans="1:5">
      <c r="A202" s="17">
        <v>45750</v>
      </c>
      <c r="B202" s="9">
        <v>268</v>
      </c>
      <c r="C202" s="9">
        <v>271</v>
      </c>
      <c r="D202" s="9">
        <v>268</v>
      </c>
      <c r="E202" s="9">
        <v>261</v>
      </c>
    </row>
    <row r="203" spans="1:5">
      <c r="A203" s="17">
        <v>45751</v>
      </c>
      <c r="B203" s="9">
        <v>270</v>
      </c>
      <c r="C203" s="9">
        <v>273</v>
      </c>
      <c r="D203" s="9">
        <v>270</v>
      </c>
      <c r="E203" s="9">
        <v>263</v>
      </c>
    </row>
    <row r="204" spans="1:5">
      <c r="A204" s="17">
        <v>45754</v>
      </c>
      <c r="B204" s="9">
        <v>252</v>
      </c>
      <c r="C204" s="9">
        <v>255</v>
      </c>
      <c r="D204" s="9">
        <v>252</v>
      </c>
      <c r="E204" s="9">
        <v>245</v>
      </c>
    </row>
    <row r="205" spans="1:5">
      <c r="A205" s="17">
        <v>45755</v>
      </c>
      <c r="B205" s="9">
        <v>254</v>
      </c>
      <c r="C205" s="9">
        <v>257</v>
      </c>
      <c r="D205" s="9">
        <v>254</v>
      </c>
      <c r="E205" s="9">
        <v>247</v>
      </c>
    </row>
    <row r="206" spans="1:5">
      <c r="A206" s="17">
        <v>45756</v>
      </c>
      <c r="B206" s="9">
        <v>256</v>
      </c>
      <c r="C206" s="9">
        <v>259</v>
      </c>
      <c r="D206" s="9">
        <v>256</v>
      </c>
      <c r="E206" s="9">
        <v>249</v>
      </c>
    </row>
    <row r="207" spans="1:5">
      <c r="A207" s="17">
        <v>45757</v>
      </c>
      <c r="B207" s="9">
        <v>258</v>
      </c>
      <c r="C207" s="9">
        <v>261</v>
      </c>
      <c r="D207" s="9">
        <v>258</v>
      </c>
      <c r="E207" s="9">
        <v>251</v>
      </c>
    </row>
    <row r="208" spans="1:5">
      <c r="A208" s="17">
        <v>45758</v>
      </c>
      <c r="B208" s="9">
        <v>260</v>
      </c>
      <c r="C208" s="9">
        <v>263</v>
      </c>
      <c r="D208" s="9">
        <v>260</v>
      </c>
      <c r="E208" s="9">
        <v>253</v>
      </c>
    </row>
    <row r="209" spans="1:5">
      <c r="A209" s="17">
        <v>45761</v>
      </c>
      <c r="B209" s="9">
        <v>262</v>
      </c>
      <c r="C209" s="9">
        <v>265</v>
      </c>
      <c r="D209" s="9">
        <v>262</v>
      </c>
      <c r="E209" s="9">
        <v>255</v>
      </c>
    </row>
    <row r="210" spans="1:5">
      <c r="A210" s="17">
        <v>45762</v>
      </c>
      <c r="B210" s="9">
        <v>264</v>
      </c>
      <c r="C210" s="9">
        <v>267</v>
      </c>
      <c r="D210" s="9">
        <v>264</v>
      </c>
      <c r="E210" s="9">
        <v>257</v>
      </c>
    </row>
    <row r="211" spans="1:5">
      <c r="A211" s="17">
        <v>45763</v>
      </c>
      <c r="B211" s="9">
        <v>266</v>
      </c>
      <c r="C211" s="9">
        <v>269</v>
      </c>
      <c r="D211" s="9">
        <v>266</v>
      </c>
      <c r="E211" s="9">
        <v>259</v>
      </c>
    </row>
    <row r="212" spans="1:5">
      <c r="A212" s="17">
        <v>45764</v>
      </c>
      <c r="B212" s="9">
        <v>268</v>
      </c>
      <c r="C212" s="9">
        <v>271</v>
      </c>
      <c r="D212" s="9">
        <v>268</v>
      </c>
      <c r="E212" s="9">
        <v>261</v>
      </c>
    </row>
    <row r="213" spans="1:5">
      <c r="A213" s="17">
        <v>45765</v>
      </c>
      <c r="B213" s="9">
        <v>270</v>
      </c>
      <c r="C213" s="9">
        <v>273</v>
      </c>
      <c r="D213" s="9">
        <v>270</v>
      </c>
      <c r="E213" s="9">
        <v>263</v>
      </c>
    </row>
    <row r="214" spans="1:5">
      <c r="A214" s="17">
        <v>45768</v>
      </c>
      <c r="B214" s="9">
        <v>252</v>
      </c>
      <c r="C214" s="9">
        <v>255</v>
      </c>
      <c r="D214" s="9">
        <v>252</v>
      </c>
      <c r="E214" s="9">
        <v>245</v>
      </c>
    </row>
    <row r="215" spans="1:5">
      <c r="A215" s="17">
        <v>45769</v>
      </c>
      <c r="B215" s="9">
        <v>254</v>
      </c>
      <c r="C215" s="9">
        <v>257</v>
      </c>
      <c r="D215" s="9">
        <v>254</v>
      </c>
      <c r="E215" s="9">
        <v>247</v>
      </c>
    </row>
    <row r="216" spans="1:5">
      <c r="A216" s="17">
        <v>45770</v>
      </c>
      <c r="B216" s="9">
        <v>256</v>
      </c>
      <c r="C216" s="9">
        <v>259</v>
      </c>
      <c r="D216" s="9">
        <v>256</v>
      </c>
      <c r="E216" s="9">
        <v>249</v>
      </c>
    </row>
    <row r="217" spans="1:5">
      <c r="A217" s="17">
        <v>45771</v>
      </c>
      <c r="B217" s="9">
        <v>258</v>
      </c>
      <c r="C217" s="9">
        <v>261</v>
      </c>
      <c r="D217" s="9">
        <v>258</v>
      </c>
      <c r="E217" s="9">
        <v>251</v>
      </c>
    </row>
    <row r="218" spans="1:5">
      <c r="A218" s="17">
        <v>45772</v>
      </c>
      <c r="B218" s="9">
        <v>260</v>
      </c>
      <c r="C218" s="9">
        <v>263</v>
      </c>
      <c r="D218" s="9">
        <v>260</v>
      </c>
      <c r="E218" s="9">
        <v>253</v>
      </c>
    </row>
    <row r="219" spans="1:5">
      <c r="A219" s="17">
        <v>45775</v>
      </c>
      <c r="B219" s="9">
        <v>262</v>
      </c>
      <c r="C219" s="9">
        <v>265</v>
      </c>
      <c r="D219" s="9">
        <v>262</v>
      </c>
      <c r="E219" s="9">
        <v>255</v>
      </c>
    </row>
    <row r="220" spans="1:5">
      <c r="A220" s="17">
        <v>45776</v>
      </c>
      <c r="B220" s="9">
        <v>264</v>
      </c>
      <c r="C220" s="9">
        <v>267</v>
      </c>
      <c r="D220" s="9">
        <v>264</v>
      </c>
      <c r="E220" s="9">
        <v>257</v>
      </c>
    </row>
    <row r="221" spans="1:5">
      <c r="A221" s="17">
        <v>45777</v>
      </c>
      <c r="B221" s="9">
        <v>266</v>
      </c>
      <c r="C221" s="9">
        <v>269</v>
      </c>
      <c r="D221" s="9">
        <v>266</v>
      </c>
      <c r="E221" s="9">
        <v>259</v>
      </c>
    </row>
    <row r="222" spans="1:5">
      <c r="A222" s="17">
        <v>45778</v>
      </c>
      <c r="B222" s="9">
        <v>268</v>
      </c>
      <c r="C222" s="9">
        <v>271</v>
      </c>
      <c r="D222" s="9">
        <v>268</v>
      </c>
      <c r="E222" s="9">
        <v>261</v>
      </c>
    </row>
    <row r="223" spans="1:5">
      <c r="A223" s="17">
        <v>45779</v>
      </c>
      <c r="B223" s="9">
        <v>270</v>
      </c>
      <c r="C223" s="9">
        <v>273</v>
      </c>
      <c r="D223" s="9">
        <v>270</v>
      </c>
      <c r="E223" s="9">
        <v>263</v>
      </c>
    </row>
    <row r="224" spans="1:5">
      <c r="A224" s="17">
        <v>45782</v>
      </c>
      <c r="B224" s="9">
        <v>252</v>
      </c>
      <c r="C224" s="9">
        <v>255</v>
      </c>
      <c r="D224" s="9">
        <v>252</v>
      </c>
      <c r="E224" s="9">
        <v>245</v>
      </c>
    </row>
    <row r="225" spans="1:5">
      <c r="A225" s="17">
        <v>45783</v>
      </c>
      <c r="B225" s="9">
        <v>254</v>
      </c>
      <c r="C225" s="9">
        <v>257</v>
      </c>
      <c r="D225" s="9">
        <v>254</v>
      </c>
      <c r="E225" s="9">
        <v>247</v>
      </c>
    </row>
    <row r="226" spans="1:5">
      <c r="A226" s="17">
        <v>45784</v>
      </c>
      <c r="B226" s="9">
        <v>256</v>
      </c>
      <c r="C226" s="9">
        <v>259</v>
      </c>
      <c r="D226" s="9">
        <v>256</v>
      </c>
      <c r="E226" s="9">
        <v>249</v>
      </c>
    </row>
    <row r="227" spans="1:5">
      <c r="A227" s="17">
        <v>45785</v>
      </c>
      <c r="B227" s="9">
        <v>258</v>
      </c>
      <c r="C227" s="9">
        <v>261</v>
      </c>
      <c r="D227" s="9">
        <v>258</v>
      </c>
      <c r="E227" s="9">
        <v>251</v>
      </c>
    </row>
    <row r="228" spans="1:5">
      <c r="A228" s="17">
        <v>45786</v>
      </c>
      <c r="B228" s="9">
        <v>260</v>
      </c>
      <c r="C228" s="9">
        <v>263</v>
      </c>
      <c r="D228" s="9">
        <v>260</v>
      </c>
      <c r="E228" s="9">
        <v>253</v>
      </c>
    </row>
    <row r="229" spans="1:5">
      <c r="A229" s="17">
        <v>45789</v>
      </c>
      <c r="B229" s="9">
        <v>262</v>
      </c>
      <c r="C229" s="9">
        <v>265</v>
      </c>
      <c r="D229" s="9">
        <v>262</v>
      </c>
      <c r="E229" s="9">
        <v>255</v>
      </c>
    </row>
    <row r="230" spans="1:5">
      <c r="A230" s="17">
        <v>45790</v>
      </c>
      <c r="B230" s="9">
        <v>264</v>
      </c>
      <c r="C230" s="9">
        <v>267</v>
      </c>
      <c r="D230" s="9">
        <v>264</v>
      </c>
      <c r="E230" s="9">
        <v>257</v>
      </c>
    </row>
    <row r="231" spans="1:5">
      <c r="A231" s="17">
        <v>45791</v>
      </c>
      <c r="B231" s="9">
        <v>266</v>
      </c>
      <c r="C231" s="9">
        <v>269</v>
      </c>
      <c r="D231" s="9">
        <v>266</v>
      </c>
      <c r="E231" s="9">
        <v>259</v>
      </c>
    </row>
    <row r="232" spans="1:5">
      <c r="A232" s="17">
        <v>45792</v>
      </c>
      <c r="B232" s="9">
        <v>268</v>
      </c>
      <c r="C232" s="9">
        <v>271</v>
      </c>
      <c r="D232" s="9">
        <v>268</v>
      </c>
      <c r="E232" s="9">
        <v>261</v>
      </c>
    </row>
    <row r="233" spans="1:5">
      <c r="A233" s="17">
        <v>45793</v>
      </c>
      <c r="B233" s="9">
        <v>270</v>
      </c>
      <c r="C233" s="9">
        <v>273</v>
      </c>
      <c r="D233" s="9">
        <v>270</v>
      </c>
      <c r="E233" s="9">
        <v>263</v>
      </c>
    </row>
    <row r="234" spans="1:5">
      <c r="A234" s="17">
        <v>45796</v>
      </c>
      <c r="B234" s="9">
        <v>252</v>
      </c>
      <c r="C234" s="9">
        <v>255</v>
      </c>
      <c r="D234" s="9">
        <v>252</v>
      </c>
      <c r="E234" s="9">
        <v>245</v>
      </c>
    </row>
    <row r="235" spans="1:5">
      <c r="A235" s="17">
        <v>45797</v>
      </c>
      <c r="B235" s="9">
        <v>254</v>
      </c>
      <c r="C235" s="9">
        <v>257</v>
      </c>
      <c r="D235" s="9">
        <v>254</v>
      </c>
      <c r="E235" s="9">
        <v>247</v>
      </c>
    </row>
    <row r="236" spans="1:5">
      <c r="A236" s="17">
        <v>45798</v>
      </c>
      <c r="B236" s="9">
        <v>256</v>
      </c>
      <c r="C236" s="9">
        <v>259</v>
      </c>
      <c r="D236" s="9">
        <v>256</v>
      </c>
      <c r="E236" s="9">
        <v>249</v>
      </c>
    </row>
    <row r="237" spans="1:5">
      <c r="A237" s="17">
        <v>45799</v>
      </c>
      <c r="B237" s="9">
        <v>258</v>
      </c>
      <c r="C237" s="9">
        <v>261</v>
      </c>
      <c r="D237" s="9">
        <v>258</v>
      </c>
      <c r="E237" s="9">
        <v>251</v>
      </c>
    </row>
    <row r="238" spans="1:5">
      <c r="A238" s="17">
        <v>45800</v>
      </c>
      <c r="B238" s="9">
        <v>260</v>
      </c>
      <c r="C238" s="9">
        <v>263</v>
      </c>
      <c r="D238" s="9">
        <v>260</v>
      </c>
      <c r="E238" s="9">
        <v>253</v>
      </c>
    </row>
    <row r="239" spans="1:5">
      <c r="A239" s="17">
        <v>45803</v>
      </c>
      <c r="B239" s="9">
        <v>262</v>
      </c>
      <c r="C239" s="9">
        <v>265</v>
      </c>
      <c r="D239" s="9">
        <v>262</v>
      </c>
      <c r="E239" s="9">
        <v>255</v>
      </c>
    </row>
    <row r="240" spans="1:5">
      <c r="A240" s="17">
        <v>45804</v>
      </c>
      <c r="B240" s="9">
        <v>264</v>
      </c>
      <c r="C240" s="9">
        <v>267</v>
      </c>
      <c r="D240" s="9">
        <v>264</v>
      </c>
      <c r="E240" s="9">
        <v>257</v>
      </c>
    </row>
    <row r="241" spans="1:5">
      <c r="A241" s="17">
        <v>45805</v>
      </c>
      <c r="B241" s="9">
        <v>266</v>
      </c>
      <c r="C241" s="9">
        <v>269</v>
      </c>
      <c r="D241" s="9">
        <v>266</v>
      </c>
      <c r="E241" s="9">
        <v>259</v>
      </c>
    </row>
    <row r="242" spans="1:5">
      <c r="A242" s="17">
        <v>45806</v>
      </c>
      <c r="B242" s="9">
        <v>268</v>
      </c>
      <c r="C242" s="9">
        <v>271</v>
      </c>
      <c r="D242" s="9">
        <v>268</v>
      </c>
      <c r="E242" s="9">
        <v>261</v>
      </c>
    </row>
    <row r="243" spans="1:5">
      <c r="A243" s="17">
        <v>45807</v>
      </c>
      <c r="B243" s="9">
        <v>270</v>
      </c>
      <c r="C243" s="9">
        <v>273</v>
      </c>
      <c r="D243" s="9">
        <v>270</v>
      </c>
      <c r="E243" s="9">
        <v>263</v>
      </c>
    </row>
    <row r="244" spans="1:5">
      <c r="A244" s="17">
        <v>45810</v>
      </c>
      <c r="B244" s="9">
        <v>252</v>
      </c>
      <c r="C244" s="9">
        <v>255</v>
      </c>
      <c r="D244" s="9">
        <v>252</v>
      </c>
      <c r="E244" s="9">
        <v>245</v>
      </c>
    </row>
    <row r="245" spans="1:5">
      <c r="A245" s="17">
        <v>45811</v>
      </c>
      <c r="B245" s="9">
        <v>254</v>
      </c>
      <c r="C245" s="9">
        <v>257</v>
      </c>
      <c r="D245" s="9">
        <v>254</v>
      </c>
      <c r="E245" s="9">
        <v>247</v>
      </c>
    </row>
    <row r="246" spans="1:5">
      <c r="A246" s="17">
        <v>45812</v>
      </c>
      <c r="B246" s="9">
        <v>256</v>
      </c>
      <c r="C246" s="9">
        <v>259</v>
      </c>
      <c r="D246" s="9">
        <v>256</v>
      </c>
      <c r="E246" s="9">
        <v>249</v>
      </c>
    </row>
    <row r="247" spans="1:5">
      <c r="A247" s="17">
        <v>45813</v>
      </c>
      <c r="B247" s="9">
        <v>258</v>
      </c>
      <c r="C247" s="9">
        <v>261</v>
      </c>
      <c r="D247" s="9">
        <v>258</v>
      </c>
      <c r="E247" s="9">
        <v>251</v>
      </c>
    </row>
    <row r="248" spans="1:5">
      <c r="A248" s="17">
        <v>45814</v>
      </c>
      <c r="B248" s="9">
        <v>260</v>
      </c>
      <c r="C248" s="9">
        <v>263</v>
      </c>
      <c r="D248" s="9">
        <v>260</v>
      </c>
      <c r="E248" s="9">
        <v>253</v>
      </c>
    </row>
    <row r="249" spans="1:5">
      <c r="A249" s="17">
        <v>45817</v>
      </c>
      <c r="B249" s="9">
        <v>262</v>
      </c>
      <c r="C249" s="9">
        <v>265</v>
      </c>
      <c r="D249" s="9">
        <v>262</v>
      </c>
      <c r="E249" s="9">
        <v>255</v>
      </c>
    </row>
    <row r="250" spans="1:5">
      <c r="A250" s="17">
        <v>45818</v>
      </c>
      <c r="B250" s="9">
        <v>264</v>
      </c>
      <c r="C250" s="9">
        <v>267</v>
      </c>
      <c r="D250" s="9">
        <v>264</v>
      </c>
      <c r="E250" s="9">
        <v>257</v>
      </c>
    </row>
    <row r="251" spans="1:5">
      <c r="A251" s="17">
        <v>45819</v>
      </c>
      <c r="B251" s="9">
        <v>266</v>
      </c>
      <c r="C251" s="9">
        <v>269</v>
      </c>
      <c r="D251" s="9">
        <v>266</v>
      </c>
      <c r="E251" s="9">
        <v>259</v>
      </c>
    </row>
    <row r="252" spans="1:5">
      <c r="A252" s="17">
        <v>45820</v>
      </c>
      <c r="B252" s="9">
        <v>268</v>
      </c>
      <c r="C252" s="9">
        <v>271</v>
      </c>
      <c r="D252" s="9">
        <v>268</v>
      </c>
      <c r="E252" s="9">
        <v>261</v>
      </c>
    </row>
    <row r="253" spans="1:5">
      <c r="A253" s="17">
        <v>45821</v>
      </c>
      <c r="B253" s="9">
        <v>270</v>
      </c>
      <c r="C253" s="9">
        <v>273</v>
      </c>
      <c r="D253" s="9">
        <v>270</v>
      </c>
      <c r="E253" s="9">
        <v>263</v>
      </c>
    </row>
    <row r="254" spans="1:5">
      <c r="A254" s="17">
        <v>45824</v>
      </c>
      <c r="B254" s="9">
        <v>252</v>
      </c>
      <c r="C254" s="9">
        <v>255</v>
      </c>
      <c r="D254" s="9">
        <v>252</v>
      </c>
      <c r="E254" s="9">
        <v>245</v>
      </c>
    </row>
    <row r="255" spans="1:5">
      <c r="A255" s="17">
        <v>45825</v>
      </c>
      <c r="B255" s="9">
        <v>254</v>
      </c>
      <c r="C255" s="9">
        <v>257</v>
      </c>
      <c r="D255" s="9">
        <v>254</v>
      </c>
      <c r="E255" s="9">
        <v>247</v>
      </c>
    </row>
    <row r="256" spans="1:5">
      <c r="A256" s="17">
        <v>45826</v>
      </c>
      <c r="B256" s="9">
        <v>256</v>
      </c>
      <c r="C256" s="9">
        <v>259</v>
      </c>
      <c r="D256" s="9">
        <v>256</v>
      </c>
      <c r="E256" s="9">
        <v>249</v>
      </c>
    </row>
    <row r="257" spans="1:5">
      <c r="A257" s="17">
        <v>45827</v>
      </c>
      <c r="B257" s="9">
        <v>258</v>
      </c>
      <c r="C257" s="9">
        <v>261</v>
      </c>
      <c r="D257" s="9">
        <v>258</v>
      </c>
      <c r="E257" s="9">
        <v>251</v>
      </c>
    </row>
    <row r="258" spans="1:5">
      <c r="A258" s="17">
        <v>45828</v>
      </c>
      <c r="B258" s="9">
        <v>260</v>
      </c>
      <c r="C258" s="9">
        <v>263</v>
      </c>
      <c r="D258" s="9">
        <v>260</v>
      </c>
      <c r="E258" s="9">
        <v>253</v>
      </c>
    </row>
    <row r="259" spans="1:5">
      <c r="A259" s="17">
        <v>45831</v>
      </c>
      <c r="B259" s="9">
        <v>262</v>
      </c>
      <c r="C259" s="9">
        <v>265</v>
      </c>
      <c r="D259" s="9">
        <v>262</v>
      </c>
      <c r="E259" s="9">
        <v>255</v>
      </c>
    </row>
    <row r="260" spans="1:5">
      <c r="A260" s="17">
        <v>45832</v>
      </c>
      <c r="B260" s="9">
        <v>264</v>
      </c>
      <c r="C260" s="9">
        <v>267</v>
      </c>
      <c r="D260" s="9">
        <v>264</v>
      </c>
      <c r="E260" s="9">
        <v>257</v>
      </c>
    </row>
    <row r="261" spans="1:5">
      <c r="A261" s="17">
        <v>45833</v>
      </c>
      <c r="B261" s="9">
        <v>266</v>
      </c>
      <c r="C261" s="9">
        <v>269</v>
      </c>
      <c r="D261" s="9">
        <v>266</v>
      </c>
      <c r="E261" s="9">
        <v>259</v>
      </c>
    </row>
    <row r="262" spans="1:5">
      <c r="A262" s="17">
        <v>45834</v>
      </c>
      <c r="B262" s="9">
        <v>268</v>
      </c>
      <c r="C262" s="9">
        <v>271</v>
      </c>
      <c r="D262" s="9">
        <v>268</v>
      </c>
      <c r="E262" s="9">
        <v>261</v>
      </c>
    </row>
    <row r="263" spans="1:5">
      <c r="A263" s="17">
        <v>45835</v>
      </c>
      <c r="B263" s="9">
        <v>270</v>
      </c>
      <c r="C263" s="9">
        <v>273</v>
      </c>
      <c r="D263" s="9">
        <v>270</v>
      </c>
      <c r="E263" s="9">
        <v>263</v>
      </c>
    </row>
    <row r="264" spans="1:5">
      <c r="A264" s="17">
        <v>45838</v>
      </c>
      <c r="B264" s="9">
        <v>252</v>
      </c>
      <c r="C264" s="9">
        <v>255</v>
      </c>
      <c r="D264" s="9">
        <v>252</v>
      </c>
      <c r="E264" s="9">
        <v>245</v>
      </c>
    </row>
    <row r="265" spans="1:5">
      <c r="A265" s="17">
        <v>45839</v>
      </c>
      <c r="B265" s="9">
        <v>254</v>
      </c>
      <c r="C265" s="9">
        <v>257</v>
      </c>
      <c r="D265" s="9">
        <v>254</v>
      </c>
      <c r="E265" s="9">
        <v>247</v>
      </c>
    </row>
    <row r="266" spans="1:5">
      <c r="A266" s="17">
        <v>45840</v>
      </c>
      <c r="B266" s="9">
        <v>256</v>
      </c>
      <c r="C266" s="9">
        <v>259</v>
      </c>
      <c r="D266" s="9">
        <v>256</v>
      </c>
      <c r="E266" s="9">
        <v>249</v>
      </c>
    </row>
    <row r="267" spans="1:5">
      <c r="A267" s="17">
        <v>45841</v>
      </c>
      <c r="B267" s="9">
        <v>258</v>
      </c>
      <c r="C267" s="9">
        <v>261</v>
      </c>
      <c r="D267" s="9">
        <v>258</v>
      </c>
      <c r="E267" s="9">
        <v>251</v>
      </c>
    </row>
    <row r="268" spans="1:5">
      <c r="A268" s="17">
        <v>45842</v>
      </c>
      <c r="B268" s="9">
        <v>260</v>
      </c>
      <c r="C268" s="9">
        <v>263</v>
      </c>
      <c r="D268" s="9">
        <v>260</v>
      </c>
      <c r="E268" s="9">
        <v>253</v>
      </c>
    </row>
    <row r="269" spans="1:5">
      <c r="A269" s="17">
        <v>45845</v>
      </c>
      <c r="B269" s="9">
        <v>262</v>
      </c>
      <c r="C269" s="9">
        <v>265</v>
      </c>
      <c r="D269" s="9">
        <v>262</v>
      </c>
      <c r="E269" s="9">
        <v>255</v>
      </c>
    </row>
    <row r="270" spans="1:5">
      <c r="A270" s="17">
        <v>45846</v>
      </c>
      <c r="B270" s="9">
        <v>264</v>
      </c>
      <c r="C270" s="9">
        <v>267</v>
      </c>
      <c r="D270" s="9">
        <v>264</v>
      </c>
      <c r="E270" s="9">
        <v>257</v>
      </c>
    </row>
    <row r="271" spans="1:5">
      <c r="A271" s="17">
        <v>45847</v>
      </c>
      <c r="B271" s="9">
        <v>266</v>
      </c>
      <c r="C271" s="9">
        <v>269</v>
      </c>
      <c r="D271" s="9">
        <v>266</v>
      </c>
      <c r="E271" s="9">
        <v>259</v>
      </c>
    </row>
    <row r="272" spans="1:5">
      <c r="A272" s="17">
        <v>45848</v>
      </c>
      <c r="B272" s="9">
        <v>268</v>
      </c>
      <c r="C272" s="9">
        <v>271</v>
      </c>
      <c r="D272" s="9">
        <v>268</v>
      </c>
      <c r="E272" s="9">
        <v>261</v>
      </c>
    </row>
    <row r="273" spans="1:5">
      <c r="A273" s="17">
        <v>45849</v>
      </c>
      <c r="B273" s="9">
        <v>270</v>
      </c>
      <c r="C273" s="9">
        <v>273</v>
      </c>
      <c r="D273" s="9">
        <v>270</v>
      </c>
      <c r="E273" s="9">
        <v>263</v>
      </c>
    </row>
    <row r="274" spans="1:5">
      <c r="A274" s="17">
        <v>45852</v>
      </c>
      <c r="B274" s="9">
        <v>252</v>
      </c>
      <c r="C274" s="9">
        <v>255</v>
      </c>
      <c r="D274" s="9">
        <v>252</v>
      </c>
      <c r="E274" s="9">
        <v>245</v>
      </c>
    </row>
    <row r="275" spans="1:5">
      <c r="A275" s="17">
        <v>45853</v>
      </c>
      <c r="B275" s="9">
        <v>254</v>
      </c>
      <c r="C275" s="9">
        <v>257</v>
      </c>
      <c r="D275" s="9">
        <v>254</v>
      </c>
      <c r="E275" s="9">
        <v>247</v>
      </c>
    </row>
    <row r="276" spans="1:5">
      <c r="A276" s="17">
        <v>45854</v>
      </c>
      <c r="B276" s="9">
        <v>256</v>
      </c>
      <c r="C276" s="9">
        <v>259</v>
      </c>
      <c r="D276" s="9">
        <v>256</v>
      </c>
      <c r="E276" s="9">
        <v>249</v>
      </c>
    </row>
    <row r="277" spans="1:5">
      <c r="A277" s="17">
        <v>45855</v>
      </c>
      <c r="B277" s="9">
        <v>258</v>
      </c>
      <c r="C277" s="9">
        <v>261</v>
      </c>
      <c r="D277" s="9">
        <v>258</v>
      </c>
      <c r="E277" s="9">
        <v>251</v>
      </c>
    </row>
    <row r="278" spans="1:5">
      <c r="A278" s="17">
        <v>45856</v>
      </c>
      <c r="B278" s="9">
        <v>260</v>
      </c>
      <c r="C278" s="9">
        <v>263</v>
      </c>
      <c r="D278" s="9">
        <v>260</v>
      </c>
      <c r="E278" s="9">
        <v>253</v>
      </c>
    </row>
    <row r="279" spans="1:5">
      <c r="A279" s="17">
        <v>45859</v>
      </c>
      <c r="B279" s="9">
        <v>262</v>
      </c>
      <c r="C279" s="9">
        <v>265</v>
      </c>
      <c r="D279" s="9">
        <v>262</v>
      </c>
      <c r="E279" s="9">
        <v>255</v>
      </c>
    </row>
    <row r="280" spans="1:5">
      <c r="A280" s="17">
        <v>45860</v>
      </c>
      <c r="B280" s="9">
        <v>264</v>
      </c>
      <c r="C280" s="9">
        <v>267</v>
      </c>
      <c r="D280" s="9">
        <v>264</v>
      </c>
      <c r="E280" s="9">
        <v>257</v>
      </c>
    </row>
    <row r="281" spans="1:5">
      <c r="A281" s="17">
        <v>45861</v>
      </c>
      <c r="B281" s="9">
        <v>266</v>
      </c>
      <c r="C281" s="9">
        <v>269</v>
      </c>
      <c r="D281" s="9">
        <v>266</v>
      </c>
      <c r="E281" s="9">
        <v>259</v>
      </c>
    </row>
    <row r="282" spans="1:5">
      <c r="A282" s="17">
        <v>45862</v>
      </c>
      <c r="B282" s="9">
        <v>268</v>
      </c>
      <c r="C282" s="9">
        <v>271</v>
      </c>
      <c r="D282" s="9">
        <v>268</v>
      </c>
      <c r="E282" s="9">
        <v>261</v>
      </c>
    </row>
    <row r="283" spans="1:5">
      <c r="A283" s="17" t="s">
        <v>17</v>
      </c>
      <c r="B283" s="9">
        <v>72810</v>
      </c>
      <c r="C283" s="9">
        <v>273</v>
      </c>
      <c r="D283" s="9">
        <v>252</v>
      </c>
      <c r="E283" s="9">
        <v>70852</v>
      </c>
    </row>
  </sheetData>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displayEmptyCellsAs="gap" xr2:uid="{D2670A8C-5AD8-4231-B9BF-497DC5593115}">
          <x14:colorSeries rgb="FF376092"/>
          <x14:colorNegative rgb="FFD00000"/>
          <x14:colorAxis rgb="FF000000"/>
          <x14:colorMarkers rgb="FFD00000"/>
          <x14:colorFirst rgb="FFD00000"/>
          <x14:colorLast rgb="FFD00000"/>
          <x14:colorHigh rgb="FFD00000"/>
          <x14:colorLow rgb="FFD00000"/>
          <x14:sparklines>
            <x14:sparkline>
              <xm:f>Sheet4!B5:B5</xm:f>
              <xm:sqref>A4</xm:sqref>
            </x14:sparkline>
          </x14:sparklines>
        </x14:sparklineGroup>
      </x14:sparklineGroup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1FD8-FCAB-4FA2-8B34-E8B6687BBAC9}">
  <dimension ref="A3:B19"/>
  <sheetViews>
    <sheetView zoomScale="81" zoomScaleNormal="100" workbookViewId="0">
      <selection activeCell="A4" sqref="A4"/>
    </sheetView>
  </sheetViews>
  <sheetFormatPr defaultRowHeight="18"/>
  <cols>
    <col min="1" max="1" width="14.5546875" bestFit="1" customWidth="1"/>
    <col min="2" max="2" width="13.6640625" bestFit="1" customWidth="1"/>
  </cols>
  <sheetData>
    <row r="3" spans="1:2">
      <c r="A3" s="16" t="s">
        <v>16</v>
      </c>
      <c r="B3" t="s">
        <v>20</v>
      </c>
    </row>
    <row r="4" spans="1:2">
      <c r="A4" s="18" t="s">
        <v>18</v>
      </c>
      <c r="B4" s="9">
        <v>34436</v>
      </c>
    </row>
    <row r="5" spans="1:2">
      <c r="A5" s="19" t="s">
        <v>25</v>
      </c>
      <c r="B5" s="9">
        <v>5982</v>
      </c>
    </row>
    <row r="6" spans="1:2">
      <c r="A6" s="19" t="s">
        <v>26</v>
      </c>
      <c r="B6" s="9">
        <v>5738</v>
      </c>
    </row>
    <row r="7" spans="1:2">
      <c r="A7" s="19" t="s">
        <v>27</v>
      </c>
      <c r="B7" s="9">
        <v>5482</v>
      </c>
    </row>
    <row r="8" spans="1:2">
      <c r="A8" s="19" t="s">
        <v>28</v>
      </c>
      <c r="B8" s="9">
        <v>6018</v>
      </c>
    </row>
    <row r="9" spans="1:2">
      <c r="A9" s="19" t="s">
        <v>29</v>
      </c>
      <c r="B9" s="9">
        <v>5490</v>
      </c>
    </row>
    <row r="10" spans="1:2">
      <c r="A10" s="19" t="s">
        <v>30</v>
      </c>
      <c r="B10" s="9">
        <v>5726</v>
      </c>
    </row>
    <row r="11" spans="1:2">
      <c r="A11" s="18" t="s">
        <v>19</v>
      </c>
      <c r="B11" s="9">
        <v>38374</v>
      </c>
    </row>
    <row r="12" spans="1:2">
      <c r="A12" s="19" t="s">
        <v>31</v>
      </c>
      <c r="B12" s="9">
        <v>5994</v>
      </c>
    </row>
    <row r="13" spans="1:2">
      <c r="A13" s="19" t="s">
        <v>32</v>
      </c>
      <c r="B13" s="9">
        <v>5220</v>
      </c>
    </row>
    <row r="14" spans="1:2">
      <c r="A14" s="19" t="s">
        <v>33</v>
      </c>
      <c r="B14" s="9">
        <v>5482</v>
      </c>
    </row>
    <row r="15" spans="1:2">
      <c r="A15" s="19" t="s">
        <v>34</v>
      </c>
      <c r="B15" s="9">
        <v>5750</v>
      </c>
    </row>
    <row r="16" spans="1:2">
      <c r="A16" s="19" t="s">
        <v>35</v>
      </c>
      <c r="B16" s="9">
        <v>5758</v>
      </c>
    </row>
    <row r="17" spans="1:2">
      <c r="A17" s="19" t="s">
        <v>36</v>
      </c>
      <c r="B17" s="9">
        <v>5472</v>
      </c>
    </row>
    <row r="18" spans="1:2">
      <c r="A18" s="19" t="s">
        <v>25</v>
      </c>
      <c r="B18" s="9">
        <v>4698</v>
      </c>
    </row>
    <row r="19" spans="1:2">
      <c r="A19" s="18" t="s">
        <v>17</v>
      </c>
      <c r="B19" s="9">
        <v>72810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0"/>
  <sheetViews>
    <sheetView zoomScale="60" workbookViewId="0">
      <selection activeCell="F26" sqref="F26"/>
    </sheetView>
  </sheetViews>
  <sheetFormatPr defaultRowHeight="18"/>
  <cols>
    <col min="1" max="1" width="18.109375" style="5" customWidth="1"/>
    <col min="2" max="2" width="12.6640625" style="9" customWidth="1"/>
    <col min="3" max="4" width="8.88671875" style="9"/>
    <col min="5" max="5" width="10.77734375" style="9" customWidth="1"/>
    <col min="6" max="6" width="11.109375" style="9" customWidth="1"/>
    <col min="7" max="7" width="15.88671875" style="9" customWidth="1"/>
    <col min="8" max="8" width="19.5546875" style="2" customWidth="1"/>
    <col min="19" max="19" width="10" customWidth="1"/>
  </cols>
  <sheetData>
    <row r="1" spans="1:19">
      <c r="A1" s="4" t="s">
        <v>0</v>
      </c>
      <c r="B1" s="8" t="s">
        <v>1</v>
      </c>
      <c r="C1" s="8" t="s">
        <v>2</v>
      </c>
      <c r="D1" s="8" t="s">
        <v>3</v>
      </c>
      <c r="E1" s="8" t="s">
        <v>4</v>
      </c>
      <c r="F1" s="8" t="s">
        <v>5</v>
      </c>
      <c r="G1" s="8" t="s">
        <v>6</v>
      </c>
      <c r="H1" s="1" t="s">
        <v>7</v>
      </c>
    </row>
    <row r="2" spans="1:19">
      <c r="A2" s="5">
        <v>45474</v>
      </c>
      <c r="B2" s="9">
        <v>250</v>
      </c>
      <c r="C2" s="9">
        <v>255</v>
      </c>
      <c r="D2" s="9">
        <v>240</v>
      </c>
      <c r="E2" s="9">
        <v>252</v>
      </c>
      <c r="F2" s="9">
        <v>252</v>
      </c>
      <c r="G2" s="9">
        <v>5000000</v>
      </c>
      <c r="H2" s="3">
        <f>(F3-F2)/F2</f>
        <v>7.9365079365079361E-3</v>
      </c>
    </row>
    <row r="3" spans="1:19">
      <c r="A3" s="5">
        <v>45475</v>
      </c>
      <c r="B3" s="9">
        <v>252</v>
      </c>
      <c r="C3" s="9">
        <v>257</v>
      </c>
      <c r="D3" s="9">
        <v>247</v>
      </c>
      <c r="E3" s="9">
        <v>254</v>
      </c>
      <c r="F3" s="9">
        <v>254</v>
      </c>
      <c r="G3" s="9">
        <v>5100000</v>
      </c>
      <c r="H3" s="3">
        <f t="shared" ref="H3:H31" si="0">(F4-F3)/F3</f>
        <v>7.874015748031496E-3</v>
      </c>
    </row>
    <row r="4" spans="1:19">
      <c r="A4" s="5">
        <v>45476</v>
      </c>
      <c r="B4" s="9">
        <v>254</v>
      </c>
      <c r="C4" s="9">
        <v>259</v>
      </c>
      <c r="D4" s="9">
        <v>249</v>
      </c>
      <c r="E4" s="9">
        <v>256</v>
      </c>
      <c r="F4" s="9">
        <v>256</v>
      </c>
      <c r="G4" s="9">
        <v>5200000</v>
      </c>
      <c r="H4" s="3">
        <f t="shared" si="0"/>
        <v>7.8125E-3</v>
      </c>
    </row>
    <row r="5" spans="1:19">
      <c r="A5" s="5">
        <v>45477</v>
      </c>
      <c r="B5" s="9">
        <v>256</v>
      </c>
      <c r="C5" s="9">
        <v>261</v>
      </c>
      <c r="D5" s="9">
        <v>251</v>
      </c>
      <c r="E5" s="9">
        <v>258</v>
      </c>
      <c r="F5" s="9">
        <v>258</v>
      </c>
      <c r="G5" s="9">
        <v>5300000</v>
      </c>
      <c r="H5" s="3">
        <f t="shared" si="0"/>
        <v>7.7519379844961239E-3</v>
      </c>
      <c r="S5" s="6"/>
    </row>
    <row r="6" spans="1:19" ht="16.2" customHeight="1">
      <c r="A6" s="5">
        <v>45478</v>
      </c>
      <c r="B6" s="9">
        <v>258</v>
      </c>
      <c r="C6" s="9">
        <v>263</v>
      </c>
      <c r="D6" s="9">
        <v>253</v>
      </c>
      <c r="E6" s="9">
        <v>260</v>
      </c>
      <c r="F6" s="9">
        <v>260</v>
      </c>
      <c r="G6" s="9">
        <v>5400000</v>
      </c>
      <c r="H6" s="3">
        <f t="shared" si="0"/>
        <v>7.6923076923076927E-3</v>
      </c>
      <c r="S6" s="7"/>
    </row>
    <row r="7" spans="1:19">
      <c r="A7" s="5">
        <v>45481</v>
      </c>
      <c r="B7" s="9">
        <v>260</v>
      </c>
      <c r="C7" s="9">
        <v>265</v>
      </c>
      <c r="D7" s="9">
        <v>255</v>
      </c>
      <c r="E7" s="9">
        <v>262</v>
      </c>
      <c r="F7" s="9">
        <v>262</v>
      </c>
      <c r="G7" s="9">
        <v>5500000</v>
      </c>
      <c r="H7" s="3">
        <f t="shared" si="0"/>
        <v>7.6335877862595417E-3</v>
      </c>
    </row>
    <row r="8" spans="1:19">
      <c r="A8" s="5">
        <v>45482</v>
      </c>
      <c r="B8" s="9">
        <v>262</v>
      </c>
      <c r="C8" s="9">
        <v>267</v>
      </c>
      <c r="D8" s="9">
        <v>257</v>
      </c>
      <c r="E8" s="9">
        <v>264</v>
      </c>
      <c r="F8" s="9">
        <v>264</v>
      </c>
      <c r="G8" s="9">
        <v>5600000</v>
      </c>
      <c r="H8" s="3">
        <f>(F9-F8)/F8</f>
        <v>7.575757575757576E-3</v>
      </c>
    </row>
    <row r="9" spans="1:19">
      <c r="A9" s="5">
        <v>45483</v>
      </c>
      <c r="B9" s="9">
        <v>264</v>
      </c>
      <c r="C9" s="9">
        <v>269</v>
      </c>
      <c r="D9" s="9">
        <v>259</v>
      </c>
      <c r="E9" s="9">
        <v>266</v>
      </c>
      <c r="F9" s="9">
        <v>266</v>
      </c>
      <c r="G9" s="9">
        <v>5700000</v>
      </c>
      <c r="H9" s="3">
        <f t="shared" si="0"/>
        <v>7.5187969924812026E-3</v>
      </c>
    </row>
    <row r="10" spans="1:19">
      <c r="A10" s="5">
        <v>45484</v>
      </c>
      <c r="B10" s="9">
        <v>266</v>
      </c>
      <c r="C10" s="9">
        <v>271</v>
      </c>
      <c r="D10" s="9">
        <v>261</v>
      </c>
      <c r="E10" s="9">
        <v>268</v>
      </c>
      <c r="F10" s="9">
        <v>268</v>
      </c>
      <c r="G10" s="9">
        <v>5800000</v>
      </c>
      <c r="H10" s="3">
        <f t="shared" si="0"/>
        <v>7.462686567164179E-3</v>
      </c>
    </row>
    <row r="11" spans="1:19">
      <c r="A11" s="5">
        <v>45485</v>
      </c>
      <c r="B11" s="9">
        <v>268</v>
      </c>
      <c r="C11" s="9">
        <v>273</v>
      </c>
      <c r="D11" s="9">
        <v>263</v>
      </c>
      <c r="E11" s="9">
        <v>270</v>
      </c>
      <c r="F11" s="9">
        <v>270</v>
      </c>
      <c r="G11" s="9">
        <v>5900000</v>
      </c>
      <c r="H11" s="3">
        <f>(F12-F11)/F11</f>
        <v>-6.6666666666666666E-2</v>
      </c>
    </row>
    <row r="12" spans="1:19">
      <c r="A12" s="5">
        <v>45488</v>
      </c>
      <c r="B12" s="9">
        <v>250</v>
      </c>
      <c r="C12" s="9">
        <v>255</v>
      </c>
      <c r="D12" s="9">
        <v>245</v>
      </c>
      <c r="E12" s="9">
        <v>252</v>
      </c>
      <c r="F12" s="9">
        <v>252</v>
      </c>
      <c r="G12" s="9">
        <v>6000000</v>
      </c>
      <c r="H12" s="3">
        <f t="shared" si="0"/>
        <v>7.9365079365079361E-3</v>
      </c>
    </row>
    <row r="13" spans="1:19">
      <c r="A13" s="5">
        <v>45489</v>
      </c>
      <c r="B13" s="9">
        <v>252</v>
      </c>
      <c r="C13" s="9">
        <v>257</v>
      </c>
      <c r="D13" s="9">
        <v>247</v>
      </c>
      <c r="E13" s="9">
        <v>254</v>
      </c>
      <c r="F13" s="9">
        <v>254</v>
      </c>
      <c r="G13" s="9">
        <v>6100000</v>
      </c>
      <c r="H13" s="3">
        <f t="shared" si="0"/>
        <v>7.874015748031496E-3</v>
      </c>
    </row>
    <row r="14" spans="1:19">
      <c r="A14" s="5">
        <v>45490</v>
      </c>
      <c r="B14" s="9">
        <v>254</v>
      </c>
      <c r="C14" s="9">
        <v>259</v>
      </c>
      <c r="D14" s="9">
        <v>249</v>
      </c>
      <c r="E14" s="9">
        <v>256</v>
      </c>
      <c r="F14" s="9">
        <v>256</v>
      </c>
      <c r="G14" s="9">
        <v>6200000</v>
      </c>
      <c r="H14" s="3">
        <f t="shared" si="0"/>
        <v>7.8125E-3</v>
      </c>
    </row>
    <row r="15" spans="1:19">
      <c r="A15" s="5">
        <v>45491</v>
      </c>
      <c r="B15" s="9">
        <v>256</v>
      </c>
      <c r="C15" s="9">
        <v>261</v>
      </c>
      <c r="D15" s="9">
        <v>251</v>
      </c>
      <c r="E15" s="9">
        <v>258</v>
      </c>
      <c r="F15" s="9">
        <v>258</v>
      </c>
      <c r="G15" s="9">
        <v>6300000</v>
      </c>
      <c r="H15" s="3">
        <f t="shared" si="0"/>
        <v>7.7519379844961239E-3</v>
      </c>
    </row>
    <row r="16" spans="1:19">
      <c r="A16" s="5">
        <v>45492</v>
      </c>
      <c r="B16" s="9">
        <v>258</v>
      </c>
      <c r="C16" s="9">
        <v>263</v>
      </c>
      <c r="D16" s="9">
        <v>253</v>
      </c>
      <c r="E16" s="9">
        <v>260</v>
      </c>
      <c r="F16" s="9">
        <v>260</v>
      </c>
      <c r="G16" s="9">
        <v>6400000</v>
      </c>
      <c r="H16" s="3">
        <f t="shared" si="0"/>
        <v>7.6923076923076927E-3</v>
      </c>
    </row>
    <row r="17" spans="1:8">
      <c r="A17" s="5">
        <v>45495</v>
      </c>
      <c r="B17" s="9">
        <v>260</v>
      </c>
      <c r="C17" s="9">
        <v>265</v>
      </c>
      <c r="D17" s="9">
        <v>255</v>
      </c>
      <c r="E17" s="9">
        <v>262</v>
      </c>
      <c r="F17" s="9">
        <v>262</v>
      </c>
      <c r="G17" s="9">
        <v>6500000</v>
      </c>
      <c r="H17" s="3">
        <f t="shared" si="0"/>
        <v>7.6335877862595417E-3</v>
      </c>
    </row>
    <row r="18" spans="1:8">
      <c r="A18" s="5">
        <v>45496</v>
      </c>
      <c r="B18" s="9">
        <v>262</v>
      </c>
      <c r="C18" s="9">
        <v>267</v>
      </c>
      <c r="D18" s="9">
        <v>257</v>
      </c>
      <c r="E18" s="9">
        <v>264</v>
      </c>
      <c r="F18" s="9">
        <v>264</v>
      </c>
      <c r="G18" s="9">
        <v>6600000</v>
      </c>
      <c r="H18" s="3">
        <f t="shared" si="0"/>
        <v>7.575757575757576E-3</v>
      </c>
    </row>
    <row r="19" spans="1:8">
      <c r="A19" s="5">
        <v>45497</v>
      </c>
      <c r="B19" s="9">
        <v>264</v>
      </c>
      <c r="C19" s="9">
        <v>269</v>
      </c>
      <c r="D19" s="9">
        <v>259</v>
      </c>
      <c r="E19" s="9">
        <v>266</v>
      </c>
      <c r="F19" s="9">
        <v>266</v>
      </c>
      <c r="G19" s="9">
        <v>6700000</v>
      </c>
      <c r="H19" s="3">
        <f t="shared" si="0"/>
        <v>7.5187969924812026E-3</v>
      </c>
    </row>
    <row r="20" spans="1:8">
      <c r="A20" s="5">
        <v>45498</v>
      </c>
      <c r="B20" s="9">
        <v>266</v>
      </c>
      <c r="C20" s="9">
        <v>271</v>
      </c>
      <c r="D20" s="9">
        <v>261</v>
      </c>
      <c r="E20" s="9">
        <v>268</v>
      </c>
      <c r="F20" s="9">
        <v>268</v>
      </c>
      <c r="G20" s="9">
        <v>6800000</v>
      </c>
      <c r="H20" s="3">
        <f t="shared" si="0"/>
        <v>7.462686567164179E-3</v>
      </c>
    </row>
    <row r="21" spans="1:8">
      <c r="A21" s="5">
        <v>45499</v>
      </c>
      <c r="B21" s="9">
        <v>268</v>
      </c>
      <c r="C21" s="9">
        <v>273</v>
      </c>
      <c r="D21" s="9">
        <v>263</v>
      </c>
      <c r="E21" s="9">
        <v>270</v>
      </c>
      <c r="F21" s="9">
        <v>270</v>
      </c>
      <c r="G21" s="9">
        <v>6900000</v>
      </c>
      <c r="H21" s="3">
        <f t="shared" si="0"/>
        <v>-6.6666666666666666E-2</v>
      </c>
    </row>
    <row r="22" spans="1:8">
      <c r="A22" s="5">
        <v>45502</v>
      </c>
      <c r="B22" s="9">
        <v>250</v>
      </c>
      <c r="C22" s="9">
        <v>255</v>
      </c>
      <c r="D22" s="9">
        <v>245</v>
      </c>
      <c r="E22" s="9">
        <v>252</v>
      </c>
      <c r="F22" s="9">
        <v>252</v>
      </c>
      <c r="G22" s="9">
        <v>5000000</v>
      </c>
      <c r="H22" s="3">
        <f t="shared" si="0"/>
        <v>7.9365079365079361E-3</v>
      </c>
    </row>
    <row r="23" spans="1:8">
      <c r="A23" s="5">
        <v>45503</v>
      </c>
      <c r="B23" s="9">
        <v>252</v>
      </c>
      <c r="C23" s="9">
        <v>257</v>
      </c>
      <c r="D23" s="9">
        <v>247</v>
      </c>
      <c r="E23" s="9">
        <v>254</v>
      </c>
      <c r="F23" s="9">
        <v>254</v>
      </c>
      <c r="G23" s="9">
        <v>5100000</v>
      </c>
      <c r="H23" s="3">
        <f t="shared" si="0"/>
        <v>7.874015748031496E-3</v>
      </c>
    </row>
    <row r="24" spans="1:8">
      <c r="A24" s="5">
        <v>45504</v>
      </c>
      <c r="B24" s="9">
        <v>254</v>
      </c>
      <c r="C24" s="9">
        <v>259</v>
      </c>
      <c r="D24" s="9">
        <v>249</v>
      </c>
      <c r="E24" s="9">
        <v>256</v>
      </c>
      <c r="F24" s="9">
        <v>256</v>
      </c>
      <c r="G24" s="9">
        <v>5200000</v>
      </c>
      <c r="H24" s="3">
        <f t="shared" si="0"/>
        <v>7.8125E-3</v>
      </c>
    </row>
    <row r="25" spans="1:8">
      <c r="A25" s="5">
        <v>45505</v>
      </c>
      <c r="B25" s="9">
        <v>256</v>
      </c>
      <c r="C25" s="9">
        <v>261</v>
      </c>
      <c r="D25" s="9">
        <v>251</v>
      </c>
      <c r="E25" s="9">
        <v>258</v>
      </c>
      <c r="F25" s="9">
        <v>258</v>
      </c>
      <c r="G25" s="9">
        <v>5300000</v>
      </c>
      <c r="H25" s="3">
        <f t="shared" si="0"/>
        <v>7.7519379844961239E-3</v>
      </c>
    </row>
    <row r="26" spans="1:8">
      <c r="A26" s="5">
        <v>45506</v>
      </c>
      <c r="B26" s="9">
        <v>258</v>
      </c>
      <c r="C26" s="9">
        <v>263</v>
      </c>
      <c r="D26" s="9">
        <v>253</v>
      </c>
      <c r="E26" s="9">
        <v>260</v>
      </c>
      <c r="F26" s="9">
        <v>260</v>
      </c>
      <c r="G26" s="9">
        <v>5400000</v>
      </c>
      <c r="H26" s="3">
        <f t="shared" si="0"/>
        <v>7.6923076923076927E-3</v>
      </c>
    </row>
    <row r="27" spans="1:8">
      <c r="A27" s="5">
        <v>45509</v>
      </c>
      <c r="B27" s="9">
        <v>260</v>
      </c>
      <c r="C27" s="9">
        <v>265</v>
      </c>
      <c r="D27" s="9">
        <v>255</v>
      </c>
      <c r="E27" s="9">
        <v>262</v>
      </c>
      <c r="F27" s="9">
        <v>262</v>
      </c>
      <c r="G27" s="9">
        <v>5500000</v>
      </c>
      <c r="H27" s="3">
        <f t="shared" si="0"/>
        <v>7.6335877862595417E-3</v>
      </c>
    </row>
    <row r="28" spans="1:8">
      <c r="A28" s="5">
        <v>45510</v>
      </c>
      <c r="B28" s="9">
        <v>262</v>
      </c>
      <c r="C28" s="9">
        <v>267</v>
      </c>
      <c r="D28" s="9">
        <v>257</v>
      </c>
      <c r="E28" s="9">
        <v>264</v>
      </c>
      <c r="F28" s="9">
        <v>264</v>
      </c>
      <c r="G28" s="9">
        <v>5600000</v>
      </c>
      <c r="H28" s="3">
        <f t="shared" si="0"/>
        <v>7.575757575757576E-3</v>
      </c>
    </row>
    <row r="29" spans="1:8">
      <c r="A29" s="5">
        <v>45511</v>
      </c>
      <c r="B29" s="9">
        <v>264</v>
      </c>
      <c r="C29" s="9">
        <v>269</v>
      </c>
      <c r="D29" s="9">
        <v>259</v>
      </c>
      <c r="E29" s="9">
        <v>266</v>
      </c>
      <c r="F29" s="9">
        <v>266</v>
      </c>
      <c r="G29" s="9">
        <v>5700000</v>
      </c>
      <c r="H29" s="3">
        <f t="shared" si="0"/>
        <v>7.5187969924812026E-3</v>
      </c>
    </row>
    <row r="30" spans="1:8">
      <c r="A30" s="5">
        <v>45512</v>
      </c>
      <c r="B30" s="9">
        <v>266</v>
      </c>
      <c r="C30" s="9">
        <v>271</v>
      </c>
      <c r="D30" s="9">
        <v>261</v>
      </c>
      <c r="E30" s="9">
        <v>268</v>
      </c>
      <c r="F30" s="9">
        <v>268</v>
      </c>
      <c r="G30" s="9">
        <v>5800000</v>
      </c>
      <c r="H30" s="3">
        <f t="shared" si="0"/>
        <v>7.462686567164179E-3</v>
      </c>
    </row>
    <row r="31" spans="1:8">
      <c r="A31" s="5">
        <v>45513</v>
      </c>
      <c r="B31" s="9">
        <v>268</v>
      </c>
      <c r="C31" s="9">
        <v>273</v>
      </c>
      <c r="D31" s="9">
        <v>263</v>
      </c>
      <c r="E31" s="9">
        <v>270</v>
      </c>
      <c r="F31" s="9">
        <v>270</v>
      </c>
      <c r="G31" s="9">
        <v>5900000</v>
      </c>
      <c r="H31" s="3">
        <f t="shared" si="0"/>
        <v>-6.6666666666666666E-2</v>
      </c>
    </row>
    <row r="32" spans="1:8">
      <c r="A32" s="5">
        <v>45516</v>
      </c>
      <c r="B32" s="9">
        <v>250</v>
      </c>
      <c r="C32" s="9">
        <v>255</v>
      </c>
      <c r="D32" s="9">
        <v>245</v>
      </c>
      <c r="E32" s="9">
        <v>252</v>
      </c>
      <c r="F32" s="9">
        <v>252</v>
      </c>
      <c r="G32" s="9">
        <v>6000000</v>
      </c>
      <c r="H32" s="3">
        <f t="shared" ref="H32:H67" si="1">(F32-F31)/F31</f>
        <v>-6.6666666666666666E-2</v>
      </c>
    </row>
    <row r="33" spans="1:8">
      <c r="A33" s="5">
        <v>45517</v>
      </c>
      <c r="B33" s="9">
        <v>252</v>
      </c>
      <c r="C33" s="9">
        <v>257</v>
      </c>
      <c r="D33" s="9">
        <v>247</v>
      </c>
      <c r="E33" s="9">
        <v>254</v>
      </c>
      <c r="F33" s="9">
        <v>254</v>
      </c>
      <c r="G33" s="9">
        <v>6100000</v>
      </c>
      <c r="H33" s="3">
        <f t="shared" si="1"/>
        <v>7.9365079365079361E-3</v>
      </c>
    </row>
    <row r="34" spans="1:8">
      <c r="A34" s="5">
        <v>45518</v>
      </c>
      <c r="B34" s="9">
        <v>254</v>
      </c>
      <c r="C34" s="9">
        <v>259</v>
      </c>
      <c r="D34" s="9">
        <v>249</v>
      </c>
      <c r="E34" s="9">
        <v>256</v>
      </c>
      <c r="F34" s="9">
        <v>256</v>
      </c>
      <c r="G34" s="9">
        <v>6200000</v>
      </c>
      <c r="H34" s="3">
        <f t="shared" si="1"/>
        <v>7.874015748031496E-3</v>
      </c>
    </row>
    <row r="35" spans="1:8">
      <c r="A35" s="5">
        <v>45519</v>
      </c>
      <c r="B35" s="9">
        <v>256</v>
      </c>
      <c r="C35" s="9">
        <v>261</v>
      </c>
      <c r="D35" s="9">
        <v>251</v>
      </c>
      <c r="E35" s="9">
        <v>258</v>
      </c>
      <c r="F35" s="9">
        <v>258</v>
      </c>
      <c r="G35" s="9">
        <v>6300000</v>
      </c>
      <c r="H35" s="3">
        <f t="shared" si="1"/>
        <v>7.8125E-3</v>
      </c>
    </row>
    <row r="36" spans="1:8">
      <c r="A36" s="5">
        <v>45520</v>
      </c>
      <c r="B36" s="9">
        <v>258</v>
      </c>
      <c r="C36" s="9">
        <v>263</v>
      </c>
      <c r="D36" s="9">
        <v>253</v>
      </c>
      <c r="E36" s="9">
        <v>260</v>
      </c>
      <c r="F36" s="9">
        <v>260</v>
      </c>
      <c r="G36" s="9">
        <v>6400000</v>
      </c>
      <c r="H36" s="3">
        <f t="shared" si="1"/>
        <v>7.7519379844961239E-3</v>
      </c>
    </row>
    <row r="37" spans="1:8">
      <c r="A37" s="5">
        <v>45523</v>
      </c>
      <c r="B37" s="9">
        <v>260</v>
      </c>
      <c r="C37" s="9">
        <v>265</v>
      </c>
      <c r="D37" s="9">
        <v>255</v>
      </c>
      <c r="E37" s="9">
        <v>262</v>
      </c>
      <c r="F37" s="9">
        <v>262</v>
      </c>
      <c r="G37" s="9">
        <v>6500000</v>
      </c>
      <c r="H37" s="3">
        <f t="shared" si="1"/>
        <v>7.6923076923076927E-3</v>
      </c>
    </row>
    <row r="38" spans="1:8">
      <c r="A38" s="5">
        <v>45524</v>
      </c>
      <c r="B38" s="9">
        <v>262</v>
      </c>
      <c r="C38" s="9">
        <v>267</v>
      </c>
      <c r="D38" s="9">
        <v>257</v>
      </c>
      <c r="E38" s="9">
        <v>264</v>
      </c>
      <c r="F38" s="9">
        <v>264</v>
      </c>
      <c r="G38" s="9">
        <v>6600000</v>
      </c>
      <c r="H38" s="3">
        <f t="shared" si="1"/>
        <v>7.6335877862595417E-3</v>
      </c>
    </row>
    <row r="39" spans="1:8">
      <c r="A39" s="5">
        <v>45525</v>
      </c>
      <c r="B39" s="9">
        <v>264</v>
      </c>
      <c r="C39" s="9">
        <v>269</v>
      </c>
      <c r="D39" s="9">
        <v>259</v>
      </c>
      <c r="E39" s="9">
        <v>266</v>
      </c>
      <c r="F39" s="9">
        <v>266</v>
      </c>
      <c r="G39" s="9">
        <v>6700000</v>
      </c>
      <c r="H39" s="3">
        <f t="shared" si="1"/>
        <v>7.575757575757576E-3</v>
      </c>
    </row>
    <row r="40" spans="1:8">
      <c r="A40" s="5">
        <v>45526</v>
      </c>
      <c r="B40" s="9">
        <v>266</v>
      </c>
      <c r="C40" s="9">
        <v>271</v>
      </c>
      <c r="D40" s="9">
        <v>261</v>
      </c>
      <c r="E40" s="9">
        <v>268</v>
      </c>
      <c r="F40" s="9">
        <v>268</v>
      </c>
      <c r="G40" s="9">
        <v>6800000</v>
      </c>
      <c r="H40" s="3">
        <f t="shared" si="1"/>
        <v>7.5187969924812026E-3</v>
      </c>
    </row>
    <row r="41" spans="1:8">
      <c r="A41" s="5">
        <v>45527</v>
      </c>
      <c r="B41" s="9">
        <v>268</v>
      </c>
      <c r="C41" s="9">
        <v>273</v>
      </c>
      <c r="D41" s="9">
        <v>263</v>
      </c>
      <c r="E41" s="9">
        <v>270</v>
      </c>
      <c r="F41" s="9">
        <v>270</v>
      </c>
      <c r="G41" s="9">
        <v>6900000</v>
      </c>
      <c r="H41" s="3">
        <f t="shared" si="1"/>
        <v>7.462686567164179E-3</v>
      </c>
    </row>
    <row r="42" spans="1:8">
      <c r="A42" s="5">
        <v>45530</v>
      </c>
      <c r="B42" s="9">
        <v>250</v>
      </c>
      <c r="C42" s="9">
        <v>255</v>
      </c>
      <c r="D42" s="9">
        <v>245</v>
      </c>
      <c r="E42" s="9">
        <v>252</v>
      </c>
      <c r="F42" s="9">
        <v>252</v>
      </c>
      <c r="G42" s="9">
        <v>5000000</v>
      </c>
      <c r="H42" s="3">
        <f t="shared" si="1"/>
        <v>-6.6666666666666666E-2</v>
      </c>
    </row>
    <row r="43" spans="1:8">
      <c r="A43" s="5">
        <v>45531</v>
      </c>
      <c r="B43" s="9">
        <v>252</v>
      </c>
      <c r="C43" s="9">
        <v>257</v>
      </c>
      <c r="D43" s="9">
        <v>247</v>
      </c>
      <c r="E43" s="9">
        <v>254</v>
      </c>
      <c r="F43" s="9">
        <v>254</v>
      </c>
      <c r="G43" s="9">
        <v>5100000</v>
      </c>
      <c r="H43" s="3">
        <f t="shared" si="1"/>
        <v>7.9365079365079361E-3</v>
      </c>
    </row>
    <row r="44" spans="1:8">
      <c r="A44" s="5">
        <v>45532</v>
      </c>
      <c r="B44" s="9">
        <v>254</v>
      </c>
      <c r="C44" s="9">
        <v>259</v>
      </c>
      <c r="D44" s="9">
        <v>249</v>
      </c>
      <c r="E44" s="9">
        <v>256</v>
      </c>
      <c r="F44" s="9">
        <v>256</v>
      </c>
      <c r="G44" s="9">
        <v>5200000</v>
      </c>
      <c r="H44" s="3">
        <f t="shared" si="1"/>
        <v>7.874015748031496E-3</v>
      </c>
    </row>
    <row r="45" spans="1:8">
      <c r="A45" s="5">
        <v>45533</v>
      </c>
      <c r="B45" s="9">
        <v>256</v>
      </c>
      <c r="C45" s="9">
        <v>261</v>
      </c>
      <c r="D45" s="9">
        <v>251</v>
      </c>
      <c r="E45" s="9">
        <v>258</v>
      </c>
      <c r="F45" s="9">
        <v>258</v>
      </c>
      <c r="G45" s="9">
        <v>5300000</v>
      </c>
      <c r="H45" s="3">
        <f t="shared" si="1"/>
        <v>7.8125E-3</v>
      </c>
    </row>
    <row r="46" spans="1:8">
      <c r="A46" s="5">
        <v>45534</v>
      </c>
      <c r="B46" s="9">
        <v>258</v>
      </c>
      <c r="C46" s="9">
        <v>263</v>
      </c>
      <c r="D46" s="9">
        <v>253</v>
      </c>
      <c r="E46" s="9">
        <v>260</v>
      </c>
      <c r="F46" s="9">
        <v>260</v>
      </c>
      <c r="G46" s="9">
        <v>5400000</v>
      </c>
      <c r="H46" s="3">
        <f t="shared" si="1"/>
        <v>7.7519379844961239E-3</v>
      </c>
    </row>
    <row r="47" spans="1:8">
      <c r="A47" s="5">
        <v>45537</v>
      </c>
      <c r="B47" s="9">
        <v>260</v>
      </c>
      <c r="C47" s="9">
        <v>265</v>
      </c>
      <c r="D47" s="9">
        <v>255</v>
      </c>
      <c r="E47" s="9">
        <v>262</v>
      </c>
      <c r="F47" s="9">
        <v>262</v>
      </c>
      <c r="G47" s="9">
        <v>5500000</v>
      </c>
      <c r="H47" s="3">
        <f t="shared" si="1"/>
        <v>7.6923076923076927E-3</v>
      </c>
    </row>
    <row r="48" spans="1:8">
      <c r="A48" s="5">
        <v>45538</v>
      </c>
      <c r="B48" s="9">
        <v>262</v>
      </c>
      <c r="C48" s="9">
        <v>267</v>
      </c>
      <c r="D48" s="9">
        <v>257</v>
      </c>
      <c r="E48" s="9">
        <v>264</v>
      </c>
      <c r="F48" s="9">
        <v>264</v>
      </c>
      <c r="G48" s="9">
        <v>5600000</v>
      </c>
      <c r="H48" s="3">
        <f t="shared" si="1"/>
        <v>7.6335877862595417E-3</v>
      </c>
    </row>
    <row r="49" spans="1:8">
      <c r="A49" s="5">
        <v>45539</v>
      </c>
      <c r="B49" s="9">
        <v>264</v>
      </c>
      <c r="C49" s="9">
        <v>269</v>
      </c>
      <c r="D49" s="9">
        <v>259</v>
      </c>
      <c r="E49" s="9">
        <v>266</v>
      </c>
      <c r="F49" s="9">
        <v>266</v>
      </c>
      <c r="G49" s="9">
        <v>5700000</v>
      </c>
      <c r="H49" s="3">
        <f t="shared" si="1"/>
        <v>7.575757575757576E-3</v>
      </c>
    </row>
    <row r="50" spans="1:8">
      <c r="A50" s="5">
        <v>45540</v>
      </c>
      <c r="B50" s="9">
        <v>266</v>
      </c>
      <c r="C50" s="9">
        <v>271</v>
      </c>
      <c r="D50" s="9">
        <v>261</v>
      </c>
      <c r="E50" s="9">
        <v>268</v>
      </c>
      <c r="F50" s="9">
        <v>268</v>
      </c>
      <c r="G50" s="9">
        <v>5800000</v>
      </c>
      <c r="H50" s="3">
        <f t="shared" si="1"/>
        <v>7.5187969924812026E-3</v>
      </c>
    </row>
    <row r="51" spans="1:8">
      <c r="A51" s="5">
        <v>45541</v>
      </c>
      <c r="B51" s="9">
        <v>268</v>
      </c>
      <c r="C51" s="9">
        <v>273</v>
      </c>
      <c r="D51" s="9">
        <v>263</v>
      </c>
      <c r="E51" s="9">
        <v>270</v>
      </c>
      <c r="F51" s="9">
        <v>270</v>
      </c>
      <c r="G51" s="9">
        <v>5900000</v>
      </c>
      <c r="H51" s="3">
        <f t="shared" si="1"/>
        <v>7.462686567164179E-3</v>
      </c>
    </row>
    <row r="52" spans="1:8">
      <c r="A52" s="5">
        <v>45544</v>
      </c>
      <c r="B52" s="9">
        <v>250</v>
      </c>
      <c r="C52" s="9">
        <v>255</v>
      </c>
      <c r="D52" s="9">
        <v>245</v>
      </c>
      <c r="E52" s="9">
        <v>252</v>
      </c>
      <c r="F52" s="9">
        <v>252</v>
      </c>
      <c r="G52" s="9">
        <v>6000000</v>
      </c>
      <c r="H52" s="3">
        <f t="shared" si="1"/>
        <v>-6.6666666666666666E-2</v>
      </c>
    </row>
    <row r="53" spans="1:8">
      <c r="A53" s="5">
        <v>45545</v>
      </c>
      <c r="B53" s="9">
        <v>252</v>
      </c>
      <c r="C53" s="9">
        <v>257</v>
      </c>
      <c r="D53" s="9">
        <v>247</v>
      </c>
      <c r="E53" s="9">
        <v>254</v>
      </c>
      <c r="F53" s="9">
        <v>254</v>
      </c>
      <c r="G53" s="9">
        <v>6100000</v>
      </c>
      <c r="H53" s="3">
        <f t="shared" si="1"/>
        <v>7.9365079365079361E-3</v>
      </c>
    </row>
    <row r="54" spans="1:8">
      <c r="A54" s="5">
        <v>45546</v>
      </c>
      <c r="B54" s="9">
        <v>254</v>
      </c>
      <c r="C54" s="9">
        <v>259</v>
      </c>
      <c r="D54" s="9">
        <v>249</v>
      </c>
      <c r="E54" s="9">
        <v>256</v>
      </c>
      <c r="F54" s="9">
        <v>256</v>
      </c>
      <c r="G54" s="9">
        <v>6200000</v>
      </c>
      <c r="H54" s="3">
        <f t="shared" si="1"/>
        <v>7.874015748031496E-3</v>
      </c>
    </row>
    <row r="55" spans="1:8">
      <c r="A55" s="5">
        <v>45547</v>
      </c>
      <c r="B55" s="9">
        <v>256</v>
      </c>
      <c r="C55" s="9">
        <v>261</v>
      </c>
      <c r="D55" s="9">
        <v>251</v>
      </c>
      <c r="E55" s="9">
        <v>258</v>
      </c>
      <c r="F55" s="9">
        <v>258</v>
      </c>
      <c r="G55" s="9">
        <v>6300000</v>
      </c>
      <c r="H55" s="3">
        <f t="shared" si="1"/>
        <v>7.8125E-3</v>
      </c>
    </row>
    <row r="56" spans="1:8">
      <c r="A56" s="5">
        <v>45548</v>
      </c>
      <c r="B56" s="9">
        <v>258</v>
      </c>
      <c r="C56" s="9">
        <v>263</v>
      </c>
      <c r="D56" s="9">
        <v>253</v>
      </c>
      <c r="E56" s="9">
        <v>260</v>
      </c>
      <c r="F56" s="9">
        <v>260</v>
      </c>
      <c r="G56" s="9">
        <v>6400000</v>
      </c>
      <c r="H56" s="3">
        <f t="shared" si="1"/>
        <v>7.7519379844961239E-3</v>
      </c>
    </row>
    <row r="57" spans="1:8">
      <c r="A57" s="5">
        <v>45551</v>
      </c>
      <c r="B57" s="9">
        <v>260</v>
      </c>
      <c r="C57" s="9">
        <v>265</v>
      </c>
      <c r="D57" s="9">
        <v>255</v>
      </c>
      <c r="E57" s="9">
        <v>262</v>
      </c>
      <c r="F57" s="9">
        <v>262</v>
      </c>
      <c r="G57" s="9">
        <v>6500000</v>
      </c>
      <c r="H57" s="3">
        <f t="shared" si="1"/>
        <v>7.6923076923076927E-3</v>
      </c>
    </row>
    <row r="58" spans="1:8">
      <c r="A58" s="5">
        <v>45552</v>
      </c>
      <c r="B58" s="9">
        <v>262</v>
      </c>
      <c r="C58" s="9">
        <v>267</v>
      </c>
      <c r="D58" s="9">
        <v>257</v>
      </c>
      <c r="E58" s="9">
        <v>264</v>
      </c>
      <c r="F58" s="9">
        <v>264</v>
      </c>
      <c r="G58" s="9">
        <v>6600000</v>
      </c>
      <c r="H58" s="3">
        <f t="shared" si="1"/>
        <v>7.6335877862595417E-3</v>
      </c>
    </row>
    <row r="59" spans="1:8">
      <c r="A59" s="5">
        <v>45553</v>
      </c>
      <c r="B59" s="9">
        <v>264</v>
      </c>
      <c r="C59" s="9">
        <v>269</v>
      </c>
      <c r="D59" s="9">
        <v>259</v>
      </c>
      <c r="E59" s="9">
        <v>266</v>
      </c>
      <c r="F59" s="9">
        <v>266</v>
      </c>
      <c r="G59" s="9">
        <v>6700000</v>
      </c>
      <c r="H59" s="3">
        <f t="shared" si="1"/>
        <v>7.575757575757576E-3</v>
      </c>
    </row>
    <row r="60" spans="1:8">
      <c r="A60" s="5">
        <v>45554</v>
      </c>
      <c r="B60" s="9">
        <v>266</v>
      </c>
      <c r="C60" s="9">
        <v>271</v>
      </c>
      <c r="D60" s="9">
        <v>261</v>
      </c>
      <c r="E60" s="9">
        <v>268</v>
      </c>
      <c r="F60" s="9">
        <v>268</v>
      </c>
      <c r="G60" s="9">
        <v>6800000</v>
      </c>
      <c r="H60" s="3">
        <f t="shared" si="1"/>
        <v>7.5187969924812026E-3</v>
      </c>
    </row>
    <row r="61" spans="1:8">
      <c r="A61" s="5">
        <v>45555</v>
      </c>
      <c r="B61" s="9">
        <v>268</v>
      </c>
      <c r="C61" s="9">
        <v>273</v>
      </c>
      <c r="D61" s="9">
        <v>263</v>
      </c>
      <c r="E61" s="9">
        <v>270</v>
      </c>
      <c r="F61" s="9">
        <v>270</v>
      </c>
      <c r="G61" s="9">
        <v>6900000</v>
      </c>
      <c r="H61" s="3">
        <f t="shared" si="1"/>
        <v>7.462686567164179E-3</v>
      </c>
    </row>
    <row r="62" spans="1:8">
      <c r="A62" s="5">
        <v>45558</v>
      </c>
      <c r="B62" s="9">
        <v>250</v>
      </c>
      <c r="C62" s="9">
        <v>255</v>
      </c>
      <c r="D62" s="9">
        <v>245</v>
      </c>
      <c r="E62" s="9">
        <v>252</v>
      </c>
      <c r="F62" s="9">
        <v>252</v>
      </c>
      <c r="G62" s="9">
        <v>5000000</v>
      </c>
      <c r="H62" s="3">
        <f t="shared" si="1"/>
        <v>-6.6666666666666666E-2</v>
      </c>
    </row>
    <row r="63" spans="1:8">
      <c r="A63" s="5">
        <v>45559</v>
      </c>
      <c r="B63" s="9">
        <v>252</v>
      </c>
      <c r="C63" s="9">
        <v>257</v>
      </c>
      <c r="D63" s="9">
        <v>247</v>
      </c>
      <c r="E63" s="9">
        <v>254</v>
      </c>
      <c r="F63" s="9">
        <v>254</v>
      </c>
      <c r="G63" s="9">
        <v>5100000</v>
      </c>
      <c r="H63" s="3">
        <f t="shared" si="1"/>
        <v>7.9365079365079361E-3</v>
      </c>
    </row>
    <row r="64" spans="1:8">
      <c r="A64" s="5">
        <v>45560</v>
      </c>
      <c r="B64" s="9">
        <v>254</v>
      </c>
      <c r="C64" s="9">
        <v>259</v>
      </c>
      <c r="D64" s="9">
        <v>249</v>
      </c>
      <c r="E64" s="9">
        <v>256</v>
      </c>
      <c r="F64" s="9">
        <v>256</v>
      </c>
      <c r="G64" s="9">
        <v>5200000</v>
      </c>
      <c r="H64" s="3">
        <f t="shared" si="1"/>
        <v>7.874015748031496E-3</v>
      </c>
    </row>
    <row r="65" spans="1:8">
      <c r="A65" s="5">
        <v>45561</v>
      </c>
      <c r="B65" s="9">
        <v>256</v>
      </c>
      <c r="C65" s="9">
        <v>261</v>
      </c>
      <c r="D65" s="9">
        <v>251</v>
      </c>
      <c r="E65" s="9">
        <v>258</v>
      </c>
      <c r="F65" s="9">
        <v>258</v>
      </c>
      <c r="G65" s="9">
        <v>5300000</v>
      </c>
      <c r="H65" s="3">
        <f t="shared" si="1"/>
        <v>7.8125E-3</v>
      </c>
    </row>
    <row r="66" spans="1:8">
      <c r="A66" s="5">
        <v>45562</v>
      </c>
      <c r="B66" s="9">
        <v>258</v>
      </c>
      <c r="C66" s="9">
        <v>263</v>
      </c>
      <c r="D66" s="9">
        <v>253</v>
      </c>
      <c r="E66" s="9">
        <v>260</v>
      </c>
      <c r="F66" s="9">
        <v>260</v>
      </c>
      <c r="G66" s="9">
        <v>5400000</v>
      </c>
      <c r="H66" s="3">
        <f t="shared" si="1"/>
        <v>7.7519379844961239E-3</v>
      </c>
    </row>
    <row r="67" spans="1:8">
      <c r="A67" s="5">
        <v>45565</v>
      </c>
      <c r="B67" s="9">
        <v>260</v>
      </c>
      <c r="C67" s="9">
        <v>265</v>
      </c>
      <c r="D67" s="9">
        <v>255</v>
      </c>
      <c r="E67" s="9">
        <v>262</v>
      </c>
      <c r="F67" s="9">
        <v>262</v>
      </c>
      <c r="G67" s="9">
        <v>5500000</v>
      </c>
      <c r="H67" s="3">
        <f t="shared" si="1"/>
        <v>7.6923076923076927E-3</v>
      </c>
    </row>
    <row r="68" spans="1:8">
      <c r="A68" s="5">
        <v>45566</v>
      </c>
      <c r="B68" s="9">
        <v>262</v>
      </c>
      <c r="C68" s="9">
        <v>267</v>
      </c>
      <c r="D68" s="9">
        <v>257</v>
      </c>
      <c r="E68" s="9">
        <v>264</v>
      </c>
      <c r="F68" s="9">
        <v>264</v>
      </c>
      <c r="G68" s="9">
        <v>5600000</v>
      </c>
      <c r="H68" s="3">
        <f t="shared" ref="H68:H131" si="2">(F68-F67)/F67</f>
        <v>7.6335877862595417E-3</v>
      </c>
    </row>
    <row r="69" spans="1:8">
      <c r="A69" s="5">
        <v>45567</v>
      </c>
      <c r="B69" s="9">
        <v>264</v>
      </c>
      <c r="C69" s="9">
        <v>269</v>
      </c>
      <c r="D69" s="9">
        <v>259</v>
      </c>
      <c r="E69" s="9">
        <v>266</v>
      </c>
      <c r="F69" s="9">
        <v>266</v>
      </c>
      <c r="G69" s="9">
        <v>5700000</v>
      </c>
      <c r="H69" s="3">
        <f t="shared" si="2"/>
        <v>7.575757575757576E-3</v>
      </c>
    </row>
    <row r="70" spans="1:8">
      <c r="A70" s="5">
        <v>45568</v>
      </c>
      <c r="B70" s="9">
        <v>266</v>
      </c>
      <c r="C70" s="9">
        <v>271</v>
      </c>
      <c r="D70" s="9">
        <v>261</v>
      </c>
      <c r="E70" s="9">
        <v>268</v>
      </c>
      <c r="F70" s="9">
        <v>268</v>
      </c>
      <c r="G70" s="9">
        <v>5800000</v>
      </c>
      <c r="H70" s="3">
        <f t="shared" si="2"/>
        <v>7.5187969924812026E-3</v>
      </c>
    </row>
    <row r="71" spans="1:8">
      <c r="A71" s="5">
        <v>45569</v>
      </c>
      <c r="B71" s="9">
        <v>268</v>
      </c>
      <c r="C71" s="9">
        <v>273</v>
      </c>
      <c r="D71" s="9">
        <v>263</v>
      </c>
      <c r="E71" s="9">
        <v>270</v>
      </c>
      <c r="F71" s="9">
        <v>270</v>
      </c>
      <c r="G71" s="9">
        <v>5900000</v>
      </c>
      <c r="H71" s="3">
        <f t="shared" si="2"/>
        <v>7.462686567164179E-3</v>
      </c>
    </row>
    <row r="72" spans="1:8">
      <c r="A72" s="5">
        <v>45572</v>
      </c>
      <c r="B72" s="9">
        <v>250</v>
      </c>
      <c r="C72" s="9">
        <v>255</v>
      </c>
      <c r="D72" s="9">
        <v>245</v>
      </c>
      <c r="E72" s="9">
        <v>252</v>
      </c>
      <c r="F72" s="9">
        <v>252</v>
      </c>
      <c r="G72" s="9">
        <v>6000000</v>
      </c>
      <c r="H72" s="3">
        <f t="shared" si="2"/>
        <v>-6.6666666666666666E-2</v>
      </c>
    </row>
    <row r="73" spans="1:8">
      <c r="A73" s="5">
        <v>45573</v>
      </c>
      <c r="B73" s="9">
        <v>252</v>
      </c>
      <c r="C73" s="9">
        <v>257</v>
      </c>
      <c r="D73" s="9">
        <v>247</v>
      </c>
      <c r="E73" s="9">
        <v>254</v>
      </c>
      <c r="F73" s="9">
        <v>254</v>
      </c>
      <c r="G73" s="9">
        <v>6100000</v>
      </c>
      <c r="H73" s="3">
        <f t="shared" si="2"/>
        <v>7.9365079365079361E-3</v>
      </c>
    </row>
    <row r="74" spans="1:8">
      <c r="A74" s="5">
        <v>45574</v>
      </c>
      <c r="B74" s="9">
        <v>254</v>
      </c>
      <c r="C74" s="9">
        <v>259</v>
      </c>
      <c r="D74" s="9">
        <v>249</v>
      </c>
      <c r="E74" s="9">
        <v>256</v>
      </c>
      <c r="F74" s="9">
        <v>256</v>
      </c>
      <c r="G74" s="9">
        <v>6200000</v>
      </c>
      <c r="H74" s="3">
        <f t="shared" si="2"/>
        <v>7.874015748031496E-3</v>
      </c>
    </row>
    <row r="75" spans="1:8">
      <c r="A75" s="5">
        <v>45575</v>
      </c>
      <c r="B75" s="9">
        <v>256</v>
      </c>
      <c r="C75" s="9">
        <v>261</v>
      </c>
      <c r="D75" s="9">
        <v>251</v>
      </c>
      <c r="E75" s="9">
        <v>258</v>
      </c>
      <c r="F75" s="9">
        <v>258</v>
      </c>
      <c r="G75" s="9">
        <v>6300000</v>
      </c>
      <c r="H75" s="3">
        <f t="shared" si="2"/>
        <v>7.8125E-3</v>
      </c>
    </row>
    <row r="76" spans="1:8">
      <c r="A76" s="5">
        <v>45576</v>
      </c>
      <c r="B76" s="9">
        <v>258</v>
      </c>
      <c r="C76" s="9">
        <v>263</v>
      </c>
      <c r="D76" s="9">
        <v>253</v>
      </c>
      <c r="E76" s="9">
        <v>260</v>
      </c>
      <c r="F76" s="9">
        <v>260</v>
      </c>
      <c r="G76" s="9">
        <v>6400000</v>
      </c>
      <c r="H76" s="3">
        <f t="shared" si="2"/>
        <v>7.7519379844961239E-3</v>
      </c>
    </row>
    <row r="77" spans="1:8">
      <c r="A77" s="5">
        <v>45579</v>
      </c>
      <c r="B77" s="9">
        <v>260</v>
      </c>
      <c r="C77" s="9">
        <v>265</v>
      </c>
      <c r="D77" s="9">
        <v>255</v>
      </c>
      <c r="E77" s="9">
        <v>262</v>
      </c>
      <c r="F77" s="9">
        <v>262</v>
      </c>
      <c r="G77" s="9">
        <v>6500000</v>
      </c>
      <c r="H77" s="3">
        <f t="shared" si="2"/>
        <v>7.6923076923076927E-3</v>
      </c>
    </row>
    <row r="78" spans="1:8">
      <c r="A78" s="5">
        <v>45580</v>
      </c>
      <c r="B78" s="9">
        <v>262</v>
      </c>
      <c r="C78" s="9">
        <v>267</v>
      </c>
      <c r="D78" s="9">
        <v>257</v>
      </c>
      <c r="E78" s="9">
        <v>264</v>
      </c>
      <c r="F78" s="9">
        <v>264</v>
      </c>
      <c r="G78" s="9">
        <v>6600000</v>
      </c>
      <c r="H78" s="3">
        <f t="shared" si="2"/>
        <v>7.6335877862595417E-3</v>
      </c>
    </row>
    <row r="79" spans="1:8">
      <c r="A79" s="5">
        <v>45581</v>
      </c>
      <c r="B79" s="9">
        <v>264</v>
      </c>
      <c r="C79" s="9">
        <v>269</v>
      </c>
      <c r="D79" s="9">
        <v>259</v>
      </c>
      <c r="E79" s="9">
        <v>266</v>
      </c>
      <c r="F79" s="9">
        <v>266</v>
      </c>
      <c r="G79" s="9">
        <v>6700000</v>
      </c>
      <c r="H79" s="3">
        <f t="shared" si="2"/>
        <v>7.575757575757576E-3</v>
      </c>
    </row>
    <row r="80" spans="1:8">
      <c r="A80" s="5">
        <v>45582</v>
      </c>
      <c r="B80" s="9">
        <v>266</v>
      </c>
      <c r="C80" s="9">
        <v>271</v>
      </c>
      <c r="D80" s="9">
        <v>261</v>
      </c>
      <c r="E80" s="9">
        <v>268</v>
      </c>
      <c r="F80" s="9">
        <v>268</v>
      </c>
      <c r="G80" s="9">
        <v>6800000</v>
      </c>
      <c r="H80" s="3">
        <f t="shared" si="2"/>
        <v>7.5187969924812026E-3</v>
      </c>
    </row>
    <row r="81" spans="1:8">
      <c r="A81" s="5">
        <v>45583</v>
      </c>
      <c r="B81" s="9">
        <v>268</v>
      </c>
      <c r="C81" s="9">
        <v>273</v>
      </c>
      <c r="D81" s="9">
        <v>263</v>
      </c>
      <c r="E81" s="9">
        <v>270</v>
      </c>
      <c r="F81" s="9">
        <v>270</v>
      </c>
      <c r="G81" s="9">
        <v>6900000</v>
      </c>
      <c r="H81" s="3">
        <f t="shared" si="2"/>
        <v>7.462686567164179E-3</v>
      </c>
    </row>
    <row r="82" spans="1:8">
      <c r="A82" s="5">
        <v>45586</v>
      </c>
      <c r="B82" s="9">
        <v>250</v>
      </c>
      <c r="C82" s="9">
        <v>255</v>
      </c>
      <c r="D82" s="9">
        <v>245</v>
      </c>
      <c r="E82" s="9">
        <v>252</v>
      </c>
      <c r="F82" s="9">
        <v>252</v>
      </c>
      <c r="G82" s="9">
        <v>5000000</v>
      </c>
      <c r="H82" s="3">
        <f t="shared" si="2"/>
        <v>-6.6666666666666666E-2</v>
      </c>
    </row>
    <row r="83" spans="1:8">
      <c r="A83" s="5">
        <v>45587</v>
      </c>
      <c r="B83" s="9">
        <v>252</v>
      </c>
      <c r="C83" s="9">
        <v>257</v>
      </c>
      <c r="D83" s="9">
        <v>247</v>
      </c>
      <c r="E83" s="9">
        <v>254</v>
      </c>
      <c r="F83" s="9">
        <v>254</v>
      </c>
      <c r="G83" s="9">
        <v>5100000</v>
      </c>
      <c r="H83" s="3">
        <f t="shared" si="2"/>
        <v>7.9365079365079361E-3</v>
      </c>
    </row>
    <row r="84" spans="1:8">
      <c r="A84" s="5">
        <v>45588</v>
      </c>
      <c r="B84" s="9">
        <v>254</v>
      </c>
      <c r="C84" s="9">
        <v>259</v>
      </c>
      <c r="D84" s="9">
        <v>249</v>
      </c>
      <c r="E84" s="9">
        <v>256</v>
      </c>
      <c r="F84" s="9">
        <v>256</v>
      </c>
      <c r="G84" s="9">
        <v>5200000</v>
      </c>
      <c r="H84" s="3">
        <f t="shared" si="2"/>
        <v>7.874015748031496E-3</v>
      </c>
    </row>
    <row r="85" spans="1:8">
      <c r="A85" s="5">
        <v>45589</v>
      </c>
      <c r="B85" s="9">
        <v>256</v>
      </c>
      <c r="C85" s="9">
        <v>261</v>
      </c>
      <c r="D85" s="9">
        <v>251</v>
      </c>
      <c r="E85" s="9">
        <v>258</v>
      </c>
      <c r="F85" s="9">
        <v>258</v>
      </c>
      <c r="G85" s="9">
        <v>5300000</v>
      </c>
      <c r="H85" s="3">
        <f t="shared" si="2"/>
        <v>7.8125E-3</v>
      </c>
    </row>
    <row r="86" spans="1:8">
      <c r="A86" s="5">
        <v>45590</v>
      </c>
      <c r="B86" s="9">
        <v>258</v>
      </c>
      <c r="C86" s="9">
        <v>263</v>
      </c>
      <c r="D86" s="9">
        <v>253</v>
      </c>
      <c r="E86" s="9">
        <v>260</v>
      </c>
      <c r="F86" s="9">
        <v>260</v>
      </c>
      <c r="G86" s="9">
        <v>5400000</v>
      </c>
      <c r="H86" s="3">
        <f t="shared" si="2"/>
        <v>7.7519379844961239E-3</v>
      </c>
    </row>
    <row r="87" spans="1:8">
      <c r="A87" s="5">
        <v>45593</v>
      </c>
      <c r="B87" s="9">
        <v>260</v>
      </c>
      <c r="C87" s="9">
        <v>265</v>
      </c>
      <c r="D87" s="9">
        <v>255</v>
      </c>
      <c r="E87" s="9">
        <v>262</v>
      </c>
      <c r="F87" s="9">
        <v>262</v>
      </c>
      <c r="G87" s="9">
        <v>5500000</v>
      </c>
      <c r="H87" s="3">
        <f t="shared" si="2"/>
        <v>7.6923076923076927E-3</v>
      </c>
    </row>
    <row r="88" spans="1:8">
      <c r="A88" s="5">
        <v>45594</v>
      </c>
      <c r="B88" s="9">
        <v>262</v>
      </c>
      <c r="C88" s="9">
        <v>267</v>
      </c>
      <c r="D88" s="9">
        <v>257</v>
      </c>
      <c r="E88" s="9">
        <v>264</v>
      </c>
      <c r="F88" s="9">
        <v>264</v>
      </c>
      <c r="G88" s="9">
        <v>5600000</v>
      </c>
      <c r="H88" s="3">
        <f t="shared" si="2"/>
        <v>7.6335877862595417E-3</v>
      </c>
    </row>
    <row r="89" spans="1:8">
      <c r="A89" s="5">
        <v>45595</v>
      </c>
      <c r="B89" s="9">
        <v>264</v>
      </c>
      <c r="C89" s="9">
        <v>269</v>
      </c>
      <c r="D89" s="9">
        <v>259</v>
      </c>
      <c r="E89" s="9">
        <v>266</v>
      </c>
      <c r="F89" s="9">
        <v>266</v>
      </c>
      <c r="G89" s="9">
        <v>5700000</v>
      </c>
      <c r="H89" s="3">
        <f t="shared" si="2"/>
        <v>7.575757575757576E-3</v>
      </c>
    </row>
    <row r="90" spans="1:8">
      <c r="A90" s="5">
        <v>45596</v>
      </c>
      <c r="B90" s="9">
        <v>266</v>
      </c>
      <c r="C90" s="9">
        <v>271</v>
      </c>
      <c r="D90" s="9">
        <v>261</v>
      </c>
      <c r="E90" s="9">
        <v>268</v>
      </c>
      <c r="F90" s="9">
        <v>268</v>
      </c>
      <c r="G90" s="9">
        <v>5800000</v>
      </c>
      <c r="H90" s="3">
        <f t="shared" si="2"/>
        <v>7.5187969924812026E-3</v>
      </c>
    </row>
    <row r="91" spans="1:8">
      <c r="A91" s="5">
        <v>45597</v>
      </c>
      <c r="B91" s="9">
        <v>268</v>
      </c>
      <c r="C91" s="9">
        <v>273</v>
      </c>
      <c r="D91" s="9">
        <v>263</v>
      </c>
      <c r="E91" s="9">
        <v>270</v>
      </c>
      <c r="F91" s="9">
        <v>270</v>
      </c>
      <c r="G91" s="9">
        <v>5900000</v>
      </c>
      <c r="H91" s="3">
        <f t="shared" si="2"/>
        <v>7.462686567164179E-3</v>
      </c>
    </row>
    <row r="92" spans="1:8">
      <c r="A92" s="5">
        <v>45600</v>
      </c>
      <c r="B92" s="9">
        <v>250</v>
      </c>
      <c r="C92" s="9">
        <v>255</v>
      </c>
      <c r="D92" s="9">
        <v>245</v>
      </c>
      <c r="E92" s="9">
        <v>252</v>
      </c>
      <c r="F92" s="9">
        <v>252</v>
      </c>
      <c r="G92" s="9">
        <v>6000000</v>
      </c>
      <c r="H92" s="3">
        <f t="shared" si="2"/>
        <v>-6.6666666666666666E-2</v>
      </c>
    </row>
    <row r="93" spans="1:8">
      <c r="A93" s="5">
        <v>45601</v>
      </c>
      <c r="B93" s="9">
        <v>252</v>
      </c>
      <c r="C93" s="9">
        <v>257</v>
      </c>
      <c r="D93" s="9">
        <v>247</v>
      </c>
      <c r="E93" s="9">
        <v>254</v>
      </c>
      <c r="F93" s="9">
        <v>254</v>
      </c>
      <c r="G93" s="9">
        <v>6100000</v>
      </c>
      <c r="H93" s="3">
        <f t="shared" si="2"/>
        <v>7.9365079365079361E-3</v>
      </c>
    </row>
    <row r="94" spans="1:8">
      <c r="A94" s="5">
        <v>45602</v>
      </c>
      <c r="B94" s="9">
        <v>254</v>
      </c>
      <c r="C94" s="9">
        <v>259</v>
      </c>
      <c r="D94" s="9">
        <v>249</v>
      </c>
      <c r="E94" s="9">
        <v>256</v>
      </c>
      <c r="F94" s="9">
        <v>256</v>
      </c>
      <c r="G94" s="9">
        <v>6200000</v>
      </c>
      <c r="H94" s="3">
        <f t="shared" si="2"/>
        <v>7.874015748031496E-3</v>
      </c>
    </row>
    <row r="95" spans="1:8">
      <c r="A95" s="5">
        <v>45603</v>
      </c>
      <c r="B95" s="9">
        <v>256</v>
      </c>
      <c r="C95" s="9">
        <v>261</v>
      </c>
      <c r="D95" s="9">
        <v>251</v>
      </c>
      <c r="E95" s="9">
        <v>258</v>
      </c>
      <c r="F95" s="9">
        <v>258</v>
      </c>
      <c r="G95" s="9">
        <v>6300000</v>
      </c>
      <c r="H95" s="3">
        <f t="shared" si="2"/>
        <v>7.8125E-3</v>
      </c>
    </row>
    <row r="96" spans="1:8">
      <c r="A96" s="5">
        <v>45604</v>
      </c>
      <c r="B96" s="9">
        <v>258</v>
      </c>
      <c r="C96" s="9">
        <v>263</v>
      </c>
      <c r="D96" s="9">
        <v>253</v>
      </c>
      <c r="E96" s="9">
        <v>260</v>
      </c>
      <c r="F96" s="9">
        <v>260</v>
      </c>
      <c r="G96" s="9">
        <v>6400000</v>
      </c>
      <c r="H96" s="3">
        <f t="shared" si="2"/>
        <v>7.7519379844961239E-3</v>
      </c>
    </row>
    <row r="97" spans="1:8">
      <c r="A97" s="5">
        <v>45607</v>
      </c>
      <c r="B97" s="9">
        <v>260</v>
      </c>
      <c r="C97" s="9">
        <v>265</v>
      </c>
      <c r="D97" s="9">
        <v>255</v>
      </c>
      <c r="E97" s="9">
        <v>262</v>
      </c>
      <c r="F97" s="9">
        <v>262</v>
      </c>
      <c r="G97" s="9">
        <v>6500000</v>
      </c>
      <c r="H97" s="3">
        <f t="shared" si="2"/>
        <v>7.6923076923076927E-3</v>
      </c>
    </row>
    <row r="98" spans="1:8">
      <c r="A98" s="5">
        <v>45608</v>
      </c>
      <c r="B98" s="9">
        <v>262</v>
      </c>
      <c r="C98" s="9">
        <v>267</v>
      </c>
      <c r="D98" s="9">
        <v>257</v>
      </c>
      <c r="E98" s="9">
        <v>264</v>
      </c>
      <c r="F98" s="9">
        <v>264</v>
      </c>
      <c r="G98" s="9">
        <v>6600000</v>
      </c>
      <c r="H98" s="3">
        <f t="shared" si="2"/>
        <v>7.6335877862595417E-3</v>
      </c>
    </row>
    <row r="99" spans="1:8">
      <c r="A99" s="5">
        <v>45609</v>
      </c>
      <c r="B99" s="9">
        <v>264</v>
      </c>
      <c r="C99" s="9">
        <v>269</v>
      </c>
      <c r="D99" s="9">
        <v>259</v>
      </c>
      <c r="E99" s="9">
        <v>266</v>
      </c>
      <c r="F99" s="9">
        <v>266</v>
      </c>
      <c r="G99" s="9">
        <v>6700000</v>
      </c>
      <c r="H99" s="3">
        <f t="shared" si="2"/>
        <v>7.575757575757576E-3</v>
      </c>
    </row>
    <row r="100" spans="1:8">
      <c r="A100" s="5">
        <v>45610</v>
      </c>
      <c r="B100" s="9">
        <v>266</v>
      </c>
      <c r="C100" s="9">
        <v>271</v>
      </c>
      <c r="D100" s="9">
        <v>261</v>
      </c>
      <c r="E100" s="9">
        <v>268</v>
      </c>
      <c r="F100" s="9">
        <v>268</v>
      </c>
      <c r="G100" s="9">
        <v>6800000</v>
      </c>
      <c r="H100" s="3">
        <f t="shared" si="2"/>
        <v>7.5187969924812026E-3</v>
      </c>
    </row>
    <row r="101" spans="1:8">
      <c r="A101" s="5">
        <v>45611</v>
      </c>
      <c r="B101" s="9">
        <v>268</v>
      </c>
      <c r="C101" s="9">
        <v>273</v>
      </c>
      <c r="D101" s="9">
        <v>263</v>
      </c>
      <c r="E101" s="9">
        <v>270</v>
      </c>
      <c r="F101" s="9">
        <v>270</v>
      </c>
      <c r="G101" s="9">
        <v>6900000</v>
      </c>
      <c r="H101" s="3">
        <f t="shared" si="2"/>
        <v>7.462686567164179E-3</v>
      </c>
    </row>
    <row r="102" spans="1:8">
      <c r="A102" s="5">
        <v>45614</v>
      </c>
      <c r="B102" s="9">
        <v>250</v>
      </c>
      <c r="C102" s="9">
        <v>255</v>
      </c>
      <c r="D102" s="9">
        <v>245</v>
      </c>
      <c r="E102" s="9">
        <v>252</v>
      </c>
      <c r="F102" s="9">
        <v>252</v>
      </c>
      <c r="G102" s="9">
        <v>5000000</v>
      </c>
      <c r="H102" s="3">
        <f t="shared" si="2"/>
        <v>-6.6666666666666666E-2</v>
      </c>
    </row>
    <row r="103" spans="1:8">
      <c r="A103" s="5">
        <v>45615</v>
      </c>
      <c r="B103" s="9">
        <v>252</v>
      </c>
      <c r="C103" s="9">
        <v>257</v>
      </c>
      <c r="D103" s="9">
        <v>247</v>
      </c>
      <c r="E103" s="9">
        <v>254</v>
      </c>
      <c r="F103" s="9">
        <v>254</v>
      </c>
      <c r="G103" s="9">
        <v>5100000</v>
      </c>
      <c r="H103" s="3">
        <f t="shared" si="2"/>
        <v>7.9365079365079361E-3</v>
      </c>
    </row>
    <row r="104" spans="1:8">
      <c r="A104" s="5">
        <v>45616</v>
      </c>
      <c r="B104" s="9">
        <v>254</v>
      </c>
      <c r="C104" s="9">
        <v>259</v>
      </c>
      <c r="D104" s="9">
        <v>249</v>
      </c>
      <c r="E104" s="9">
        <v>256</v>
      </c>
      <c r="F104" s="9">
        <v>256</v>
      </c>
      <c r="G104" s="9">
        <v>5200000</v>
      </c>
      <c r="H104" s="3">
        <f t="shared" si="2"/>
        <v>7.874015748031496E-3</v>
      </c>
    </row>
    <row r="105" spans="1:8">
      <c r="A105" s="5">
        <v>45617</v>
      </c>
      <c r="B105" s="9">
        <v>256</v>
      </c>
      <c r="C105" s="9">
        <v>261</v>
      </c>
      <c r="D105" s="9">
        <v>251</v>
      </c>
      <c r="E105" s="9">
        <v>258</v>
      </c>
      <c r="F105" s="9">
        <v>258</v>
      </c>
      <c r="G105" s="9">
        <v>5300000</v>
      </c>
      <c r="H105" s="3">
        <f t="shared" si="2"/>
        <v>7.8125E-3</v>
      </c>
    </row>
    <row r="106" spans="1:8">
      <c r="A106" s="5">
        <v>45618</v>
      </c>
      <c r="B106" s="9">
        <v>258</v>
      </c>
      <c r="C106" s="9">
        <v>263</v>
      </c>
      <c r="D106" s="9">
        <v>253</v>
      </c>
      <c r="E106" s="9">
        <v>260</v>
      </c>
      <c r="F106" s="9">
        <v>260</v>
      </c>
      <c r="G106" s="9">
        <v>5400000</v>
      </c>
      <c r="H106" s="3">
        <f t="shared" si="2"/>
        <v>7.7519379844961239E-3</v>
      </c>
    </row>
    <row r="107" spans="1:8">
      <c r="A107" s="5">
        <v>45621</v>
      </c>
      <c r="B107" s="9">
        <v>260</v>
      </c>
      <c r="C107" s="9">
        <v>265</v>
      </c>
      <c r="D107" s="9">
        <v>255</v>
      </c>
      <c r="E107" s="9">
        <v>262</v>
      </c>
      <c r="F107" s="9">
        <v>262</v>
      </c>
      <c r="G107" s="9">
        <v>5500000</v>
      </c>
      <c r="H107" s="3">
        <f t="shared" si="2"/>
        <v>7.6923076923076927E-3</v>
      </c>
    </row>
    <row r="108" spans="1:8">
      <c r="A108" s="5">
        <v>45622</v>
      </c>
      <c r="B108" s="9">
        <v>262</v>
      </c>
      <c r="C108" s="9">
        <v>267</v>
      </c>
      <c r="D108" s="9">
        <v>257</v>
      </c>
      <c r="E108" s="9">
        <v>264</v>
      </c>
      <c r="F108" s="9">
        <v>264</v>
      </c>
      <c r="G108" s="9">
        <v>5600000</v>
      </c>
      <c r="H108" s="3">
        <f t="shared" si="2"/>
        <v>7.6335877862595417E-3</v>
      </c>
    </row>
    <row r="109" spans="1:8">
      <c r="A109" s="5">
        <v>45623</v>
      </c>
      <c r="B109" s="9">
        <v>264</v>
      </c>
      <c r="C109" s="9">
        <v>269</v>
      </c>
      <c r="D109" s="9">
        <v>259</v>
      </c>
      <c r="E109" s="9">
        <v>266</v>
      </c>
      <c r="F109" s="9">
        <v>266</v>
      </c>
      <c r="G109" s="9">
        <v>5700000</v>
      </c>
      <c r="H109" s="3">
        <f t="shared" si="2"/>
        <v>7.575757575757576E-3</v>
      </c>
    </row>
    <row r="110" spans="1:8">
      <c r="A110" s="5">
        <v>45624</v>
      </c>
      <c r="B110" s="9">
        <v>266</v>
      </c>
      <c r="C110" s="9">
        <v>271</v>
      </c>
      <c r="D110" s="9">
        <v>261</v>
      </c>
      <c r="E110" s="9">
        <v>268</v>
      </c>
      <c r="F110" s="9">
        <v>268</v>
      </c>
      <c r="G110" s="9">
        <v>5800000</v>
      </c>
      <c r="H110" s="3">
        <f t="shared" si="2"/>
        <v>7.5187969924812026E-3</v>
      </c>
    </row>
    <row r="111" spans="1:8">
      <c r="A111" s="5">
        <v>45625</v>
      </c>
      <c r="B111" s="9">
        <v>268</v>
      </c>
      <c r="C111" s="9">
        <v>273</v>
      </c>
      <c r="D111" s="9">
        <v>263</v>
      </c>
      <c r="E111" s="9">
        <v>270</v>
      </c>
      <c r="F111" s="9">
        <v>270</v>
      </c>
      <c r="G111" s="9">
        <v>5900000</v>
      </c>
      <c r="H111" s="3">
        <f t="shared" si="2"/>
        <v>7.462686567164179E-3</v>
      </c>
    </row>
    <row r="112" spans="1:8">
      <c r="A112" s="5">
        <v>45628</v>
      </c>
      <c r="B112" s="9">
        <v>250</v>
      </c>
      <c r="C112" s="9">
        <v>255</v>
      </c>
      <c r="D112" s="9">
        <v>245</v>
      </c>
      <c r="E112" s="9">
        <v>252</v>
      </c>
      <c r="F112" s="9">
        <v>252</v>
      </c>
      <c r="G112" s="9">
        <v>6000000</v>
      </c>
      <c r="H112" s="3">
        <f t="shared" si="2"/>
        <v>-6.6666666666666666E-2</v>
      </c>
    </row>
    <row r="113" spans="1:8">
      <c r="A113" s="5">
        <v>45629</v>
      </c>
      <c r="B113" s="9">
        <v>252</v>
      </c>
      <c r="C113" s="9">
        <v>257</v>
      </c>
      <c r="D113" s="9">
        <v>247</v>
      </c>
      <c r="E113" s="9">
        <v>254</v>
      </c>
      <c r="F113" s="9">
        <v>254</v>
      </c>
      <c r="G113" s="9">
        <v>6100000</v>
      </c>
      <c r="H113" s="3">
        <f t="shared" si="2"/>
        <v>7.9365079365079361E-3</v>
      </c>
    </row>
    <row r="114" spans="1:8">
      <c r="A114" s="5">
        <v>45630</v>
      </c>
      <c r="B114" s="9">
        <v>254</v>
      </c>
      <c r="C114" s="9">
        <v>259</v>
      </c>
      <c r="D114" s="9">
        <v>249</v>
      </c>
      <c r="E114" s="9">
        <v>256</v>
      </c>
      <c r="F114" s="9">
        <v>256</v>
      </c>
      <c r="G114" s="9">
        <v>6200000</v>
      </c>
      <c r="H114" s="3">
        <f t="shared" si="2"/>
        <v>7.874015748031496E-3</v>
      </c>
    </row>
    <row r="115" spans="1:8">
      <c r="A115" s="5">
        <v>45631</v>
      </c>
      <c r="B115" s="9">
        <v>256</v>
      </c>
      <c r="C115" s="9">
        <v>261</v>
      </c>
      <c r="D115" s="9">
        <v>251</v>
      </c>
      <c r="E115" s="9">
        <v>258</v>
      </c>
      <c r="F115" s="9">
        <v>258</v>
      </c>
      <c r="G115" s="9">
        <v>6300000</v>
      </c>
      <c r="H115" s="3">
        <f t="shared" si="2"/>
        <v>7.8125E-3</v>
      </c>
    </row>
    <row r="116" spans="1:8">
      <c r="A116" s="5">
        <v>45632</v>
      </c>
      <c r="B116" s="9">
        <v>258</v>
      </c>
      <c r="C116" s="9">
        <v>263</v>
      </c>
      <c r="D116" s="9">
        <v>253</v>
      </c>
      <c r="E116" s="9">
        <v>260</v>
      </c>
      <c r="F116" s="9">
        <v>260</v>
      </c>
      <c r="G116" s="9">
        <v>6400000</v>
      </c>
      <c r="H116" s="3">
        <f t="shared" si="2"/>
        <v>7.7519379844961239E-3</v>
      </c>
    </row>
    <row r="117" spans="1:8">
      <c r="A117" s="5">
        <v>45635</v>
      </c>
      <c r="B117" s="9">
        <v>260</v>
      </c>
      <c r="C117" s="9">
        <v>265</v>
      </c>
      <c r="D117" s="9">
        <v>255</v>
      </c>
      <c r="E117" s="9">
        <v>262</v>
      </c>
      <c r="F117" s="9">
        <v>262</v>
      </c>
      <c r="G117" s="9">
        <v>6500000</v>
      </c>
      <c r="H117" s="3">
        <f t="shared" si="2"/>
        <v>7.6923076923076927E-3</v>
      </c>
    </row>
    <row r="118" spans="1:8">
      <c r="A118" s="5">
        <v>45636</v>
      </c>
      <c r="B118" s="9">
        <v>262</v>
      </c>
      <c r="C118" s="9">
        <v>267</v>
      </c>
      <c r="D118" s="9">
        <v>257</v>
      </c>
      <c r="E118" s="9">
        <v>264</v>
      </c>
      <c r="F118" s="9">
        <v>264</v>
      </c>
      <c r="G118" s="9">
        <v>6600000</v>
      </c>
      <c r="H118" s="3">
        <f t="shared" si="2"/>
        <v>7.6335877862595417E-3</v>
      </c>
    </row>
    <row r="119" spans="1:8">
      <c r="A119" s="5">
        <v>45637</v>
      </c>
      <c r="B119" s="9">
        <v>264</v>
      </c>
      <c r="C119" s="9">
        <v>269</v>
      </c>
      <c r="D119" s="9">
        <v>259</v>
      </c>
      <c r="E119" s="9">
        <v>266</v>
      </c>
      <c r="F119" s="9">
        <v>266</v>
      </c>
      <c r="G119" s="9">
        <v>6700000</v>
      </c>
      <c r="H119" s="3">
        <f t="shared" si="2"/>
        <v>7.575757575757576E-3</v>
      </c>
    </row>
    <row r="120" spans="1:8">
      <c r="A120" s="5">
        <v>45638</v>
      </c>
      <c r="B120" s="9">
        <v>266</v>
      </c>
      <c r="C120" s="9">
        <v>271</v>
      </c>
      <c r="D120" s="9">
        <v>261</v>
      </c>
      <c r="E120" s="9">
        <v>268</v>
      </c>
      <c r="F120" s="9">
        <v>268</v>
      </c>
      <c r="G120" s="9">
        <v>6800000</v>
      </c>
      <c r="H120" s="3">
        <f t="shared" si="2"/>
        <v>7.5187969924812026E-3</v>
      </c>
    </row>
    <row r="121" spans="1:8">
      <c r="A121" s="5">
        <v>45639</v>
      </c>
      <c r="B121" s="9">
        <v>268</v>
      </c>
      <c r="C121" s="9">
        <v>273</v>
      </c>
      <c r="D121" s="9">
        <v>263</v>
      </c>
      <c r="E121" s="9">
        <v>270</v>
      </c>
      <c r="F121" s="9">
        <v>270</v>
      </c>
      <c r="G121" s="9">
        <v>6900000</v>
      </c>
      <c r="H121" s="3">
        <f t="shared" si="2"/>
        <v>7.462686567164179E-3</v>
      </c>
    </row>
    <row r="122" spans="1:8">
      <c r="A122" s="5">
        <v>45642</v>
      </c>
      <c r="B122" s="9">
        <v>250</v>
      </c>
      <c r="C122" s="9">
        <v>255</v>
      </c>
      <c r="D122" s="9">
        <v>245</v>
      </c>
      <c r="E122" s="9">
        <v>252</v>
      </c>
      <c r="F122" s="9">
        <v>252</v>
      </c>
      <c r="G122" s="9">
        <v>5000000</v>
      </c>
      <c r="H122" s="3">
        <f t="shared" si="2"/>
        <v>-6.6666666666666666E-2</v>
      </c>
    </row>
    <row r="123" spans="1:8">
      <c r="A123" s="5">
        <v>45643</v>
      </c>
      <c r="B123" s="9">
        <v>252</v>
      </c>
      <c r="C123" s="9">
        <v>257</v>
      </c>
      <c r="D123" s="9">
        <v>247</v>
      </c>
      <c r="E123" s="9">
        <v>254</v>
      </c>
      <c r="F123" s="9">
        <v>254</v>
      </c>
      <c r="G123" s="9">
        <v>5100000</v>
      </c>
      <c r="H123" s="3">
        <f t="shared" si="2"/>
        <v>7.9365079365079361E-3</v>
      </c>
    </row>
    <row r="124" spans="1:8">
      <c r="A124" s="5">
        <v>45644</v>
      </c>
      <c r="B124" s="9">
        <v>254</v>
      </c>
      <c r="C124" s="9">
        <v>259</v>
      </c>
      <c r="D124" s="9">
        <v>249</v>
      </c>
      <c r="E124" s="9">
        <v>256</v>
      </c>
      <c r="F124" s="9">
        <v>256</v>
      </c>
      <c r="G124" s="9">
        <v>5200000</v>
      </c>
      <c r="H124" s="3">
        <f t="shared" si="2"/>
        <v>7.874015748031496E-3</v>
      </c>
    </row>
    <row r="125" spans="1:8">
      <c r="A125" s="5">
        <v>45645</v>
      </c>
      <c r="B125" s="9">
        <v>256</v>
      </c>
      <c r="C125" s="9">
        <v>261</v>
      </c>
      <c r="D125" s="9">
        <v>251</v>
      </c>
      <c r="E125" s="9">
        <v>258</v>
      </c>
      <c r="F125" s="9">
        <v>258</v>
      </c>
      <c r="G125" s="9">
        <v>5300000</v>
      </c>
      <c r="H125" s="3">
        <f t="shared" si="2"/>
        <v>7.8125E-3</v>
      </c>
    </row>
    <row r="126" spans="1:8">
      <c r="A126" s="5">
        <v>45646</v>
      </c>
      <c r="B126" s="9">
        <v>258</v>
      </c>
      <c r="C126" s="9">
        <v>263</v>
      </c>
      <c r="D126" s="9">
        <v>253</v>
      </c>
      <c r="E126" s="9">
        <v>260</v>
      </c>
      <c r="F126" s="9">
        <v>260</v>
      </c>
      <c r="G126" s="9">
        <v>5400000</v>
      </c>
      <c r="H126" s="3">
        <f t="shared" si="2"/>
        <v>7.7519379844961239E-3</v>
      </c>
    </row>
    <row r="127" spans="1:8">
      <c r="A127" s="5">
        <v>45649</v>
      </c>
      <c r="B127" s="9">
        <v>260</v>
      </c>
      <c r="C127" s="9">
        <v>265</v>
      </c>
      <c r="D127" s="9">
        <v>255</v>
      </c>
      <c r="E127" s="9">
        <v>262</v>
      </c>
      <c r="F127" s="9">
        <v>262</v>
      </c>
      <c r="G127" s="9">
        <v>5500000</v>
      </c>
      <c r="H127" s="3">
        <f t="shared" si="2"/>
        <v>7.6923076923076927E-3</v>
      </c>
    </row>
    <row r="128" spans="1:8">
      <c r="A128" s="5">
        <v>45650</v>
      </c>
      <c r="B128" s="9">
        <v>262</v>
      </c>
      <c r="C128" s="9">
        <v>267</v>
      </c>
      <c r="D128" s="9">
        <v>257</v>
      </c>
      <c r="E128" s="9">
        <v>264</v>
      </c>
      <c r="F128" s="9">
        <v>264</v>
      </c>
      <c r="G128" s="9">
        <v>5600000</v>
      </c>
      <c r="H128" s="3">
        <f t="shared" si="2"/>
        <v>7.6335877862595417E-3</v>
      </c>
    </row>
    <row r="129" spans="1:8">
      <c r="A129" s="5">
        <v>45651</v>
      </c>
      <c r="B129" s="9">
        <v>264</v>
      </c>
      <c r="C129" s="9">
        <v>269</v>
      </c>
      <c r="D129" s="9">
        <v>259</v>
      </c>
      <c r="E129" s="9">
        <v>266</v>
      </c>
      <c r="F129" s="9">
        <v>266</v>
      </c>
      <c r="G129" s="9">
        <v>5700000</v>
      </c>
      <c r="H129" s="3">
        <f t="shared" si="2"/>
        <v>7.575757575757576E-3</v>
      </c>
    </row>
    <row r="130" spans="1:8">
      <c r="A130" s="5">
        <v>45652</v>
      </c>
      <c r="B130" s="9">
        <v>266</v>
      </c>
      <c r="C130" s="9">
        <v>271</v>
      </c>
      <c r="D130" s="9">
        <v>261</v>
      </c>
      <c r="E130" s="9">
        <v>268</v>
      </c>
      <c r="F130" s="9">
        <v>268</v>
      </c>
      <c r="G130" s="9">
        <v>5800000</v>
      </c>
      <c r="H130" s="3">
        <f t="shared" si="2"/>
        <v>7.5187969924812026E-3</v>
      </c>
    </row>
    <row r="131" spans="1:8">
      <c r="A131" s="5">
        <v>45653</v>
      </c>
      <c r="B131" s="9">
        <v>268</v>
      </c>
      <c r="C131" s="9">
        <v>273</v>
      </c>
      <c r="D131" s="9">
        <v>263</v>
      </c>
      <c r="E131" s="9">
        <v>270</v>
      </c>
      <c r="F131" s="9">
        <v>270</v>
      </c>
      <c r="G131" s="9">
        <v>5900000</v>
      </c>
      <c r="H131" s="3">
        <f t="shared" si="2"/>
        <v>7.462686567164179E-3</v>
      </c>
    </row>
    <row r="132" spans="1:8">
      <c r="A132" s="5">
        <v>45656</v>
      </c>
      <c r="B132" s="9">
        <v>250</v>
      </c>
      <c r="C132" s="9">
        <v>255</v>
      </c>
      <c r="D132" s="9">
        <v>245</v>
      </c>
      <c r="E132" s="9">
        <v>252</v>
      </c>
      <c r="F132" s="9">
        <v>252</v>
      </c>
      <c r="G132" s="9">
        <v>6000000</v>
      </c>
      <c r="H132" s="3">
        <f t="shared" ref="H132:H195" si="3">(F132-F131)/F131</f>
        <v>-6.6666666666666666E-2</v>
      </c>
    </row>
    <row r="133" spans="1:8">
      <c r="A133" s="5">
        <v>45657</v>
      </c>
      <c r="B133" s="9">
        <v>252</v>
      </c>
      <c r="C133" s="9">
        <v>257</v>
      </c>
      <c r="D133" s="9">
        <v>247</v>
      </c>
      <c r="E133" s="9">
        <v>254</v>
      </c>
      <c r="F133" s="9">
        <v>254</v>
      </c>
      <c r="G133" s="9">
        <v>6100000</v>
      </c>
      <c r="H133" s="3">
        <f t="shared" si="3"/>
        <v>7.9365079365079361E-3</v>
      </c>
    </row>
    <row r="134" spans="1:8">
      <c r="A134" s="5">
        <v>45658</v>
      </c>
      <c r="B134" s="9">
        <v>254</v>
      </c>
      <c r="C134" s="9">
        <v>259</v>
      </c>
      <c r="D134" s="9">
        <v>249</v>
      </c>
      <c r="E134" s="9">
        <v>256</v>
      </c>
      <c r="F134" s="9">
        <v>256</v>
      </c>
      <c r="G134" s="9">
        <v>6200000</v>
      </c>
      <c r="H134" s="3">
        <f t="shared" si="3"/>
        <v>7.874015748031496E-3</v>
      </c>
    </row>
    <row r="135" spans="1:8">
      <c r="A135" s="5">
        <v>45659</v>
      </c>
      <c r="B135" s="9">
        <v>256</v>
      </c>
      <c r="C135" s="9">
        <v>261</v>
      </c>
      <c r="D135" s="9">
        <v>251</v>
      </c>
      <c r="E135" s="9">
        <v>258</v>
      </c>
      <c r="F135" s="9">
        <v>258</v>
      </c>
      <c r="G135" s="9">
        <v>6300000</v>
      </c>
      <c r="H135" s="3">
        <f t="shared" si="3"/>
        <v>7.8125E-3</v>
      </c>
    </row>
    <row r="136" spans="1:8">
      <c r="A136" s="5">
        <v>45660</v>
      </c>
      <c r="B136" s="9">
        <v>258</v>
      </c>
      <c r="C136" s="9">
        <v>263</v>
      </c>
      <c r="D136" s="9">
        <v>253</v>
      </c>
      <c r="E136" s="9">
        <v>260</v>
      </c>
      <c r="F136" s="9">
        <v>260</v>
      </c>
      <c r="G136" s="9">
        <v>6400000</v>
      </c>
      <c r="H136" s="3">
        <f t="shared" si="3"/>
        <v>7.7519379844961239E-3</v>
      </c>
    </row>
    <row r="137" spans="1:8">
      <c r="A137" s="5">
        <v>45663</v>
      </c>
      <c r="B137" s="9">
        <v>260</v>
      </c>
      <c r="C137" s="9">
        <v>265</v>
      </c>
      <c r="D137" s="9">
        <v>255</v>
      </c>
      <c r="E137" s="9">
        <v>262</v>
      </c>
      <c r="F137" s="9">
        <v>262</v>
      </c>
      <c r="G137" s="9">
        <v>6500000</v>
      </c>
      <c r="H137" s="3">
        <f t="shared" si="3"/>
        <v>7.6923076923076927E-3</v>
      </c>
    </row>
    <row r="138" spans="1:8">
      <c r="A138" s="5">
        <v>45664</v>
      </c>
      <c r="B138" s="9">
        <v>262</v>
      </c>
      <c r="C138" s="9">
        <v>267</v>
      </c>
      <c r="D138" s="9">
        <v>257</v>
      </c>
      <c r="E138" s="9">
        <v>264</v>
      </c>
      <c r="F138" s="9">
        <v>264</v>
      </c>
      <c r="G138" s="9">
        <v>6600000</v>
      </c>
      <c r="H138" s="3">
        <f t="shared" si="3"/>
        <v>7.6335877862595417E-3</v>
      </c>
    </row>
    <row r="139" spans="1:8">
      <c r="A139" s="5">
        <v>45665</v>
      </c>
      <c r="B139" s="9">
        <v>264</v>
      </c>
      <c r="C139" s="9">
        <v>269</v>
      </c>
      <c r="D139" s="9">
        <v>259</v>
      </c>
      <c r="E139" s="9">
        <v>266</v>
      </c>
      <c r="F139" s="9">
        <v>266</v>
      </c>
      <c r="G139" s="9">
        <v>6700000</v>
      </c>
      <c r="H139" s="3">
        <f t="shared" si="3"/>
        <v>7.575757575757576E-3</v>
      </c>
    </row>
    <row r="140" spans="1:8">
      <c r="A140" s="5">
        <v>45666</v>
      </c>
      <c r="B140" s="9">
        <v>266</v>
      </c>
      <c r="C140" s="9">
        <v>271</v>
      </c>
      <c r="D140" s="9">
        <v>261</v>
      </c>
      <c r="E140" s="9">
        <v>268</v>
      </c>
      <c r="F140" s="9">
        <v>268</v>
      </c>
      <c r="G140" s="9">
        <v>6800000</v>
      </c>
      <c r="H140" s="3">
        <f t="shared" si="3"/>
        <v>7.5187969924812026E-3</v>
      </c>
    </row>
    <row r="141" spans="1:8">
      <c r="A141" s="5">
        <v>45667</v>
      </c>
      <c r="B141" s="9">
        <v>268</v>
      </c>
      <c r="C141" s="9">
        <v>273</v>
      </c>
      <c r="D141" s="9">
        <v>263</v>
      </c>
      <c r="E141" s="9">
        <v>270</v>
      </c>
      <c r="F141" s="9">
        <v>270</v>
      </c>
      <c r="G141" s="9">
        <v>6900000</v>
      </c>
      <c r="H141" s="3">
        <f t="shared" si="3"/>
        <v>7.462686567164179E-3</v>
      </c>
    </row>
    <row r="142" spans="1:8">
      <c r="A142" s="5">
        <v>45670</v>
      </c>
      <c r="B142" s="9">
        <v>250</v>
      </c>
      <c r="C142" s="9">
        <v>255</v>
      </c>
      <c r="D142" s="9">
        <v>245</v>
      </c>
      <c r="E142" s="9">
        <v>252</v>
      </c>
      <c r="F142" s="9">
        <v>252</v>
      </c>
      <c r="G142" s="9">
        <v>5000000</v>
      </c>
      <c r="H142" s="3">
        <f t="shared" si="3"/>
        <v>-6.6666666666666666E-2</v>
      </c>
    </row>
    <row r="143" spans="1:8">
      <c r="A143" s="5">
        <v>45671</v>
      </c>
      <c r="B143" s="9">
        <v>252</v>
      </c>
      <c r="C143" s="9">
        <v>257</v>
      </c>
      <c r="D143" s="9">
        <v>247</v>
      </c>
      <c r="E143" s="9">
        <v>254</v>
      </c>
      <c r="F143" s="9">
        <v>254</v>
      </c>
      <c r="G143" s="9">
        <v>5100000</v>
      </c>
      <c r="H143" s="3">
        <f t="shared" si="3"/>
        <v>7.9365079365079361E-3</v>
      </c>
    </row>
    <row r="144" spans="1:8">
      <c r="A144" s="5">
        <v>45672</v>
      </c>
      <c r="B144" s="9">
        <v>254</v>
      </c>
      <c r="C144" s="9">
        <v>259</v>
      </c>
      <c r="D144" s="9">
        <v>249</v>
      </c>
      <c r="E144" s="9">
        <v>256</v>
      </c>
      <c r="F144" s="9">
        <v>256</v>
      </c>
      <c r="G144" s="9">
        <v>5200000</v>
      </c>
      <c r="H144" s="3">
        <f t="shared" si="3"/>
        <v>7.874015748031496E-3</v>
      </c>
    </row>
    <row r="145" spans="1:8">
      <c r="A145" s="5">
        <v>45673</v>
      </c>
      <c r="B145" s="9">
        <v>256</v>
      </c>
      <c r="C145" s="9">
        <v>261</v>
      </c>
      <c r="D145" s="9">
        <v>251</v>
      </c>
      <c r="E145" s="9">
        <v>258</v>
      </c>
      <c r="F145" s="9">
        <v>258</v>
      </c>
      <c r="G145" s="9">
        <v>5300000</v>
      </c>
      <c r="H145" s="3">
        <f t="shared" si="3"/>
        <v>7.8125E-3</v>
      </c>
    </row>
    <row r="146" spans="1:8">
      <c r="A146" s="5">
        <v>45674</v>
      </c>
      <c r="B146" s="9">
        <v>258</v>
      </c>
      <c r="C146" s="9">
        <v>263</v>
      </c>
      <c r="D146" s="9">
        <v>253</v>
      </c>
      <c r="E146" s="9">
        <v>260</v>
      </c>
      <c r="F146" s="9">
        <v>260</v>
      </c>
      <c r="G146" s="9">
        <v>5400000</v>
      </c>
      <c r="H146" s="3">
        <f t="shared" si="3"/>
        <v>7.7519379844961239E-3</v>
      </c>
    </row>
    <row r="147" spans="1:8">
      <c r="A147" s="5">
        <v>45677</v>
      </c>
      <c r="B147" s="9">
        <v>260</v>
      </c>
      <c r="C147" s="9">
        <v>265</v>
      </c>
      <c r="D147" s="9">
        <v>255</v>
      </c>
      <c r="E147" s="9">
        <v>262</v>
      </c>
      <c r="F147" s="9">
        <v>262</v>
      </c>
      <c r="G147" s="9">
        <v>5500000</v>
      </c>
      <c r="H147" s="3">
        <f t="shared" si="3"/>
        <v>7.6923076923076927E-3</v>
      </c>
    </row>
    <row r="148" spans="1:8">
      <c r="A148" s="5">
        <v>45678</v>
      </c>
      <c r="B148" s="9">
        <v>262</v>
      </c>
      <c r="C148" s="9">
        <v>267</v>
      </c>
      <c r="D148" s="9">
        <v>257</v>
      </c>
      <c r="E148" s="9">
        <v>264</v>
      </c>
      <c r="F148" s="9">
        <v>264</v>
      </c>
      <c r="G148" s="9">
        <v>5600000</v>
      </c>
      <c r="H148" s="3">
        <f t="shared" si="3"/>
        <v>7.6335877862595417E-3</v>
      </c>
    </row>
    <row r="149" spans="1:8">
      <c r="A149" s="5">
        <v>45679</v>
      </c>
      <c r="B149" s="9">
        <v>264</v>
      </c>
      <c r="C149" s="9">
        <v>269</v>
      </c>
      <c r="D149" s="9">
        <v>259</v>
      </c>
      <c r="E149" s="9">
        <v>266</v>
      </c>
      <c r="F149" s="9">
        <v>266</v>
      </c>
      <c r="G149" s="9">
        <v>5700000</v>
      </c>
      <c r="H149" s="3">
        <f t="shared" si="3"/>
        <v>7.575757575757576E-3</v>
      </c>
    </row>
    <row r="150" spans="1:8">
      <c r="A150" s="5">
        <v>45680</v>
      </c>
      <c r="B150" s="9">
        <v>266</v>
      </c>
      <c r="C150" s="9">
        <v>271</v>
      </c>
      <c r="D150" s="9">
        <v>261</v>
      </c>
      <c r="E150" s="9">
        <v>268</v>
      </c>
      <c r="F150" s="9">
        <v>268</v>
      </c>
      <c r="G150" s="9">
        <v>5800000</v>
      </c>
      <c r="H150" s="3">
        <f t="shared" si="3"/>
        <v>7.5187969924812026E-3</v>
      </c>
    </row>
    <row r="151" spans="1:8">
      <c r="A151" s="5">
        <v>45681</v>
      </c>
      <c r="B151" s="9">
        <v>268</v>
      </c>
      <c r="C151" s="9">
        <v>273</v>
      </c>
      <c r="D151" s="9">
        <v>263</v>
      </c>
      <c r="E151" s="9">
        <v>270</v>
      </c>
      <c r="F151" s="9">
        <v>270</v>
      </c>
      <c r="G151" s="9">
        <v>5900000</v>
      </c>
      <c r="H151" s="3">
        <f t="shared" si="3"/>
        <v>7.462686567164179E-3</v>
      </c>
    </row>
    <row r="152" spans="1:8">
      <c r="A152" s="5">
        <v>45684</v>
      </c>
      <c r="B152" s="9">
        <v>250</v>
      </c>
      <c r="C152" s="9">
        <v>255</v>
      </c>
      <c r="D152" s="9">
        <v>245</v>
      </c>
      <c r="E152" s="9">
        <v>252</v>
      </c>
      <c r="F152" s="9">
        <v>252</v>
      </c>
      <c r="G152" s="9">
        <v>6000000</v>
      </c>
      <c r="H152" s="3">
        <f t="shared" si="3"/>
        <v>-6.6666666666666666E-2</v>
      </c>
    </row>
    <row r="153" spans="1:8">
      <c r="A153" s="5">
        <v>45685</v>
      </c>
      <c r="B153" s="9">
        <v>252</v>
      </c>
      <c r="C153" s="9">
        <v>257</v>
      </c>
      <c r="D153" s="9">
        <v>247</v>
      </c>
      <c r="E153" s="9">
        <v>254</v>
      </c>
      <c r="F153" s="9">
        <v>254</v>
      </c>
      <c r="G153" s="9">
        <v>6100000</v>
      </c>
      <c r="H153" s="3">
        <f t="shared" si="3"/>
        <v>7.9365079365079361E-3</v>
      </c>
    </row>
    <row r="154" spans="1:8">
      <c r="A154" s="5">
        <v>45686</v>
      </c>
      <c r="B154" s="9">
        <v>254</v>
      </c>
      <c r="C154" s="9">
        <v>259</v>
      </c>
      <c r="D154" s="9">
        <v>249</v>
      </c>
      <c r="E154" s="9">
        <v>256</v>
      </c>
      <c r="F154" s="9">
        <v>256</v>
      </c>
      <c r="G154" s="9">
        <v>6200000</v>
      </c>
      <c r="H154" s="3">
        <f t="shared" si="3"/>
        <v>7.874015748031496E-3</v>
      </c>
    </row>
    <row r="155" spans="1:8">
      <c r="A155" s="5">
        <v>45687</v>
      </c>
      <c r="B155" s="9">
        <v>256</v>
      </c>
      <c r="C155" s="9">
        <v>261</v>
      </c>
      <c r="D155" s="9">
        <v>251</v>
      </c>
      <c r="E155" s="9">
        <v>258</v>
      </c>
      <c r="F155" s="9">
        <v>258</v>
      </c>
      <c r="G155" s="9">
        <v>6300000</v>
      </c>
      <c r="H155" s="3">
        <f t="shared" si="3"/>
        <v>7.8125E-3</v>
      </c>
    </row>
    <row r="156" spans="1:8">
      <c r="A156" s="5">
        <v>45688</v>
      </c>
      <c r="B156" s="9">
        <v>258</v>
      </c>
      <c r="C156" s="9">
        <v>263</v>
      </c>
      <c r="D156" s="9">
        <v>253</v>
      </c>
      <c r="E156" s="9">
        <v>260</v>
      </c>
      <c r="F156" s="9">
        <v>260</v>
      </c>
      <c r="G156" s="9">
        <v>6400000</v>
      </c>
      <c r="H156" s="3">
        <f t="shared" si="3"/>
        <v>7.7519379844961239E-3</v>
      </c>
    </row>
    <row r="157" spans="1:8">
      <c r="A157" s="5">
        <v>45691</v>
      </c>
      <c r="B157" s="9">
        <v>260</v>
      </c>
      <c r="C157" s="9">
        <v>265</v>
      </c>
      <c r="D157" s="9">
        <v>255</v>
      </c>
      <c r="E157" s="9">
        <v>262</v>
      </c>
      <c r="F157" s="9">
        <v>262</v>
      </c>
      <c r="G157" s="9">
        <v>6500000</v>
      </c>
      <c r="H157" s="3">
        <f t="shared" si="3"/>
        <v>7.6923076923076927E-3</v>
      </c>
    </row>
    <row r="158" spans="1:8">
      <c r="A158" s="5">
        <v>45692</v>
      </c>
      <c r="B158" s="9">
        <v>262</v>
      </c>
      <c r="C158" s="9">
        <v>267</v>
      </c>
      <c r="D158" s="9">
        <v>257</v>
      </c>
      <c r="E158" s="9">
        <v>264</v>
      </c>
      <c r="F158" s="9">
        <v>264</v>
      </c>
      <c r="G158" s="9">
        <v>6600000</v>
      </c>
      <c r="H158" s="3">
        <f t="shared" si="3"/>
        <v>7.6335877862595417E-3</v>
      </c>
    </row>
    <row r="159" spans="1:8">
      <c r="A159" s="5">
        <v>45693</v>
      </c>
      <c r="B159" s="9">
        <v>264</v>
      </c>
      <c r="C159" s="9">
        <v>269</v>
      </c>
      <c r="D159" s="9">
        <v>259</v>
      </c>
      <c r="E159" s="9">
        <v>266</v>
      </c>
      <c r="F159" s="9">
        <v>266</v>
      </c>
      <c r="G159" s="9">
        <v>6700000</v>
      </c>
      <c r="H159" s="3">
        <f t="shared" si="3"/>
        <v>7.575757575757576E-3</v>
      </c>
    </row>
    <row r="160" spans="1:8">
      <c r="A160" s="5">
        <v>45694</v>
      </c>
      <c r="B160" s="9">
        <v>266</v>
      </c>
      <c r="C160" s="9">
        <v>271</v>
      </c>
      <c r="D160" s="9">
        <v>261</v>
      </c>
      <c r="E160" s="9">
        <v>268</v>
      </c>
      <c r="F160" s="9">
        <v>268</v>
      </c>
      <c r="G160" s="9">
        <v>6800000</v>
      </c>
      <c r="H160" s="3">
        <f t="shared" si="3"/>
        <v>7.5187969924812026E-3</v>
      </c>
    </row>
    <row r="161" spans="1:8">
      <c r="A161" s="5">
        <v>45695</v>
      </c>
      <c r="B161" s="9">
        <v>268</v>
      </c>
      <c r="C161" s="9">
        <v>273</v>
      </c>
      <c r="D161" s="9">
        <v>263</v>
      </c>
      <c r="E161" s="9">
        <v>270</v>
      </c>
      <c r="F161" s="9">
        <v>270</v>
      </c>
      <c r="G161" s="9">
        <v>6900000</v>
      </c>
      <c r="H161" s="3">
        <f t="shared" si="3"/>
        <v>7.462686567164179E-3</v>
      </c>
    </row>
    <row r="162" spans="1:8">
      <c r="A162" s="5">
        <v>45698</v>
      </c>
      <c r="B162" s="9">
        <v>250</v>
      </c>
      <c r="C162" s="9">
        <v>255</v>
      </c>
      <c r="D162" s="9">
        <v>245</v>
      </c>
      <c r="E162" s="9">
        <v>252</v>
      </c>
      <c r="F162" s="9">
        <v>252</v>
      </c>
      <c r="G162" s="9">
        <v>5000000</v>
      </c>
      <c r="H162" s="3">
        <f t="shared" si="3"/>
        <v>-6.6666666666666666E-2</v>
      </c>
    </row>
    <row r="163" spans="1:8">
      <c r="A163" s="5">
        <v>45699</v>
      </c>
      <c r="B163" s="9">
        <v>252</v>
      </c>
      <c r="C163" s="9">
        <v>257</v>
      </c>
      <c r="D163" s="9">
        <v>247</v>
      </c>
      <c r="E163" s="9">
        <v>254</v>
      </c>
      <c r="F163" s="9">
        <v>254</v>
      </c>
      <c r="G163" s="9">
        <v>5100000</v>
      </c>
      <c r="H163" s="3">
        <f t="shared" si="3"/>
        <v>7.9365079365079361E-3</v>
      </c>
    </row>
    <row r="164" spans="1:8">
      <c r="A164" s="5">
        <v>45700</v>
      </c>
      <c r="B164" s="9">
        <v>254</v>
      </c>
      <c r="C164" s="9">
        <v>259</v>
      </c>
      <c r="D164" s="9">
        <v>249</v>
      </c>
      <c r="E164" s="9">
        <v>256</v>
      </c>
      <c r="F164" s="9">
        <v>256</v>
      </c>
      <c r="G164" s="9">
        <v>5200000</v>
      </c>
      <c r="H164" s="3">
        <f t="shared" si="3"/>
        <v>7.874015748031496E-3</v>
      </c>
    </row>
    <row r="165" spans="1:8">
      <c r="A165" s="5">
        <v>45701</v>
      </c>
      <c r="B165" s="9">
        <v>256</v>
      </c>
      <c r="C165" s="9">
        <v>261</v>
      </c>
      <c r="D165" s="9">
        <v>251</v>
      </c>
      <c r="E165" s="9">
        <v>258</v>
      </c>
      <c r="F165" s="9">
        <v>258</v>
      </c>
      <c r="G165" s="9">
        <v>5300000</v>
      </c>
      <c r="H165" s="3">
        <f t="shared" si="3"/>
        <v>7.8125E-3</v>
      </c>
    </row>
    <row r="166" spans="1:8">
      <c r="A166" s="5">
        <v>45702</v>
      </c>
      <c r="B166" s="9">
        <v>258</v>
      </c>
      <c r="C166" s="9">
        <v>263</v>
      </c>
      <c r="D166" s="9">
        <v>253</v>
      </c>
      <c r="E166" s="9">
        <v>260</v>
      </c>
      <c r="F166" s="9">
        <v>260</v>
      </c>
      <c r="G166" s="9">
        <v>5400000</v>
      </c>
      <c r="H166" s="3">
        <f t="shared" si="3"/>
        <v>7.7519379844961239E-3</v>
      </c>
    </row>
    <row r="167" spans="1:8">
      <c r="A167" s="5">
        <v>45705</v>
      </c>
      <c r="B167" s="9">
        <v>260</v>
      </c>
      <c r="C167" s="9">
        <v>265</v>
      </c>
      <c r="D167" s="9">
        <v>255</v>
      </c>
      <c r="E167" s="9">
        <v>262</v>
      </c>
      <c r="F167" s="9">
        <v>262</v>
      </c>
      <c r="G167" s="9">
        <v>5500000</v>
      </c>
      <c r="H167" s="3">
        <f t="shared" si="3"/>
        <v>7.6923076923076927E-3</v>
      </c>
    </row>
    <row r="168" spans="1:8">
      <c r="A168" s="5">
        <v>45706</v>
      </c>
      <c r="B168" s="9">
        <v>262</v>
      </c>
      <c r="C168" s="9">
        <v>267</v>
      </c>
      <c r="D168" s="9">
        <v>257</v>
      </c>
      <c r="E168" s="9">
        <v>264</v>
      </c>
      <c r="F168" s="9">
        <v>264</v>
      </c>
      <c r="G168" s="9">
        <v>5600000</v>
      </c>
      <c r="H168" s="3">
        <f t="shared" si="3"/>
        <v>7.6335877862595417E-3</v>
      </c>
    </row>
    <row r="169" spans="1:8">
      <c r="A169" s="5">
        <v>45707</v>
      </c>
      <c r="B169" s="9">
        <v>264</v>
      </c>
      <c r="C169" s="9">
        <v>269</v>
      </c>
      <c r="D169" s="9">
        <v>259</v>
      </c>
      <c r="E169" s="9">
        <v>266</v>
      </c>
      <c r="F169" s="9">
        <v>266</v>
      </c>
      <c r="G169" s="9">
        <v>5700000</v>
      </c>
      <c r="H169" s="3">
        <f t="shared" si="3"/>
        <v>7.575757575757576E-3</v>
      </c>
    </row>
    <row r="170" spans="1:8">
      <c r="A170" s="5">
        <v>45708</v>
      </c>
      <c r="B170" s="9">
        <v>266</v>
      </c>
      <c r="C170" s="9">
        <v>271</v>
      </c>
      <c r="D170" s="9">
        <v>261</v>
      </c>
      <c r="E170" s="9">
        <v>268</v>
      </c>
      <c r="F170" s="9">
        <v>268</v>
      </c>
      <c r="G170" s="9">
        <v>5800000</v>
      </c>
      <c r="H170" s="3">
        <f t="shared" si="3"/>
        <v>7.5187969924812026E-3</v>
      </c>
    </row>
    <row r="171" spans="1:8">
      <c r="A171" s="5">
        <v>45709</v>
      </c>
      <c r="B171" s="9">
        <v>268</v>
      </c>
      <c r="C171" s="9">
        <v>273</v>
      </c>
      <c r="D171" s="9">
        <v>263</v>
      </c>
      <c r="E171" s="9">
        <v>270</v>
      </c>
      <c r="F171" s="9">
        <v>270</v>
      </c>
      <c r="G171" s="9">
        <v>5900000</v>
      </c>
      <c r="H171" s="3">
        <f t="shared" si="3"/>
        <v>7.462686567164179E-3</v>
      </c>
    </row>
    <row r="172" spans="1:8">
      <c r="A172" s="5">
        <v>45712</v>
      </c>
      <c r="B172" s="9">
        <v>250</v>
      </c>
      <c r="C172" s="9">
        <v>255</v>
      </c>
      <c r="D172" s="9">
        <v>245</v>
      </c>
      <c r="E172" s="9">
        <v>252</v>
      </c>
      <c r="F172" s="9">
        <v>252</v>
      </c>
      <c r="G172" s="9">
        <v>6000000</v>
      </c>
      <c r="H172" s="3">
        <f t="shared" si="3"/>
        <v>-6.6666666666666666E-2</v>
      </c>
    </row>
    <row r="173" spans="1:8">
      <c r="A173" s="5">
        <v>45713</v>
      </c>
      <c r="B173" s="9">
        <v>252</v>
      </c>
      <c r="C173" s="9">
        <v>257</v>
      </c>
      <c r="D173" s="9">
        <v>247</v>
      </c>
      <c r="E173" s="9">
        <v>254</v>
      </c>
      <c r="F173" s="9">
        <v>254</v>
      </c>
      <c r="G173" s="9">
        <v>6100000</v>
      </c>
      <c r="H173" s="3">
        <f t="shared" si="3"/>
        <v>7.9365079365079361E-3</v>
      </c>
    </row>
    <row r="174" spans="1:8">
      <c r="A174" s="5">
        <v>45714</v>
      </c>
      <c r="B174" s="9">
        <v>254</v>
      </c>
      <c r="C174" s="9">
        <v>259</v>
      </c>
      <c r="D174" s="9">
        <v>249</v>
      </c>
      <c r="E174" s="9">
        <v>256</v>
      </c>
      <c r="F174" s="9">
        <v>256</v>
      </c>
      <c r="G174" s="9">
        <v>6200000</v>
      </c>
      <c r="H174" s="3">
        <f t="shared" si="3"/>
        <v>7.874015748031496E-3</v>
      </c>
    </row>
    <row r="175" spans="1:8">
      <c r="A175" s="5">
        <v>45715</v>
      </c>
      <c r="B175" s="9">
        <v>256</v>
      </c>
      <c r="C175" s="9">
        <v>261</v>
      </c>
      <c r="D175" s="9">
        <v>251</v>
      </c>
      <c r="E175" s="9">
        <v>258</v>
      </c>
      <c r="F175" s="9">
        <v>258</v>
      </c>
      <c r="G175" s="9">
        <v>6300000</v>
      </c>
      <c r="H175" s="3">
        <f t="shared" si="3"/>
        <v>7.8125E-3</v>
      </c>
    </row>
    <row r="176" spans="1:8">
      <c r="A176" s="5">
        <v>45716</v>
      </c>
      <c r="B176" s="9">
        <v>258</v>
      </c>
      <c r="C176" s="9">
        <v>263</v>
      </c>
      <c r="D176" s="9">
        <v>253</v>
      </c>
      <c r="E176" s="9">
        <v>260</v>
      </c>
      <c r="F176" s="9">
        <v>260</v>
      </c>
      <c r="G176" s="9">
        <v>6400000</v>
      </c>
      <c r="H176" s="3">
        <f t="shared" si="3"/>
        <v>7.7519379844961239E-3</v>
      </c>
    </row>
    <row r="177" spans="1:8">
      <c r="A177" s="5">
        <v>45719</v>
      </c>
      <c r="B177" s="9">
        <v>260</v>
      </c>
      <c r="C177" s="9">
        <v>265</v>
      </c>
      <c r="D177" s="9">
        <v>255</v>
      </c>
      <c r="E177" s="9">
        <v>262</v>
      </c>
      <c r="F177" s="9">
        <v>262</v>
      </c>
      <c r="G177" s="9">
        <v>6500000</v>
      </c>
      <c r="H177" s="3">
        <f t="shared" si="3"/>
        <v>7.6923076923076927E-3</v>
      </c>
    </row>
    <row r="178" spans="1:8">
      <c r="A178" s="5">
        <v>45720</v>
      </c>
      <c r="B178" s="9">
        <v>262</v>
      </c>
      <c r="C178" s="9">
        <v>267</v>
      </c>
      <c r="D178" s="9">
        <v>257</v>
      </c>
      <c r="E178" s="9">
        <v>264</v>
      </c>
      <c r="F178" s="9">
        <v>264</v>
      </c>
      <c r="G178" s="9">
        <v>6600000</v>
      </c>
      <c r="H178" s="3">
        <f t="shared" si="3"/>
        <v>7.6335877862595417E-3</v>
      </c>
    </row>
    <row r="179" spans="1:8">
      <c r="A179" s="5">
        <v>45721</v>
      </c>
      <c r="B179" s="9">
        <v>264</v>
      </c>
      <c r="C179" s="9">
        <v>269</v>
      </c>
      <c r="D179" s="9">
        <v>259</v>
      </c>
      <c r="E179" s="9">
        <v>266</v>
      </c>
      <c r="F179" s="9">
        <v>266</v>
      </c>
      <c r="G179" s="9">
        <v>6700000</v>
      </c>
      <c r="H179" s="3">
        <f t="shared" si="3"/>
        <v>7.575757575757576E-3</v>
      </c>
    </row>
    <row r="180" spans="1:8">
      <c r="A180" s="5">
        <v>45722</v>
      </c>
      <c r="B180" s="9">
        <v>266</v>
      </c>
      <c r="C180" s="9">
        <v>271</v>
      </c>
      <c r="D180" s="9">
        <v>261</v>
      </c>
      <c r="E180" s="9">
        <v>268</v>
      </c>
      <c r="F180" s="9">
        <v>268</v>
      </c>
      <c r="G180" s="9">
        <v>6800000</v>
      </c>
      <c r="H180" s="3">
        <f t="shared" si="3"/>
        <v>7.5187969924812026E-3</v>
      </c>
    </row>
    <row r="181" spans="1:8">
      <c r="A181" s="5">
        <v>45723</v>
      </c>
      <c r="B181" s="9">
        <v>268</v>
      </c>
      <c r="C181" s="9">
        <v>273</v>
      </c>
      <c r="D181" s="9">
        <v>263</v>
      </c>
      <c r="E181" s="9">
        <v>270</v>
      </c>
      <c r="F181" s="9">
        <v>270</v>
      </c>
      <c r="G181" s="9">
        <v>6900000</v>
      </c>
      <c r="H181" s="3">
        <f t="shared" si="3"/>
        <v>7.462686567164179E-3</v>
      </c>
    </row>
    <row r="182" spans="1:8">
      <c r="A182" s="5">
        <v>45726</v>
      </c>
      <c r="B182" s="9">
        <v>250</v>
      </c>
      <c r="C182" s="9">
        <v>255</v>
      </c>
      <c r="D182" s="9">
        <v>245</v>
      </c>
      <c r="E182" s="9">
        <v>252</v>
      </c>
      <c r="F182" s="9">
        <v>252</v>
      </c>
      <c r="G182" s="9">
        <v>5000000</v>
      </c>
      <c r="H182" s="3">
        <f t="shared" si="3"/>
        <v>-6.6666666666666666E-2</v>
      </c>
    </row>
    <row r="183" spans="1:8">
      <c r="A183" s="5">
        <v>45727</v>
      </c>
      <c r="B183" s="9">
        <v>252</v>
      </c>
      <c r="C183" s="9">
        <v>257</v>
      </c>
      <c r="D183" s="9">
        <v>247</v>
      </c>
      <c r="E183" s="9">
        <v>254</v>
      </c>
      <c r="F183" s="9">
        <v>254</v>
      </c>
      <c r="G183" s="9">
        <v>5100000</v>
      </c>
      <c r="H183" s="3">
        <f t="shared" si="3"/>
        <v>7.9365079365079361E-3</v>
      </c>
    </row>
    <row r="184" spans="1:8">
      <c r="A184" s="5">
        <v>45728</v>
      </c>
      <c r="B184" s="9">
        <v>254</v>
      </c>
      <c r="C184" s="9">
        <v>259</v>
      </c>
      <c r="D184" s="9">
        <v>249</v>
      </c>
      <c r="E184" s="9">
        <v>256</v>
      </c>
      <c r="F184" s="9">
        <v>256</v>
      </c>
      <c r="G184" s="9">
        <v>5200000</v>
      </c>
      <c r="H184" s="3">
        <f t="shared" si="3"/>
        <v>7.874015748031496E-3</v>
      </c>
    </row>
    <row r="185" spans="1:8">
      <c r="A185" s="5">
        <v>45729</v>
      </c>
      <c r="B185" s="9">
        <v>256</v>
      </c>
      <c r="C185" s="9">
        <v>261</v>
      </c>
      <c r="D185" s="9">
        <v>251</v>
      </c>
      <c r="E185" s="9">
        <v>258</v>
      </c>
      <c r="F185" s="9">
        <v>258</v>
      </c>
      <c r="G185" s="9">
        <v>5300000</v>
      </c>
      <c r="H185" s="3">
        <f t="shared" si="3"/>
        <v>7.8125E-3</v>
      </c>
    </row>
    <row r="186" spans="1:8">
      <c r="A186" s="5">
        <v>45730</v>
      </c>
      <c r="B186" s="9">
        <v>258</v>
      </c>
      <c r="C186" s="9">
        <v>263</v>
      </c>
      <c r="D186" s="9">
        <v>253</v>
      </c>
      <c r="E186" s="9">
        <v>260</v>
      </c>
      <c r="F186" s="9">
        <v>260</v>
      </c>
      <c r="G186" s="9">
        <v>5400000</v>
      </c>
      <c r="H186" s="3">
        <f t="shared" si="3"/>
        <v>7.7519379844961239E-3</v>
      </c>
    </row>
    <row r="187" spans="1:8">
      <c r="A187" s="5">
        <v>45733</v>
      </c>
      <c r="B187" s="9">
        <v>260</v>
      </c>
      <c r="C187" s="9">
        <v>265</v>
      </c>
      <c r="D187" s="9">
        <v>255</v>
      </c>
      <c r="E187" s="9">
        <v>262</v>
      </c>
      <c r="F187" s="9">
        <v>262</v>
      </c>
      <c r="G187" s="9">
        <v>5500000</v>
      </c>
      <c r="H187" s="3">
        <f t="shared" si="3"/>
        <v>7.6923076923076927E-3</v>
      </c>
    </row>
    <row r="188" spans="1:8">
      <c r="A188" s="5">
        <v>45734</v>
      </c>
      <c r="B188" s="9">
        <v>262</v>
      </c>
      <c r="C188" s="9">
        <v>267</v>
      </c>
      <c r="D188" s="9">
        <v>257</v>
      </c>
      <c r="E188" s="9">
        <v>264</v>
      </c>
      <c r="F188" s="9">
        <v>264</v>
      </c>
      <c r="G188" s="9">
        <v>5600000</v>
      </c>
      <c r="H188" s="3">
        <f t="shared" si="3"/>
        <v>7.6335877862595417E-3</v>
      </c>
    </row>
    <row r="189" spans="1:8">
      <c r="A189" s="5">
        <v>45735</v>
      </c>
      <c r="B189" s="9">
        <v>264</v>
      </c>
      <c r="C189" s="9">
        <v>269</v>
      </c>
      <c r="D189" s="9">
        <v>259</v>
      </c>
      <c r="E189" s="9">
        <v>266</v>
      </c>
      <c r="F189" s="9">
        <v>266</v>
      </c>
      <c r="G189" s="9">
        <v>5700000</v>
      </c>
      <c r="H189" s="3">
        <f t="shared" si="3"/>
        <v>7.575757575757576E-3</v>
      </c>
    </row>
    <row r="190" spans="1:8">
      <c r="A190" s="5">
        <v>45736</v>
      </c>
      <c r="B190" s="9">
        <v>266</v>
      </c>
      <c r="C190" s="9">
        <v>271</v>
      </c>
      <c r="D190" s="9">
        <v>261</v>
      </c>
      <c r="E190" s="9">
        <v>268</v>
      </c>
      <c r="F190" s="9">
        <v>268</v>
      </c>
      <c r="G190" s="9">
        <v>5800000</v>
      </c>
      <c r="H190" s="3">
        <f t="shared" si="3"/>
        <v>7.5187969924812026E-3</v>
      </c>
    </row>
    <row r="191" spans="1:8">
      <c r="A191" s="5">
        <v>45737</v>
      </c>
      <c r="B191" s="9">
        <v>268</v>
      </c>
      <c r="C191" s="9">
        <v>273</v>
      </c>
      <c r="D191" s="9">
        <v>263</v>
      </c>
      <c r="E191" s="9">
        <v>270</v>
      </c>
      <c r="F191" s="9">
        <v>270</v>
      </c>
      <c r="G191" s="9">
        <v>5900000</v>
      </c>
      <c r="H191" s="3">
        <f t="shared" si="3"/>
        <v>7.462686567164179E-3</v>
      </c>
    </row>
    <row r="192" spans="1:8">
      <c r="A192" s="5">
        <v>45740</v>
      </c>
      <c r="B192" s="9">
        <v>250</v>
      </c>
      <c r="C192" s="9">
        <v>255</v>
      </c>
      <c r="D192" s="9">
        <v>245</v>
      </c>
      <c r="E192" s="9">
        <v>252</v>
      </c>
      <c r="F192" s="9">
        <v>252</v>
      </c>
      <c r="G192" s="9">
        <v>6000000</v>
      </c>
      <c r="H192" s="3">
        <f t="shared" si="3"/>
        <v>-6.6666666666666666E-2</v>
      </c>
    </row>
    <row r="193" spans="1:8">
      <c r="A193" s="5">
        <v>45741</v>
      </c>
      <c r="B193" s="9">
        <v>252</v>
      </c>
      <c r="C193" s="9">
        <v>257</v>
      </c>
      <c r="D193" s="9">
        <v>247</v>
      </c>
      <c r="E193" s="9">
        <v>254</v>
      </c>
      <c r="F193" s="9">
        <v>254</v>
      </c>
      <c r="G193" s="9">
        <v>6100000</v>
      </c>
      <c r="H193" s="3">
        <f t="shared" si="3"/>
        <v>7.9365079365079361E-3</v>
      </c>
    </row>
    <row r="194" spans="1:8">
      <c r="A194" s="5">
        <v>45742</v>
      </c>
      <c r="B194" s="9">
        <v>254</v>
      </c>
      <c r="C194" s="9">
        <v>259</v>
      </c>
      <c r="D194" s="9">
        <v>249</v>
      </c>
      <c r="E194" s="9">
        <v>256</v>
      </c>
      <c r="F194" s="9">
        <v>256</v>
      </c>
      <c r="G194" s="9">
        <v>6200000</v>
      </c>
      <c r="H194" s="3">
        <f t="shared" si="3"/>
        <v>7.874015748031496E-3</v>
      </c>
    </row>
    <row r="195" spans="1:8">
      <c r="A195" s="5">
        <v>45743</v>
      </c>
      <c r="B195" s="9">
        <v>256</v>
      </c>
      <c r="C195" s="9">
        <v>261</v>
      </c>
      <c r="D195" s="9">
        <v>251</v>
      </c>
      <c r="E195" s="9">
        <v>258</v>
      </c>
      <c r="F195" s="9">
        <v>258</v>
      </c>
      <c r="G195" s="9">
        <v>6300000</v>
      </c>
      <c r="H195" s="3">
        <f t="shared" si="3"/>
        <v>7.8125E-3</v>
      </c>
    </row>
    <row r="196" spans="1:8">
      <c r="A196" s="5">
        <v>45744</v>
      </c>
      <c r="B196" s="9">
        <v>258</v>
      </c>
      <c r="C196" s="9">
        <v>263</v>
      </c>
      <c r="D196" s="9">
        <v>253</v>
      </c>
      <c r="E196" s="9">
        <v>260</v>
      </c>
      <c r="F196" s="9">
        <v>260</v>
      </c>
      <c r="G196" s="9">
        <v>6400000</v>
      </c>
      <c r="H196" s="3">
        <f t="shared" ref="H196:H259" si="4">(F196-F195)/F195</f>
        <v>7.7519379844961239E-3</v>
      </c>
    </row>
    <row r="197" spans="1:8">
      <c r="A197" s="5">
        <v>45747</v>
      </c>
      <c r="B197" s="9">
        <v>260</v>
      </c>
      <c r="C197" s="9">
        <v>265</v>
      </c>
      <c r="D197" s="9">
        <v>255</v>
      </c>
      <c r="E197" s="9">
        <v>262</v>
      </c>
      <c r="F197" s="9">
        <v>262</v>
      </c>
      <c r="G197" s="9">
        <v>6500000</v>
      </c>
      <c r="H197" s="3">
        <f t="shared" si="4"/>
        <v>7.6923076923076927E-3</v>
      </c>
    </row>
    <row r="198" spans="1:8">
      <c r="A198" s="5">
        <v>45748</v>
      </c>
      <c r="B198" s="9">
        <v>262</v>
      </c>
      <c r="C198" s="9">
        <v>267</v>
      </c>
      <c r="D198" s="9">
        <v>257</v>
      </c>
      <c r="E198" s="9">
        <v>264</v>
      </c>
      <c r="F198" s="9">
        <v>264</v>
      </c>
      <c r="G198" s="9">
        <v>6600000</v>
      </c>
      <c r="H198" s="3">
        <f t="shared" si="4"/>
        <v>7.6335877862595417E-3</v>
      </c>
    </row>
    <row r="199" spans="1:8">
      <c r="A199" s="5">
        <v>45749</v>
      </c>
      <c r="B199" s="9">
        <v>264</v>
      </c>
      <c r="C199" s="9">
        <v>269</v>
      </c>
      <c r="D199" s="9">
        <v>259</v>
      </c>
      <c r="E199" s="9">
        <v>266</v>
      </c>
      <c r="F199" s="9">
        <v>266</v>
      </c>
      <c r="G199" s="9">
        <v>6700000</v>
      </c>
      <c r="H199" s="3">
        <f t="shared" si="4"/>
        <v>7.575757575757576E-3</v>
      </c>
    </row>
    <row r="200" spans="1:8">
      <c r="A200" s="5">
        <v>45750</v>
      </c>
      <c r="B200" s="9">
        <v>266</v>
      </c>
      <c r="C200" s="9">
        <v>271</v>
      </c>
      <c r="D200" s="9">
        <v>261</v>
      </c>
      <c r="E200" s="9">
        <v>268</v>
      </c>
      <c r="F200" s="9">
        <v>268</v>
      </c>
      <c r="G200" s="9">
        <v>6800000</v>
      </c>
      <c r="H200" s="3">
        <f t="shared" si="4"/>
        <v>7.5187969924812026E-3</v>
      </c>
    </row>
    <row r="201" spans="1:8">
      <c r="A201" s="5">
        <v>45751</v>
      </c>
      <c r="B201" s="9">
        <v>268</v>
      </c>
      <c r="C201" s="9">
        <v>273</v>
      </c>
      <c r="D201" s="9">
        <v>263</v>
      </c>
      <c r="E201" s="9">
        <v>270</v>
      </c>
      <c r="F201" s="9">
        <v>270</v>
      </c>
      <c r="G201" s="9">
        <v>6900000</v>
      </c>
      <c r="H201" s="3">
        <f t="shared" si="4"/>
        <v>7.462686567164179E-3</v>
      </c>
    </row>
    <row r="202" spans="1:8">
      <c r="A202" s="5">
        <v>45754</v>
      </c>
      <c r="B202" s="9">
        <v>250</v>
      </c>
      <c r="C202" s="9">
        <v>255</v>
      </c>
      <c r="D202" s="9">
        <v>245</v>
      </c>
      <c r="E202" s="9">
        <v>252</v>
      </c>
      <c r="F202" s="9">
        <v>252</v>
      </c>
      <c r="G202" s="9">
        <v>5000000</v>
      </c>
      <c r="H202" s="3">
        <f t="shared" si="4"/>
        <v>-6.6666666666666666E-2</v>
      </c>
    </row>
    <row r="203" spans="1:8">
      <c r="A203" s="5">
        <v>45755</v>
      </c>
      <c r="B203" s="9">
        <v>252</v>
      </c>
      <c r="C203" s="9">
        <v>257</v>
      </c>
      <c r="D203" s="9">
        <v>247</v>
      </c>
      <c r="E203" s="9">
        <v>254</v>
      </c>
      <c r="F203" s="9">
        <v>254</v>
      </c>
      <c r="G203" s="9">
        <v>5100000</v>
      </c>
      <c r="H203" s="3">
        <f t="shared" si="4"/>
        <v>7.9365079365079361E-3</v>
      </c>
    </row>
    <row r="204" spans="1:8">
      <c r="A204" s="5">
        <v>45756</v>
      </c>
      <c r="B204" s="9">
        <v>254</v>
      </c>
      <c r="C204" s="9">
        <v>259</v>
      </c>
      <c r="D204" s="9">
        <v>249</v>
      </c>
      <c r="E204" s="9">
        <v>256</v>
      </c>
      <c r="F204" s="9">
        <v>256</v>
      </c>
      <c r="G204" s="9">
        <v>5200000</v>
      </c>
      <c r="H204" s="3">
        <f t="shared" si="4"/>
        <v>7.874015748031496E-3</v>
      </c>
    </row>
    <row r="205" spans="1:8">
      <c r="A205" s="5">
        <v>45757</v>
      </c>
      <c r="B205" s="9">
        <v>256</v>
      </c>
      <c r="C205" s="9">
        <v>261</v>
      </c>
      <c r="D205" s="9">
        <v>251</v>
      </c>
      <c r="E205" s="9">
        <v>258</v>
      </c>
      <c r="F205" s="9">
        <v>258</v>
      </c>
      <c r="G205" s="9">
        <v>5300000</v>
      </c>
      <c r="H205" s="3">
        <f t="shared" si="4"/>
        <v>7.8125E-3</v>
      </c>
    </row>
    <row r="206" spans="1:8">
      <c r="A206" s="5">
        <v>45758</v>
      </c>
      <c r="B206" s="9">
        <v>258</v>
      </c>
      <c r="C206" s="9">
        <v>263</v>
      </c>
      <c r="D206" s="9">
        <v>253</v>
      </c>
      <c r="E206" s="9">
        <v>260</v>
      </c>
      <c r="F206" s="9">
        <v>260</v>
      </c>
      <c r="G206" s="9">
        <v>5400000</v>
      </c>
      <c r="H206" s="3">
        <f t="shared" si="4"/>
        <v>7.7519379844961239E-3</v>
      </c>
    </row>
    <row r="207" spans="1:8">
      <c r="A207" s="5">
        <v>45761</v>
      </c>
      <c r="B207" s="9">
        <v>260</v>
      </c>
      <c r="C207" s="9">
        <v>265</v>
      </c>
      <c r="D207" s="9">
        <v>255</v>
      </c>
      <c r="E207" s="9">
        <v>262</v>
      </c>
      <c r="F207" s="9">
        <v>262</v>
      </c>
      <c r="G207" s="9">
        <v>5500000</v>
      </c>
      <c r="H207" s="3">
        <f t="shared" si="4"/>
        <v>7.6923076923076927E-3</v>
      </c>
    </row>
    <row r="208" spans="1:8">
      <c r="A208" s="5">
        <v>45762</v>
      </c>
      <c r="B208" s="9">
        <v>262</v>
      </c>
      <c r="C208" s="9">
        <v>267</v>
      </c>
      <c r="D208" s="9">
        <v>257</v>
      </c>
      <c r="E208" s="9">
        <v>264</v>
      </c>
      <c r="F208" s="9">
        <v>264</v>
      </c>
      <c r="G208" s="9">
        <v>5600000</v>
      </c>
      <c r="H208" s="3">
        <f t="shared" si="4"/>
        <v>7.6335877862595417E-3</v>
      </c>
    </row>
    <row r="209" spans="1:8">
      <c r="A209" s="5">
        <v>45763</v>
      </c>
      <c r="B209" s="9">
        <v>264</v>
      </c>
      <c r="C209" s="9">
        <v>269</v>
      </c>
      <c r="D209" s="9">
        <v>259</v>
      </c>
      <c r="E209" s="9">
        <v>266</v>
      </c>
      <c r="F209" s="9">
        <v>266</v>
      </c>
      <c r="G209" s="9">
        <v>5700000</v>
      </c>
      <c r="H209" s="3">
        <f t="shared" si="4"/>
        <v>7.575757575757576E-3</v>
      </c>
    </row>
    <row r="210" spans="1:8">
      <c r="A210" s="5">
        <v>45764</v>
      </c>
      <c r="B210" s="9">
        <v>266</v>
      </c>
      <c r="C210" s="9">
        <v>271</v>
      </c>
      <c r="D210" s="9">
        <v>261</v>
      </c>
      <c r="E210" s="9">
        <v>268</v>
      </c>
      <c r="F210" s="9">
        <v>268</v>
      </c>
      <c r="G210" s="9">
        <v>5800000</v>
      </c>
      <c r="H210" s="3">
        <f t="shared" si="4"/>
        <v>7.5187969924812026E-3</v>
      </c>
    </row>
    <row r="211" spans="1:8">
      <c r="A211" s="5">
        <v>45765</v>
      </c>
      <c r="B211" s="9">
        <v>268</v>
      </c>
      <c r="C211" s="9">
        <v>273</v>
      </c>
      <c r="D211" s="9">
        <v>263</v>
      </c>
      <c r="E211" s="9">
        <v>270</v>
      </c>
      <c r="F211" s="9">
        <v>270</v>
      </c>
      <c r="G211" s="9">
        <v>5900000</v>
      </c>
      <c r="H211" s="3">
        <f t="shared" si="4"/>
        <v>7.462686567164179E-3</v>
      </c>
    </row>
    <row r="212" spans="1:8">
      <c r="A212" s="5">
        <v>45768</v>
      </c>
      <c r="B212" s="9">
        <v>250</v>
      </c>
      <c r="C212" s="9">
        <v>255</v>
      </c>
      <c r="D212" s="9">
        <v>245</v>
      </c>
      <c r="E212" s="9">
        <v>252</v>
      </c>
      <c r="F212" s="9">
        <v>252</v>
      </c>
      <c r="G212" s="9">
        <v>6000000</v>
      </c>
      <c r="H212" s="3">
        <f t="shared" si="4"/>
        <v>-6.6666666666666666E-2</v>
      </c>
    </row>
    <row r="213" spans="1:8">
      <c r="A213" s="5">
        <v>45769</v>
      </c>
      <c r="B213" s="9">
        <v>252</v>
      </c>
      <c r="C213" s="9">
        <v>257</v>
      </c>
      <c r="D213" s="9">
        <v>247</v>
      </c>
      <c r="E213" s="9">
        <v>254</v>
      </c>
      <c r="F213" s="9">
        <v>254</v>
      </c>
      <c r="G213" s="9">
        <v>6100000</v>
      </c>
      <c r="H213" s="3">
        <f t="shared" si="4"/>
        <v>7.9365079365079361E-3</v>
      </c>
    </row>
    <row r="214" spans="1:8">
      <c r="A214" s="5">
        <v>45770</v>
      </c>
      <c r="B214" s="9">
        <v>254</v>
      </c>
      <c r="C214" s="9">
        <v>259</v>
      </c>
      <c r="D214" s="9">
        <v>249</v>
      </c>
      <c r="E214" s="9">
        <v>256</v>
      </c>
      <c r="F214" s="9">
        <v>256</v>
      </c>
      <c r="G214" s="9">
        <v>6200000</v>
      </c>
      <c r="H214" s="3">
        <f t="shared" si="4"/>
        <v>7.874015748031496E-3</v>
      </c>
    </row>
    <row r="215" spans="1:8">
      <c r="A215" s="5">
        <v>45771</v>
      </c>
      <c r="B215" s="9">
        <v>256</v>
      </c>
      <c r="C215" s="9">
        <v>261</v>
      </c>
      <c r="D215" s="9">
        <v>251</v>
      </c>
      <c r="E215" s="9">
        <v>258</v>
      </c>
      <c r="F215" s="9">
        <v>258</v>
      </c>
      <c r="G215" s="9">
        <v>6300000</v>
      </c>
      <c r="H215" s="3">
        <f t="shared" si="4"/>
        <v>7.8125E-3</v>
      </c>
    </row>
    <row r="216" spans="1:8">
      <c r="A216" s="5">
        <v>45772</v>
      </c>
      <c r="B216" s="9">
        <v>258</v>
      </c>
      <c r="C216" s="9">
        <v>263</v>
      </c>
      <c r="D216" s="9">
        <v>253</v>
      </c>
      <c r="E216" s="9">
        <v>260</v>
      </c>
      <c r="F216" s="9">
        <v>260</v>
      </c>
      <c r="G216" s="9">
        <v>6400000</v>
      </c>
      <c r="H216" s="3">
        <f t="shared" si="4"/>
        <v>7.7519379844961239E-3</v>
      </c>
    </row>
    <row r="217" spans="1:8">
      <c r="A217" s="5">
        <v>45775</v>
      </c>
      <c r="B217" s="9">
        <v>260</v>
      </c>
      <c r="C217" s="9">
        <v>265</v>
      </c>
      <c r="D217" s="9">
        <v>255</v>
      </c>
      <c r="E217" s="9">
        <v>262</v>
      </c>
      <c r="F217" s="9">
        <v>262</v>
      </c>
      <c r="G217" s="9">
        <v>6500000</v>
      </c>
      <c r="H217" s="3">
        <f t="shared" si="4"/>
        <v>7.6923076923076927E-3</v>
      </c>
    </row>
    <row r="218" spans="1:8">
      <c r="A218" s="5">
        <v>45776</v>
      </c>
      <c r="B218" s="9">
        <v>262</v>
      </c>
      <c r="C218" s="9">
        <v>267</v>
      </c>
      <c r="D218" s="9">
        <v>257</v>
      </c>
      <c r="E218" s="9">
        <v>264</v>
      </c>
      <c r="F218" s="9">
        <v>264</v>
      </c>
      <c r="G218" s="9">
        <v>6600000</v>
      </c>
      <c r="H218" s="3">
        <f t="shared" si="4"/>
        <v>7.6335877862595417E-3</v>
      </c>
    </row>
    <row r="219" spans="1:8">
      <c r="A219" s="5">
        <v>45777</v>
      </c>
      <c r="B219" s="9">
        <v>264</v>
      </c>
      <c r="C219" s="9">
        <v>269</v>
      </c>
      <c r="D219" s="9">
        <v>259</v>
      </c>
      <c r="E219" s="9">
        <v>266</v>
      </c>
      <c r="F219" s="9">
        <v>266</v>
      </c>
      <c r="G219" s="9">
        <v>6700000</v>
      </c>
      <c r="H219" s="3">
        <f t="shared" si="4"/>
        <v>7.575757575757576E-3</v>
      </c>
    </row>
    <row r="220" spans="1:8">
      <c r="A220" s="5">
        <v>45778</v>
      </c>
      <c r="B220" s="9">
        <v>266</v>
      </c>
      <c r="C220" s="9">
        <v>271</v>
      </c>
      <c r="D220" s="9">
        <v>261</v>
      </c>
      <c r="E220" s="9">
        <v>268</v>
      </c>
      <c r="F220" s="9">
        <v>268</v>
      </c>
      <c r="G220" s="9">
        <v>6800000</v>
      </c>
      <c r="H220" s="3">
        <f t="shared" si="4"/>
        <v>7.5187969924812026E-3</v>
      </c>
    </row>
    <row r="221" spans="1:8">
      <c r="A221" s="5">
        <v>45779</v>
      </c>
      <c r="B221" s="9">
        <v>268</v>
      </c>
      <c r="C221" s="9">
        <v>273</v>
      </c>
      <c r="D221" s="9">
        <v>263</v>
      </c>
      <c r="E221" s="9">
        <v>270</v>
      </c>
      <c r="F221" s="9">
        <v>270</v>
      </c>
      <c r="G221" s="9">
        <v>6900000</v>
      </c>
      <c r="H221" s="3">
        <f t="shared" si="4"/>
        <v>7.462686567164179E-3</v>
      </c>
    </row>
    <row r="222" spans="1:8">
      <c r="A222" s="5">
        <v>45782</v>
      </c>
      <c r="B222" s="9">
        <v>250</v>
      </c>
      <c r="C222" s="9">
        <v>255</v>
      </c>
      <c r="D222" s="9">
        <v>245</v>
      </c>
      <c r="E222" s="9">
        <v>252</v>
      </c>
      <c r="F222" s="9">
        <v>252</v>
      </c>
      <c r="G222" s="9">
        <v>5000000</v>
      </c>
      <c r="H222" s="3">
        <f t="shared" si="4"/>
        <v>-6.6666666666666666E-2</v>
      </c>
    </row>
    <row r="223" spans="1:8">
      <c r="A223" s="5">
        <v>45783</v>
      </c>
      <c r="B223" s="9">
        <v>252</v>
      </c>
      <c r="C223" s="9">
        <v>257</v>
      </c>
      <c r="D223" s="9">
        <v>247</v>
      </c>
      <c r="E223" s="9">
        <v>254</v>
      </c>
      <c r="F223" s="9">
        <v>254</v>
      </c>
      <c r="G223" s="9">
        <v>5100000</v>
      </c>
      <c r="H223" s="3">
        <f t="shared" si="4"/>
        <v>7.9365079365079361E-3</v>
      </c>
    </row>
    <row r="224" spans="1:8">
      <c r="A224" s="5">
        <v>45784</v>
      </c>
      <c r="B224" s="9">
        <v>254</v>
      </c>
      <c r="C224" s="9">
        <v>259</v>
      </c>
      <c r="D224" s="9">
        <v>249</v>
      </c>
      <c r="E224" s="9">
        <v>256</v>
      </c>
      <c r="F224" s="9">
        <v>256</v>
      </c>
      <c r="G224" s="9">
        <v>5200000</v>
      </c>
      <c r="H224" s="3">
        <f t="shared" si="4"/>
        <v>7.874015748031496E-3</v>
      </c>
    </row>
    <row r="225" spans="1:8">
      <c r="A225" s="5">
        <v>45785</v>
      </c>
      <c r="B225" s="9">
        <v>256</v>
      </c>
      <c r="C225" s="9">
        <v>261</v>
      </c>
      <c r="D225" s="9">
        <v>251</v>
      </c>
      <c r="E225" s="9">
        <v>258</v>
      </c>
      <c r="F225" s="9">
        <v>258</v>
      </c>
      <c r="G225" s="9">
        <v>5300000</v>
      </c>
      <c r="H225" s="3">
        <f t="shared" si="4"/>
        <v>7.8125E-3</v>
      </c>
    </row>
    <row r="226" spans="1:8">
      <c r="A226" s="5">
        <v>45786</v>
      </c>
      <c r="B226" s="9">
        <v>258</v>
      </c>
      <c r="C226" s="9">
        <v>263</v>
      </c>
      <c r="D226" s="9">
        <v>253</v>
      </c>
      <c r="E226" s="9">
        <v>260</v>
      </c>
      <c r="F226" s="9">
        <v>260</v>
      </c>
      <c r="G226" s="9">
        <v>5400000</v>
      </c>
      <c r="H226" s="3">
        <f t="shared" si="4"/>
        <v>7.7519379844961239E-3</v>
      </c>
    </row>
    <row r="227" spans="1:8">
      <c r="A227" s="5">
        <v>45789</v>
      </c>
      <c r="B227" s="9">
        <v>260</v>
      </c>
      <c r="C227" s="9">
        <v>265</v>
      </c>
      <c r="D227" s="9">
        <v>255</v>
      </c>
      <c r="E227" s="9">
        <v>262</v>
      </c>
      <c r="F227" s="9">
        <v>262</v>
      </c>
      <c r="G227" s="9">
        <v>5500000</v>
      </c>
      <c r="H227" s="3">
        <f t="shared" si="4"/>
        <v>7.6923076923076927E-3</v>
      </c>
    </row>
    <row r="228" spans="1:8">
      <c r="A228" s="5">
        <v>45790</v>
      </c>
      <c r="B228" s="9">
        <v>262</v>
      </c>
      <c r="C228" s="9">
        <v>267</v>
      </c>
      <c r="D228" s="9">
        <v>257</v>
      </c>
      <c r="E228" s="9">
        <v>264</v>
      </c>
      <c r="F228" s="9">
        <v>264</v>
      </c>
      <c r="G228" s="9">
        <v>5600000</v>
      </c>
      <c r="H228" s="3">
        <f t="shared" si="4"/>
        <v>7.6335877862595417E-3</v>
      </c>
    </row>
    <row r="229" spans="1:8">
      <c r="A229" s="5">
        <v>45791</v>
      </c>
      <c r="B229" s="9">
        <v>264</v>
      </c>
      <c r="C229" s="9">
        <v>269</v>
      </c>
      <c r="D229" s="9">
        <v>259</v>
      </c>
      <c r="E229" s="9">
        <v>266</v>
      </c>
      <c r="F229" s="9">
        <v>266</v>
      </c>
      <c r="G229" s="9">
        <v>5700000</v>
      </c>
      <c r="H229" s="3">
        <f t="shared" si="4"/>
        <v>7.575757575757576E-3</v>
      </c>
    </row>
    <row r="230" spans="1:8">
      <c r="A230" s="5">
        <v>45792</v>
      </c>
      <c r="B230" s="9">
        <v>266</v>
      </c>
      <c r="C230" s="9">
        <v>271</v>
      </c>
      <c r="D230" s="9">
        <v>261</v>
      </c>
      <c r="E230" s="9">
        <v>268</v>
      </c>
      <c r="F230" s="9">
        <v>268</v>
      </c>
      <c r="G230" s="9">
        <v>5800000</v>
      </c>
      <c r="H230" s="3">
        <f t="shared" si="4"/>
        <v>7.5187969924812026E-3</v>
      </c>
    </row>
    <row r="231" spans="1:8">
      <c r="A231" s="5">
        <v>45793</v>
      </c>
      <c r="B231" s="9">
        <v>268</v>
      </c>
      <c r="C231" s="9">
        <v>273</v>
      </c>
      <c r="D231" s="9">
        <v>263</v>
      </c>
      <c r="E231" s="9">
        <v>270</v>
      </c>
      <c r="F231" s="9">
        <v>270</v>
      </c>
      <c r="G231" s="9">
        <v>5900000</v>
      </c>
      <c r="H231" s="3">
        <f t="shared" si="4"/>
        <v>7.462686567164179E-3</v>
      </c>
    </row>
    <row r="232" spans="1:8">
      <c r="A232" s="5">
        <v>45796</v>
      </c>
      <c r="B232" s="9">
        <v>250</v>
      </c>
      <c r="C232" s="9">
        <v>255</v>
      </c>
      <c r="D232" s="9">
        <v>245</v>
      </c>
      <c r="E232" s="9">
        <v>252</v>
      </c>
      <c r="F232" s="9">
        <v>252</v>
      </c>
      <c r="G232" s="9">
        <v>6000000</v>
      </c>
      <c r="H232" s="3">
        <f t="shared" si="4"/>
        <v>-6.6666666666666666E-2</v>
      </c>
    </row>
    <row r="233" spans="1:8">
      <c r="A233" s="5">
        <v>45797</v>
      </c>
      <c r="B233" s="9">
        <v>252</v>
      </c>
      <c r="C233" s="9">
        <v>257</v>
      </c>
      <c r="D233" s="9">
        <v>247</v>
      </c>
      <c r="E233" s="9">
        <v>254</v>
      </c>
      <c r="F233" s="9">
        <v>254</v>
      </c>
      <c r="G233" s="9">
        <v>6100000</v>
      </c>
      <c r="H233" s="3">
        <f t="shared" si="4"/>
        <v>7.9365079365079361E-3</v>
      </c>
    </row>
    <row r="234" spans="1:8">
      <c r="A234" s="5">
        <v>45798</v>
      </c>
      <c r="B234" s="9">
        <v>254</v>
      </c>
      <c r="C234" s="9">
        <v>259</v>
      </c>
      <c r="D234" s="9">
        <v>249</v>
      </c>
      <c r="E234" s="9">
        <v>256</v>
      </c>
      <c r="F234" s="9">
        <v>256</v>
      </c>
      <c r="G234" s="9">
        <v>6200000</v>
      </c>
      <c r="H234" s="3">
        <f t="shared" si="4"/>
        <v>7.874015748031496E-3</v>
      </c>
    </row>
    <row r="235" spans="1:8">
      <c r="A235" s="5">
        <v>45799</v>
      </c>
      <c r="B235" s="9">
        <v>256</v>
      </c>
      <c r="C235" s="9">
        <v>261</v>
      </c>
      <c r="D235" s="9">
        <v>251</v>
      </c>
      <c r="E235" s="9">
        <v>258</v>
      </c>
      <c r="F235" s="9">
        <v>258</v>
      </c>
      <c r="G235" s="9">
        <v>6300000</v>
      </c>
      <c r="H235" s="3">
        <f t="shared" si="4"/>
        <v>7.8125E-3</v>
      </c>
    </row>
    <row r="236" spans="1:8">
      <c r="A236" s="5">
        <v>45800</v>
      </c>
      <c r="B236" s="9">
        <v>258</v>
      </c>
      <c r="C236" s="9">
        <v>263</v>
      </c>
      <c r="D236" s="9">
        <v>253</v>
      </c>
      <c r="E236" s="9">
        <v>260</v>
      </c>
      <c r="F236" s="9">
        <v>260</v>
      </c>
      <c r="G236" s="9">
        <v>6400000</v>
      </c>
      <c r="H236" s="3">
        <f t="shared" si="4"/>
        <v>7.7519379844961239E-3</v>
      </c>
    </row>
    <row r="237" spans="1:8">
      <c r="A237" s="5">
        <v>45803</v>
      </c>
      <c r="B237" s="9">
        <v>260</v>
      </c>
      <c r="C237" s="9">
        <v>265</v>
      </c>
      <c r="D237" s="9">
        <v>255</v>
      </c>
      <c r="E237" s="9">
        <v>262</v>
      </c>
      <c r="F237" s="9">
        <v>262</v>
      </c>
      <c r="G237" s="9">
        <v>6500000</v>
      </c>
      <c r="H237" s="3">
        <f t="shared" si="4"/>
        <v>7.6923076923076927E-3</v>
      </c>
    </row>
    <row r="238" spans="1:8">
      <c r="A238" s="5">
        <v>45804</v>
      </c>
      <c r="B238" s="9">
        <v>262</v>
      </c>
      <c r="C238" s="9">
        <v>267</v>
      </c>
      <c r="D238" s="9">
        <v>257</v>
      </c>
      <c r="E238" s="9">
        <v>264</v>
      </c>
      <c r="F238" s="9">
        <v>264</v>
      </c>
      <c r="G238" s="9">
        <v>6600000</v>
      </c>
      <c r="H238" s="3">
        <f t="shared" si="4"/>
        <v>7.6335877862595417E-3</v>
      </c>
    </row>
    <row r="239" spans="1:8">
      <c r="A239" s="5">
        <v>45805</v>
      </c>
      <c r="B239" s="9">
        <v>264</v>
      </c>
      <c r="C239" s="9">
        <v>269</v>
      </c>
      <c r="D239" s="9">
        <v>259</v>
      </c>
      <c r="E239" s="9">
        <v>266</v>
      </c>
      <c r="F239" s="9">
        <v>266</v>
      </c>
      <c r="G239" s="9">
        <v>6700000</v>
      </c>
      <c r="H239" s="3">
        <f t="shared" si="4"/>
        <v>7.575757575757576E-3</v>
      </c>
    </row>
    <row r="240" spans="1:8">
      <c r="A240" s="5">
        <v>45806</v>
      </c>
      <c r="B240" s="9">
        <v>266</v>
      </c>
      <c r="C240" s="9">
        <v>271</v>
      </c>
      <c r="D240" s="9">
        <v>261</v>
      </c>
      <c r="E240" s="9">
        <v>268</v>
      </c>
      <c r="F240" s="9">
        <v>268</v>
      </c>
      <c r="G240" s="9">
        <v>6800000</v>
      </c>
      <c r="H240" s="3">
        <f t="shared" si="4"/>
        <v>7.5187969924812026E-3</v>
      </c>
    </row>
    <row r="241" spans="1:8">
      <c r="A241" s="5">
        <v>45807</v>
      </c>
      <c r="B241" s="9">
        <v>268</v>
      </c>
      <c r="C241" s="9">
        <v>273</v>
      </c>
      <c r="D241" s="9">
        <v>263</v>
      </c>
      <c r="E241" s="9">
        <v>270</v>
      </c>
      <c r="F241" s="9">
        <v>270</v>
      </c>
      <c r="G241" s="9">
        <v>6900000</v>
      </c>
      <c r="H241" s="3">
        <f t="shared" si="4"/>
        <v>7.462686567164179E-3</v>
      </c>
    </row>
    <row r="242" spans="1:8">
      <c r="A242" s="5">
        <v>45810</v>
      </c>
      <c r="B242" s="9">
        <v>250</v>
      </c>
      <c r="C242" s="9">
        <v>255</v>
      </c>
      <c r="D242" s="9">
        <v>245</v>
      </c>
      <c r="E242" s="9">
        <v>252</v>
      </c>
      <c r="F242" s="9">
        <v>252</v>
      </c>
      <c r="G242" s="9">
        <v>5000000</v>
      </c>
      <c r="H242" s="3">
        <f t="shared" si="4"/>
        <v>-6.6666666666666666E-2</v>
      </c>
    </row>
    <row r="243" spans="1:8">
      <c r="A243" s="5">
        <v>45811</v>
      </c>
      <c r="B243" s="9">
        <v>252</v>
      </c>
      <c r="C243" s="9">
        <v>257</v>
      </c>
      <c r="D243" s="9">
        <v>247</v>
      </c>
      <c r="E243" s="9">
        <v>254</v>
      </c>
      <c r="F243" s="9">
        <v>254</v>
      </c>
      <c r="G243" s="9">
        <v>5100000</v>
      </c>
      <c r="H243" s="3">
        <f t="shared" si="4"/>
        <v>7.9365079365079361E-3</v>
      </c>
    </row>
    <row r="244" spans="1:8">
      <c r="A244" s="5">
        <v>45812</v>
      </c>
      <c r="B244" s="9">
        <v>254</v>
      </c>
      <c r="C244" s="9">
        <v>259</v>
      </c>
      <c r="D244" s="9">
        <v>249</v>
      </c>
      <c r="E244" s="9">
        <v>256</v>
      </c>
      <c r="F244" s="9">
        <v>256</v>
      </c>
      <c r="G244" s="9">
        <v>5200000</v>
      </c>
      <c r="H244" s="3">
        <f t="shared" si="4"/>
        <v>7.874015748031496E-3</v>
      </c>
    </row>
    <row r="245" spans="1:8">
      <c r="A245" s="5">
        <v>45813</v>
      </c>
      <c r="B245" s="9">
        <v>256</v>
      </c>
      <c r="C245" s="9">
        <v>261</v>
      </c>
      <c r="D245" s="9">
        <v>251</v>
      </c>
      <c r="E245" s="9">
        <v>258</v>
      </c>
      <c r="F245" s="9">
        <v>258</v>
      </c>
      <c r="G245" s="9">
        <v>5300000</v>
      </c>
      <c r="H245" s="3">
        <f t="shared" si="4"/>
        <v>7.8125E-3</v>
      </c>
    </row>
    <row r="246" spans="1:8">
      <c r="A246" s="5">
        <v>45814</v>
      </c>
      <c r="B246" s="9">
        <v>258</v>
      </c>
      <c r="C246" s="9">
        <v>263</v>
      </c>
      <c r="D246" s="9">
        <v>253</v>
      </c>
      <c r="E246" s="9">
        <v>260</v>
      </c>
      <c r="F246" s="9">
        <v>260</v>
      </c>
      <c r="G246" s="9">
        <v>5400000</v>
      </c>
      <c r="H246" s="3">
        <f t="shared" si="4"/>
        <v>7.7519379844961239E-3</v>
      </c>
    </row>
    <row r="247" spans="1:8">
      <c r="A247" s="5">
        <v>45817</v>
      </c>
      <c r="B247" s="9">
        <v>260</v>
      </c>
      <c r="C247" s="9">
        <v>265</v>
      </c>
      <c r="D247" s="9">
        <v>255</v>
      </c>
      <c r="E247" s="9">
        <v>262</v>
      </c>
      <c r="F247" s="9">
        <v>262</v>
      </c>
      <c r="G247" s="9">
        <v>5500000</v>
      </c>
      <c r="H247" s="3">
        <f t="shared" si="4"/>
        <v>7.6923076923076927E-3</v>
      </c>
    </row>
    <row r="248" spans="1:8">
      <c r="A248" s="5">
        <v>45818</v>
      </c>
      <c r="B248" s="9">
        <v>262</v>
      </c>
      <c r="C248" s="9">
        <v>267</v>
      </c>
      <c r="D248" s="9">
        <v>257</v>
      </c>
      <c r="E248" s="9">
        <v>264</v>
      </c>
      <c r="F248" s="9">
        <v>264</v>
      </c>
      <c r="G248" s="9">
        <v>5600000</v>
      </c>
      <c r="H248" s="3">
        <f t="shared" si="4"/>
        <v>7.6335877862595417E-3</v>
      </c>
    </row>
    <row r="249" spans="1:8">
      <c r="A249" s="5">
        <v>45819</v>
      </c>
      <c r="B249" s="9">
        <v>264</v>
      </c>
      <c r="C249" s="9">
        <v>269</v>
      </c>
      <c r="D249" s="9">
        <v>259</v>
      </c>
      <c r="E249" s="9">
        <v>266</v>
      </c>
      <c r="F249" s="9">
        <v>266</v>
      </c>
      <c r="G249" s="9">
        <v>5700000</v>
      </c>
      <c r="H249" s="3">
        <f t="shared" si="4"/>
        <v>7.575757575757576E-3</v>
      </c>
    </row>
    <row r="250" spans="1:8">
      <c r="A250" s="5">
        <v>45820</v>
      </c>
      <c r="B250" s="9">
        <v>266</v>
      </c>
      <c r="C250" s="9">
        <v>271</v>
      </c>
      <c r="D250" s="9">
        <v>261</v>
      </c>
      <c r="E250" s="9">
        <v>268</v>
      </c>
      <c r="F250" s="9">
        <v>268</v>
      </c>
      <c r="G250" s="9">
        <v>5800000</v>
      </c>
      <c r="H250" s="3">
        <f t="shared" si="4"/>
        <v>7.5187969924812026E-3</v>
      </c>
    </row>
    <row r="251" spans="1:8">
      <c r="A251" s="5">
        <v>45821</v>
      </c>
      <c r="B251" s="9">
        <v>268</v>
      </c>
      <c r="C251" s="9">
        <v>273</v>
      </c>
      <c r="D251" s="9">
        <v>263</v>
      </c>
      <c r="E251" s="9">
        <v>270</v>
      </c>
      <c r="F251" s="9">
        <v>270</v>
      </c>
      <c r="G251" s="9">
        <v>5900000</v>
      </c>
      <c r="H251" s="3">
        <f t="shared" si="4"/>
        <v>7.462686567164179E-3</v>
      </c>
    </row>
    <row r="252" spans="1:8">
      <c r="A252" s="5">
        <v>45824</v>
      </c>
      <c r="B252" s="9">
        <v>250</v>
      </c>
      <c r="C252" s="9">
        <v>255</v>
      </c>
      <c r="D252" s="9">
        <v>245</v>
      </c>
      <c r="E252" s="9">
        <v>252</v>
      </c>
      <c r="F252" s="9">
        <v>252</v>
      </c>
      <c r="G252" s="9">
        <v>6000000</v>
      </c>
      <c r="H252" s="3">
        <f t="shared" si="4"/>
        <v>-6.6666666666666666E-2</v>
      </c>
    </row>
    <row r="253" spans="1:8">
      <c r="A253" s="5">
        <v>45825</v>
      </c>
      <c r="B253" s="9">
        <v>252</v>
      </c>
      <c r="C253" s="9">
        <v>257</v>
      </c>
      <c r="D253" s="9">
        <v>247</v>
      </c>
      <c r="E253" s="9">
        <v>254</v>
      </c>
      <c r="F253" s="9">
        <v>254</v>
      </c>
      <c r="G253" s="9">
        <v>6100000</v>
      </c>
      <c r="H253" s="3">
        <f t="shared" si="4"/>
        <v>7.9365079365079361E-3</v>
      </c>
    </row>
    <row r="254" spans="1:8">
      <c r="A254" s="5">
        <v>45826</v>
      </c>
      <c r="B254" s="9">
        <v>254</v>
      </c>
      <c r="C254" s="9">
        <v>259</v>
      </c>
      <c r="D254" s="9">
        <v>249</v>
      </c>
      <c r="E254" s="9">
        <v>256</v>
      </c>
      <c r="F254" s="9">
        <v>256</v>
      </c>
      <c r="G254" s="9">
        <v>6200000</v>
      </c>
      <c r="H254" s="3">
        <f t="shared" si="4"/>
        <v>7.874015748031496E-3</v>
      </c>
    </row>
    <row r="255" spans="1:8">
      <c r="A255" s="5">
        <v>45827</v>
      </c>
      <c r="B255" s="9">
        <v>256</v>
      </c>
      <c r="C255" s="9">
        <v>261</v>
      </c>
      <c r="D255" s="9">
        <v>251</v>
      </c>
      <c r="E255" s="9">
        <v>258</v>
      </c>
      <c r="F255" s="9">
        <v>258</v>
      </c>
      <c r="G255" s="9">
        <v>6300000</v>
      </c>
      <c r="H255" s="3">
        <f t="shared" si="4"/>
        <v>7.8125E-3</v>
      </c>
    </row>
    <row r="256" spans="1:8">
      <c r="A256" s="5">
        <v>45828</v>
      </c>
      <c r="B256" s="9">
        <v>258</v>
      </c>
      <c r="C256" s="9">
        <v>263</v>
      </c>
      <c r="D256" s="9">
        <v>253</v>
      </c>
      <c r="E256" s="9">
        <v>260</v>
      </c>
      <c r="F256" s="9">
        <v>260</v>
      </c>
      <c r="G256" s="9">
        <v>6400000</v>
      </c>
      <c r="H256" s="3">
        <f t="shared" si="4"/>
        <v>7.7519379844961239E-3</v>
      </c>
    </row>
    <row r="257" spans="1:8">
      <c r="A257" s="5">
        <v>45831</v>
      </c>
      <c r="B257" s="9">
        <v>260</v>
      </c>
      <c r="C257" s="9">
        <v>265</v>
      </c>
      <c r="D257" s="9">
        <v>255</v>
      </c>
      <c r="E257" s="9">
        <v>262</v>
      </c>
      <c r="F257" s="9">
        <v>262</v>
      </c>
      <c r="G257" s="9">
        <v>6500000</v>
      </c>
      <c r="H257" s="3">
        <f t="shared" si="4"/>
        <v>7.6923076923076927E-3</v>
      </c>
    </row>
    <row r="258" spans="1:8">
      <c r="A258" s="5">
        <v>45832</v>
      </c>
      <c r="B258" s="9">
        <v>262</v>
      </c>
      <c r="C258" s="9">
        <v>267</v>
      </c>
      <c r="D258" s="9">
        <v>257</v>
      </c>
      <c r="E258" s="9">
        <v>264</v>
      </c>
      <c r="F258" s="9">
        <v>264</v>
      </c>
      <c r="G258" s="9">
        <v>6600000</v>
      </c>
      <c r="H258" s="3">
        <f t="shared" si="4"/>
        <v>7.6335877862595417E-3</v>
      </c>
    </row>
    <row r="259" spans="1:8">
      <c r="A259" s="5">
        <v>45833</v>
      </c>
      <c r="B259" s="9">
        <v>264</v>
      </c>
      <c r="C259" s="9">
        <v>269</v>
      </c>
      <c r="D259" s="9">
        <v>259</v>
      </c>
      <c r="E259" s="9">
        <v>266</v>
      </c>
      <c r="F259" s="9">
        <v>266</v>
      </c>
      <c r="G259" s="9">
        <v>6700000</v>
      </c>
      <c r="H259" s="3">
        <f t="shared" si="4"/>
        <v>7.575757575757576E-3</v>
      </c>
    </row>
    <row r="260" spans="1:8">
      <c r="A260" s="5">
        <v>45834</v>
      </c>
      <c r="B260" s="9">
        <v>266</v>
      </c>
      <c r="C260" s="9">
        <v>271</v>
      </c>
      <c r="D260" s="9">
        <v>261</v>
      </c>
      <c r="E260" s="9">
        <v>268</v>
      </c>
      <c r="F260" s="9">
        <v>268</v>
      </c>
      <c r="G260" s="9">
        <v>6800000</v>
      </c>
      <c r="H260" s="3">
        <f t="shared" ref="H260:H280" si="5">(F260-F259)/F259</f>
        <v>7.5187969924812026E-3</v>
      </c>
    </row>
    <row r="261" spans="1:8">
      <c r="A261" s="5">
        <v>45835</v>
      </c>
      <c r="B261" s="9">
        <v>268</v>
      </c>
      <c r="C261" s="9">
        <v>273</v>
      </c>
      <c r="D261" s="9">
        <v>263</v>
      </c>
      <c r="E261" s="9">
        <v>270</v>
      </c>
      <c r="F261" s="9">
        <v>270</v>
      </c>
      <c r="G261" s="9">
        <v>6900000</v>
      </c>
      <c r="H261" s="3">
        <f t="shared" si="5"/>
        <v>7.462686567164179E-3</v>
      </c>
    </row>
    <row r="262" spans="1:8">
      <c r="A262" s="5">
        <v>45838</v>
      </c>
      <c r="B262" s="9">
        <v>250</v>
      </c>
      <c r="C262" s="9">
        <v>255</v>
      </c>
      <c r="D262" s="9">
        <v>245</v>
      </c>
      <c r="E262" s="9">
        <v>252</v>
      </c>
      <c r="F262" s="9">
        <v>252</v>
      </c>
      <c r="G262" s="9">
        <v>5000000</v>
      </c>
      <c r="H262" s="3">
        <f t="shared" si="5"/>
        <v>-6.6666666666666666E-2</v>
      </c>
    </row>
    <row r="263" spans="1:8">
      <c r="A263" s="5">
        <v>45839</v>
      </c>
      <c r="B263" s="9">
        <v>252</v>
      </c>
      <c r="C263" s="9">
        <v>257</v>
      </c>
      <c r="D263" s="9">
        <v>247</v>
      </c>
      <c r="E263" s="9">
        <v>254</v>
      </c>
      <c r="F263" s="9">
        <v>254</v>
      </c>
      <c r="G263" s="9">
        <v>5100000</v>
      </c>
      <c r="H263" s="3">
        <f t="shared" si="5"/>
        <v>7.9365079365079361E-3</v>
      </c>
    </row>
    <row r="264" spans="1:8">
      <c r="A264" s="5">
        <v>45840</v>
      </c>
      <c r="B264" s="9">
        <v>254</v>
      </c>
      <c r="C264" s="9">
        <v>259</v>
      </c>
      <c r="D264" s="9">
        <v>249</v>
      </c>
      <c r="E264" s="9">
        <v>256</v>
      </c>
      <c r="F264" s="9">
        <v>256</v>
      </c>
      <c r="G264" s="9">
        <v>5200000</v>
      </c>
      <c r="H264" s="3">
        <f t="shared" si="5"/>
        <v>7.874015748031496E-3</v>
      </c>
    </row>
    <row r="265" spans="1:8">
      <c r="A265" s="5">
        <v>45841</v>
      </c>
      <c r="B265" s="9">
        <v>256</v>
      </c>
      <c r="C265" s="9">
        <v>261</v>
      </c>
      <c r="D265" s="9">
        <v>251</v>
      </c>
      <c r="E265" s="9">
        <v>258</v>
      </c>
      <c r="F265" s="9">
        <v>258</v>
      </c>
      <c r="G265" s="9">
        <v>5300000</v>
      </c>
      <c r="H265" s="3">
        <f t="shared" si="5"/>
        <v>7.8125E-3</v>
      </c>
    </row>
    <row r="266" spans="1:8">
      <c r="A266" s="5">
        <v>45842</v>
      </c>
      <c r="B266" s="9">
        <v>258</v>
      </c>
      <c r="C266" s="9">
        <v>263</v>
      </c>
      <c r="D266" s="9">
        <v>253</v>
      </c>
      <c r="E266" s="9">
        <v>260</v>
      </c>
      <c r="F266" s="9">
        <v>260</v>
      </c>
      <c r="G266" s="9">
        <v>5400000</v>
      </c>
      <c r="H266" s="3">
        <f t="shared" si="5"/>
        <v>7.7519379844961239E-3</v>
      </c>
    </row>
    <row r="267" spans="1:8">
      <c r="A267" s="5">
        <v>45845</v>
      </c>
      <c r="B267" s="9">
        <v>260</v>
      </c>
      <c r="C267" s="9">
        <v>265</v>
      </c>
      <c r="D267" s="9">
        <v>255</v>
      </c>
      <c r="E267" s="9">
        <v>262</v>
      </c>
      <c r="F267" s="9">
        <v>262</v>
      </c>
      <c r="G267" s="9">
        <v>5500000</v>
      </c>
      <c r="H267" s="3">
        <f t="shared" si="5"/>
        <v>7.6923076923076927E-3</v>
      </c>
    </row>
    <row r="268" spans="1:8">
      <c r="A268" s="5">
        <v>45846</v>
      </c>
      <c r="B268" s="9">
        <v>262</v>
      </c>
      <c r="C268" s="9">
        <v>267</v>
      </c>
      <c r="D268" s="9">
        <v>257</v>
      </c>
      <c r="E268" s="9">
        <v>264</v>
      </c>
      <c r="F268" s="9">
        <v>264</v>
      </c>
      <c r="G268" s="9">
        <v>5600000</v>
      </c>
      <c r="H268" s="3">
        <f t="shared" si="5"/>
        <v>7.6335877862595417E-3</v>
      </c>
    </row>
    <row r="269" spans="1:8">
      <c r="A269" s="5">
        <v>45847</v>
      </c>
      <c r="B269" s="9">
        <v>264</v>
      </c>
      <c r="C269" s="9">
        <v>269</v>
      </c>
      <c r="D269" s="9">
        <v>259</v>
      </c>
      <c r="E269" s="9">
        <v>266</v>
      </c>
      <c r="F269" s="9">
        <v>266</v>
      </c>
      <c r="G269" s="9">
        <v>5700000</v>
      </c>
      <c r="H269" s="3">
        <f t="shared" si="5"/>
        <v>7.575757575757576E-3</v>
      </c>
    </row>
    <row r="270" spans="1:8">
      <c r="A270" s="5">
        <v>45848</v>
      </c>
      <c r="B270" s="9">
        <v>266</v>
      </c>
      <c r="C270" s="9">
        <v>271</v>
      </c>
      <c r="D270" s="9">
        <v>261</v>
      </c>
      <c r="E270" s="9">
        <v>268</v>
      </c>
      <c r="F270" s="9">
        <v>268</v>
      </c>
      <c r="G270" s="9">
        <v>5800000</v>
      </c>
      <c r="H270" s="3">
        <f t="shared" si="5"/>
        <v>7.5187969924812026E-3</v>
      </c>
    </row>
    <row r="271" spans="1:8">
      <c r="A271" s="5">
        <v>45849</v>
      </c>
      <c r="B271" s="9">
        <v>268</v>
      </c>
      <c r="C271" s="9">
        <v>273</v>
      </c>
      <c r="D271" s="9">
        <v>263</v>
      </c>
      <c r="E271" s="9">
        <v>270</v>
      </c>
      <c r="F271" s="9">
        <v>270</v>
      </c>
      <c r="G271" s="9">
        <v>5900000</v>
      </c>
      <c r="H271" s="3">
        <f t="shared" si="5"/>
        <v>7.462686567164179E-3</v>
      </c>
    </row>
    <row r="272" spans="1:8">
      <c r="A272" s="5">
        <v>45852</v>
      </c>
      <c r="B272" s="9">
        <v>250</v>
      </c>
      <c r="C272" s="9">
        <v>255</v>
      </c>
      <c r="D272" s="9">
        <v>245</v>
      </c>
      <c r="E272" s="9">
        <v>252</v>
      </c>
      <c r="F272" s="9">
        <v>252</v>
      </c>
      <c r="G272" s="9">
        <v>6000000</v>
      </c>
      <c r="H272" s="3">
        <f t="shared" si="5"/>
        <v>-6.6666666666666666E-2</v>
      </c>
    </row>
    <row r="273" spans="1:8">
      <c r="A273" s="5">
        <v>45853</v>
      </c>
      <c r="B273" s="9">
        <v>252</v>
      </c>
      <c r="C273" s="9">
        <v>257</v>
      </c>
      <c r="D273" s="9">
        <v>247</v>
      </c>
      <c r="E273" s="9">
        <v>254</v>
      </c>
      <c r="F273" s="9">
        <v>254</v>
      </c>
      <c r="G273" s="9">
        <v>6100000</v>
      </c>
      <c r="H273" s="3">
        <f t="shared" si="5"/>
        <v>7.9365079365079361E-3</v>
      </c>
    </row>
    <row r="274" spans="1:8">
      <c r="A274" s="5">
        <v>45854</v>
      </c>
      <c r="B274" s="9">
        <v>254</v>
      </c>
      <c r="C274" s="9">
        <v>259</v>
      </c>
      <c r="D274" s="9">
        <v>249</v>
      </c>
      <c r="E274" s="9">
        <v>256</v>
      </c>
      <c r="F274" s="9">
        <v>256</v>
      </c>
      <c r="G274" s="9">
        <v>6200000</v>
      </c>
      <c r="H274" s="3">
        <f t="shared" si="5"/>
        <v>7.874015748031496E-3</v>
      </c>
    </row>
    <row r="275" spans="1:8">
      <c r="A275" s="5">
        <v>45855</v>
      </c>
      <c r="B275" s="9">
        <v>256</v>
      </c>
      <c r="C275" s="9">
        <v>261</v>
      </c>
      <c r="D275" s="9">
        <v>251</v>
      </c>
      <c r="E275" s="9">
        <v>258</v>
      </c>
      <c r="F275" s="9">
        <v>258</v>
      </c>
      <c r="G275" s="9">
        <v>6300000</v>
      </c>
      <c r="H275" s="3">
        <f t="shared" si="5"/>
        <v>7.8125E-3</v>
      </c>
    </row>
    <row r="276" spans="1:8">
      <c r="A276" s="5">
        <v>45856</v>
      </c>
      <c r="B276" s="9">
        <v>258</v>
      </c>
      <c r="C276" s="9">
        <v>263</v>
      </c>
      <c r="D276" s="9">
        <v>253</v>
      </c>
      <c r="E276" s="9">
        <v>260</v>
      </c>
      <c r="F276" s="9">
        <v>260</v>
      </c>
      <c r="G276" s="9">
        <v>6400000</v>
      </c>
      <c r="H276" s="3">
        <f t="shared" si="5"/>
        <v>7.7519379844961239E-3</v>
      </c>
    </row>
    <row r="277" spans="1:8">
      <c r="A277" s="5">
        <v>45859</v>
      </c>
      <c r="B277" s="9">
        <v>260</v>
      </c>
      <c r="C277" s="9">
        <v>265</v>
      </c>
      <c r="D277" s="9">
        <v>255</v>
      </c>
      <c r="E277" s="9">
        <v>262</v>
      </c>
      <c r="F277" s="9">
        <v>262</v>
      </c>
      <c r="G277" s="9">
        <v>6500000</v>
      </c>
      <c r="H277" s="3">
        <f t="shared" si="5"/>
        <v>7.6923076923076927E-3</v>
      </c>
    </row>
    <row r="278" spans="1:8">
      <c r="A278" s="5">
        <v>45860</v>
      </c>
      <c r="B278" s="9">
        <v>262</v>
      </c>
      <c r="C278" s="9">
        <v>267</v>
      </c>
      <c r="D278" s="9">
        <v>257</v>
      </c>
      <c r="E278" s="9">
        <v>264</v>
      </c>
      <c r="F278" s="9">
        <v>264</v>
      </c>
      <c r="G278" s="9">
        <v>6600000</v>
      </c>
      <c r="H278" s="3">
        <f t="shared" si="5"/>
        <v>7.6335877862595417E-3</v>
      </c>
    </row>
    <row r="279" spans="1:8">
      <c r="A279" s="5">
        <v>45861</v>
      </c>
      <c r="B279" s="9">
        <v>264</v>
      </c>
      <c r="C279" s="9">
        <v>269</v>
      </c>
      <c r="D279" s="9">
        <v>259</v>
      </c>
      <c r="E279" s="9">
        <v>266</v>
      </c>
      <c r="F279" s="9">
        <v>266</v>
      </c>
      <c r="G279" s="9">
        <v>6700000</v>
      </c>
      <c r="H279" s="3">
        <f t="shared" si="5"/>
        <v>7.575757575757576E-3</v>
      </c>
    </row>
    <row r="280" spans="1:8">
      <c r="A280" s="5">
        <v>45862</v>
      </c>
      <c r="B280" s="9">
        <v>266</v>
      </c>
      <c r="C280" s="9">
        <v>271</v>
      </c>
      <c r="D280" s="9">
        <v>261</v>
      </c>
      <c r="E280" s="9">
        <v>268</v>
      </c>
      <c r="F280" s="9">
        <v>268</v>
      </c>
      <c r="G280" s="9">
        <v>6800000</v>
      </c>
      <c r="H280" s="3">
        <f t="shared" si="5"/>
        <v>7.5187969924812026E-3</v>
      </c>
    </row>
  </sheetData>
  <sortState xmlns:xlrd2="http://schemas.microsoft.com/office/spreadsheetml/2017/richdata2" ref="A2:A280">
    <sortCondition ref="A1:A280"/>
  </sortState>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Sheet4</vt:lpstr>
      <vt:lpstr>Sheet8</vt:lpstr>
      <vt:lpstr>Tesla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sivanisree</dc:creator>
  <cp:lastModifiedBy>sreesha m</cp:lastModifiedBy>
  <dcterms:created xsi:type="dcterms:W3CDTF">2025-07-25T04:59:02Z</dcterms:created>
  <dcterms:modified xsi:type="dcterms:W3CDTF">2025-07-26T18:09:12Z</dcterms:modified>
</cp:coreProperties>
</file>