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Work\Experiments\CTA and HERV's project\HERV manuscript\Nature communications\Revision\"/>
    </mc:Choice>
  </mc:AlternateContent>
  <bookViews>
    <workbookView xWindow="0" yWindow="0" windowWidth="19200" windowHeight="0" firstSheet="1" activeTab="1"/>
  </bookViews>
  <sheets>
    <sheet name="Patient data" sheetId="1" r:id="rId1"/>
    <sheet name="Statistical analysis" sheetId="16" r:id="rId2"/>
  </sheets>
  <calcPr calcId="162913"/>
</workbook>
</file>

<file path=xl/calcChain.xml><?xml version="1.0" encoding="utf-8"?>
<calcChain xmlns="http://schemas.openxmlformats.org/spreadsheetml/2006/main">
  <c r="K41" i="16" l="1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40" i="16"/>
  <c r="F66" i="16" l="1"/>
  <c r="F65" i="16"/>
  <c r="F64" i="16"/>
  <c r="F63" i="16"/>
  <c r="F62" i="16"/>
  <c r="F61" i="16"/>
  <c r="F60" i="16"/>
  <c r="F59" i="16"/>
  <c r="F58" i="16"/>
  <c r="F57" i="16"/>
  <c r="F56" i="16"/>
  <c r="F55" i="16"/>
  <c r="F54" i="16"/>
  <c r="F53" i="16"/>
  <c r="F52" i="16"/>
  <c r="F51" i="16"/>
  <c r="F50" i="16"/>
  <c r="F49" i="16"/>
  <c r="F48" i="16"/>
  <c r="F47" i="16"/>
  <c r="F46" i="16"/>
  <c r="F45" i="16"/>
  <c r="F44" i="16"/>
  <c r="F43" i="16"/>
  <c r="F42" i="16"/>
  <c r="F41" i="16"/>
  <c r="F40" i="16"/>
  <c r="F36" i="16" l="1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</calcChain>
</file>

<file path=xl/comments1.xml><?xml version="1.0" encoding="utf-8"?>
<comments xmlns="http://schemas.openxmlformats.org/spreadsheetml/2006/main">
  <authors>
    <author>Sunil Kumar Saini</author>
  </authors>
  <commentList>
    <comment ref="B52" authorId="0" shapeId="0">
      <text>
        <r>
          <rPr>
            <b/>
            <sz val="9"/>
            <color indexed="81"/>
            <rFont val="Tahoma"/>
            <charset val="1"/>
          </rPr>
          <t>Sunil Kumar Saini:</t>
        </r>
        <r>
          <rPr>
            <sz val="9"/>
            <color indexed="81"/>
            <rFont val="Tahoma"/>
            <charset val="1"/>
          </rPr>
          <t xml:space="preserve">
Not included in analysis by Anne-mette
</t>
        </r>
      </text>
    </comment>
  </commentList>
</comments>
</file>

<file path=xl/sharedStrings.xml><?xml version="1.0" encoding="utf-8"?>
<sst xmlns="http://schemas.openxmlformats.org/spreadsheetml/2006/main" count="332" uniqueCount="82">
  <si>
    <t>HH12</t>
  </si>
  <si>
    <t>C1D1</t>
  </si>
  <si>
    <t>C3D1</t>
  </si>
  <si>
    <t>HERV</t>
  </si>
  <si>
    <t>CTA</t>
  </si>
  <si>
    <t>Viral</t>
  </si>
  <si>
    <t>HH18</t>
  </si>
  <si>
    <t>C2D5</t>
  </si>
  <si>
    <t>HH24</t>
  </si>
  <si>
    <t>HH20</t>
  </si>
  <si>
    <t>C5D1</t>
  </si>
  <si>
    <t>HH21</t>
  </si>
  <si>
    <t>C3D5</t>
  </si>
  <si>
    <t>HH22</t>
  </si>
  <si>
    <t>HH23</t>
  </si>
  <si>
    <t>HH26</t>
  </si>
  <si>
    <t>RH7</t>
  </si>
  <si>
    <t>RH91</t>
  </si>
  <si>
    <t>RHO4</t>
  </si>
  <si>
    <t>C7D1</t>
  </si>
  <si>
    <t>C14D1</t>
  </si>
  <si>
    <t>RHO34</t>
  </si>
  <si>
    <t>RH12</t>
  </si>
  <si>
    <t>RH123</t>
  </si>
  <si>
    <t>RHA2</t>
  </si>
  <si>
    <t>RH146</t>
  </si>
  <si>
    <t>RHA4</t>
  </si>
  <si>
    <t>RH124</t>
  </si>
  <si>
    <t>RHO13</t>
  </si>
  <si>
    <t>RH102</t>
  </si>
  <si>
    <t>RH133</t>
  </si>
  <si>
    <t>No.</t>
  </si>
  <si>
    <t>Patient ID</t>
  </si>
  <si>
    <t>AZA cycle</t>
  </si>
  <si>
    <t>Sample</t>
  </si>
  <si>
    <t>PBMCs</t>
  </si>
  <si>
    <t>SH7154</t>
  </si>
  <si>
    <t>C4D28</t>
  </si>
  <si>
    <t>SH7164</t>
  </si>
  <si>
    <t>SH7165</t>
  </si>
  <si>
    <t>EOT</t>
  </si>
  <si>
    <t>Bone Marrow</t>
  </si>
  <si>
    <t>SH7152</t>
  </si>
  <si>
    <t>C4D1</t>
  </si>
  <si>
    <t>SH7155</t>
  </si>
  <si>
    <t>N/A</t>
  </si>
  <si>
    <t>SH7153</t>
  </si>
  <si>
    <t>C1D28</t>
  </si>
  <si>
    <t>SH7163</t>
  </si>
  <si>
    <t>SH7166</t>
  </si>
  <si>
    <t>SH7157</t>
  </si>
  <si>
    <t>SH7168</t>
  </si>
  <si>
    <t>SH7161</t>
  </si>
  <si>
    <t>SH7169</t>
  </si>
  <si>
    <t>clinical response</t>
  </si>
  <si>
    <t>Non-responder</t>
  </si>
  <si>
    <t>Responder</t>
  </si>
  <si>
    <t>??</t>
  </si>
  <si>
    <t>Unique responses</t>
  </si>
  <si>
    <t>After</t>
  </si>
  <si>
    <t>Before</t>
  </si>
  <si>
    <t>NA</t>
  </si>
  <si>
    <t>Total</t>
  </si>
  <si>
    <t>Cohort</t>
  </si>
  <si>
    <t>HERV library</t>
  </si>
  <si>
    <t>HLA-A0101</t>
  </si>
  <si>
    <t>HLA-A0201</t>
  </si>
  <si>
    <t>HLA-B0702</t>
  </si>
  <si>
    <t>HLA-B0801</t>
  </si>
  <si>
    <t>Viral library</t>
  </si>
  <si>
    <t>HERV-specific T cells idetified</t>
  </si>
  <si>
    <t>HERV-specific T cells idetified (Before)</t>
  </si>
  <si>
    <t>HERV-specific T cells idetified (After)</t>
  </si>
  <si>
    <t>Viral T cell responses</t>
  </si>
  <si>
    <t>Samples</t>
  </si>
  <si>
    <t>Patient</t>
  </si>
  <si>
    <t>Control</t>
  </si>
  <si>
    <t>Distribution of HERV postive (T cells) samples</t>
  </si>
  <si>
    <t>Postive</t>
  </si>
  <si>
    <t>Negative</t>
  </si>
  <si>
    <t>Before treatment</t>
  </si>
  <si>
    <t>After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</si>
</sst>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4" borderId="0" xfId="0" applyFill="1"/>
    <xf numFmtId="0" fontId="0" fillId="5" borderId="0" xfId="0" applyFill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8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4" xfId="0" applyFont="1" applyFill="1" applyBorder="1" applyAlignment="1"/>
    <xf numFmtId="0" fontId="1" fillId="0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2" xfId="0" applyBorder="1"/>
    <xf numFmtId="0" fontId="1" fillId="0" borderId="3" xfId="0" applyFont="1" applyBorder="1" applyAlignment="1">
      <alignment horizontal="center" vertical="center"/>
    </xf>
    <xf numFmtId="0" fontId="0" fillId="0" borderId="9" xfId="0" applyBorder="1"/>
    <xf numFmtId="0" fontId="0" fillId="0" borderId="13" xfId="0" applyBorder="1"/>
    <xf numFmtId="0" fontId="5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16" xfId="0" applyFont="1" applyFill="1" applyBorder="1" applyAlignment="1"/>
    <xf numFmtId="0" fontId="1" fillId="0" borderId="17" xfId="0" applyFont="1" applyFill="1" applyBorder="1" applyAlignment="1"/>
    <xf numFmtId="0" fontId="1" fillId="0" borderId="3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10" xfId="0" applyFont="1" applyBorder="1"/>
    <xf numFmtId="0" fontId="0" fillId="0" borderId="8" xfId="0" applyFont="1" applyBorder="1" applyAlignment="1">
      <alignment horizontal="center" vertical="center"/>
    </xf>
    <xf numFmtId="0" fontId="0" fillId="0" borderId="1" xfId="0" applyFont="1" applyBorder="1"/>
    <xf numFmtId="0" fontId="0" fillId="0" borderId="9" xfId="0" applyFont="1" applyBorder="1"/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140"/>
  <sheetViews>
    <sheetView workbookViewId="0">
      <selection activeCell="E35" sqref="E35"/>
    </sheetView>
  </sheetViews>
  <sheetFormatPr defaultRowHeight="15" x14ac:dyDescent="0.25"/>
  <cols>
    <col min="1" max="1" width="8.85546875" style="8"/>
    <col min="2" max="2" width="9.28515625" bestFit="1" customWidth="1"/>
    <col min="3" max="3" width="9.140625" bestFit="1" customWidth="1"/>
    <col min="4" max="4" width="15.42578125" bestFit="1" customWidth="1"/>
    <col min="9" max="9" width="14.7109375" bestFit="1" customWidth="1"/>
  </cols>
  <sheetData>
    <row r="2" spans="1:12" x14ac:dyDescent="0.25">
      <c r="A2" s="9" t="s">
        <v>31</v>
      </c>
      <c r="B2" s="9" t="s">
        <v>32</v>
      </c>
      <c r="C2" s="9" t="s">
        <v>33</v>
      </c>
      <c r="D2" s="9" t="s">
        <v>34</v>
      </c>
      <c r="E2" s="9" t="s">
        <v>3</v>
      </c>
      <c r="F2" s="9" t="s">
        <v>4</v>
      </c>
      <c r="G2" s="9" t="s">
        <v>5</v>
      </c>
      <c r="I2" s="9" t="s">
        <v>54</v>
      </c>
    </row>
    <row r="3" spans="1:12" x14ac:dyDescent="0.25">
      <c r="A3" s="8">
        <v>1</v>
      </c>
      <c r="B3" t="s">
        <v>0</v>
      </c>
      <c r="C3" t="s">
        <v>1</v>
      </c>
      <c r="D3" t="s">
        <v>35</v>
      </c>
      <c r="E3">
        <v>1</v>
      </c>
      <c r="F3">
        <v>3</v>
      </c>
      <c r="G3">
        <v>0</v>
      </c>
      <c r="I3" s="12" t="s">
        <v>55</v>
      </c>
      <c r="K3">
        <v>1</v>
      </c>
      <c r="L3">
        <v>2</v>
      </c>
    </row>
    <row r="4" spans="1:12" x14ac:dyDescent="0.25">
      <c r="C4" t="s">
        <v>2</v>
      </c>
      <c r="D4" t="s">
        <v>35</v>
      </c>
      <c r="E4">
        <v>2</v>
      </c>
      <c r="F4">
        <v>2</v>
      </c>
      <c r="G4">
        <v>2</v>
      </c>
    </row>
    <row r="5" spans="1:12" x14ac:dyDescent="0.25">
      <c r="D5" s="13" t="s">
        <v>58</v>
      </c>
      <c r="E5">
        <v>2</v>
      </c>
      <c r="F5">
        <v>4</v>
      </c>
      <c r="G5">
        <v>2</v>
      </c>
    </row>
    <row r="6" spans="1:12" x14ac:dyDescent="0.25">
      <c r="D6" s="13"/>
    </row>
    <row r="7" spans="1:12" x14ac:dyDescent="0.25">
      <c r="A7" s="8">
        <v>2</v>
      </c>
      <c r="B7" t="s">
        <v>6</v>
      </c>
      <c r="I7" t="s">
        <v>45</v>
      </c>
    </row>
    <row r="8" spans="1:12" x14ac:dyDescent="0.25">
      <c r="C8" t="s">
        <v>7</v>
      </c>
      <c r="D8" t="s">
        <v>35</v>
      </c>
      <c r="E8">
        <v>0</v>
      </c>
      <c r="F8">
        <v>3</v>
      </c>
      <c r="G8">
        <v>1</v>
      </c>
    </row>
    <row r="9" spans="1:12" x14ac:dyDescent="0.25">
      <c r="D9" s="13" t="s">
        <v>58</v>
      </c>
      <c r="E9">
        <v>0</v>
      </c>
      <c r="F9">
        <v>3</v>
      </c>
      <c r="G9">
        <v>1</v>
      </c>
    </row>
    <row r="10" spans="1:12" x14ac:dyDescent="0.25">
      <c r="D10" s="13"/>
    </row>
    <row r="11" spans="1:12" x14ac:dyDescent="0.25">
      <c r="A11" s="8">
        <v>3</v>
      </c>
      <c r="B11" t="s">
        <v>9</v>
      </c>
      <c r="C11" t="s">
        <v>1</v>
      </c>
      <c r="D11" t="s">
        <v>35</v>
      </c>
      <c r="E11">
        <v>0</v>
      </c>
      <c r="F11">
        <v>0</v>
      </c>
      <c r="G11">
        <v>0</v>
      </c>
      <c r="I11" s="12" t="s">
        <v>55</v>
      </c>
      <c r="K11">
        <v>2</v>
      </c>
      <c r="L11">
        <v>1</v>
      </c>
    </row>
    <row r="12" spans="1:12" x14ac:dyDescent="0.25">
      <c r="C12" t="s">
        <v>2</v>
      </c>
      <c r="D12" t="s">
        <v>35</v>
      </c>
      <c r="E12">
        <v>2</v>
      </c>
      <c r="F12">
        <v>0</v>
      </c>
      <c r="G12">
        <v>0</v>
      </c>
    </row>
    <row r="13" spans="1:12" x14ac:dyDescent="0.25">
      <c r="C13" t="s">
        <v>10</v>
      </c>
      <c r="D13" t="s">
        <v>35</v>
      </c>
      <c r="E13">
        <v>1</v>
      </c>
      <c r="F13">
        <v>0</v>
      </c>
      <c r="G13">
        <v>0</v>
      </c>
    </row>
    <row r="14" spans="1:12" x14ac:dyDescent="0.25">
      <c r="D14" s="13" t="s">
        <v>58</v>
      </c>
      <c r="E14">
        <v>2</v>
      </c>
      <c r="F14">
        <v>0</v>
      </c>
      <c r="G14">
        <v>0</v>
      </c>
    </row>
    <row r="15" spans="1:12" x14ac:dyDescent="0.25">
      <c r="D15" s="13"/>
    </row>
    <row r="16" spans="1:12" x14ac:dyDescent="0.25">
      <c r="A16" s="8">
        <v>4</v>
      </c>
      <c r="B16" t="s">
        <v>11</v>
      </c>
      <c r="C16" t="s">
        <v>1</v>
      </c>
      <c r="D16" t="s">
        <v>35</v>
      </c>
      <c r="E16">
        <v>0</v>
      </c>
      <c r="F16">
        <v>0</v>
      </c>
      <c r="G16">
        <v>0</v>
      </c>
      <c r="I16" s="12" t="s">
        <v>55</v>
      </c>
      <c r="K16">
        <v>0</v>
      </c>
      <c r="L16">
        <v>0</v>
      </c>
    </row>
    <row r="17" spans="1:12" x14ac:dyDescent="0.25">
      <c r="C17" t="s">
        <v>12</v>
      </c>
      <c r="D17" t="s">
        <v>35</v>
      </c>
      <c r="E17">
        <v>0</v>
      </c>
      <c r="F17">
        <v>0</v>
      </c>
      <c r="G17">
        <v>0</v>
      </c>
    </row>
    <row r="19" spans="1:12" x14ac:dyDescent="0.25">
      <c r="A19" s="8">
        <v>5</v>
      </c>
      <c r="B19" t="s">
        <v>13</v>
      </c>
      <c r="C19" t="s">
        <v>1</v>
      </c>
      <c r="D19" t="s">
        <v>35</v>
      </c>
      <c r="E19">
        <v>1</v>
      </c>
      <c r="F19">
        <v>0</v>
      </c>
      <c r="G19">
        <v>0</v>
      </c>
      <c r="I19" s="12" t="s">
        <v>55</v>
      </c>
      <c r="K19">
        <v>1</v>
      </c>
      <c r="L19">
        <v>0</v>
      </c>
    </row>
    <row r="20" spans="1:12" x14ac:dyDescent="0.25">
      <c r="C20" t="s">
        <v>2</v>
      </c>
      <c r="D20" t="s">
        <v>35</v>
      </c>
      <c r="E20">
        <v>0</v>
      </c>
      <c r="F20">
        <v>0</v>
      </c>
      <c r="G20">
        <v>0</v>
      </c>
    </row>
    <row r="21" spans="1:12" x14ac:dyDescent="0.25">
      <c r="C21" t="s">
        <v>10</v>
      </c>
      <c r="D21" t="s">
        <v>35</v>
      </c>
      <c r="E21">
        <v>0</v>
      </c>
      <c r="F21">
        <v>0</v>
      </c>
      <c r="G21">
        <v>0</v>
      </c>
    </row>
    <row r="22" spans="1:12" x14ac:dyDescent="0.25">
      <c r="D22" s="13" t="s">
        <v>58</v>
      </c>
      <c r="E22">
        <v>1</v>
      </c>
      <c r="F22">
        <v>0</v>
      </c>
      <c r="G22">
        <v>0</v>
      </c>
    </row>
    <row r="24" spans="1:12" x14ac:dyDescent="0.25">
      <c r="A24" s="8">
        <v>6</v>
      </c>
      <c r="B24" t="s">
        <v>14</v>
      </c>
      <c r="C24" t="s">
        <v>1</v>
      </c>
      <c r="D24" t="s">
        <v>35</v>
      </c>
      <c r="E24">
        <v>1</v>
      </c>
      <c r="F24">
        <v>0</v>
      </c>
      <c r="G24">
        <v>0</v>
      </c>
      <c r="I24" t="s">
        <v>57</v>
      </c>
      <c r="K24">
        <v>1</v>
      </c>
      <c r="L24">
        <v>6</v>
      </c>
    </row>
    <row r="25" spans="1:12" x14ac:dyDescent="0.25">
      <c r="C25" t="s">
        <v>2</v>
      </c>
      <c r="D25" t="s">
        <v>35</v>
      </c>
      <c r="E25">
        <v>1</v>
      </c>
      <c r="F25">
        <v>0</v>
      </c>
      <c r="G25">
        <v>0</v>
      </c>
    </row>
    <row r="26" spans="1:12" x14ac:dyDescent="0.25">
      <c r="C26" t="s">
        <v>10</v>
      </c>
      <c r="D26" t="s">
        <v>35</v>
      </c>
      <c r="E26">
        <v>6</v>
      </c>
      <c r="F26">
        <v>0</v>
      </c>
      <c r="G26">
        <v>0</v>
      </c>
    </row>
    <row r="27" spans="1:12" x14ac:dyDescent="0.25">
      <c r="D27" s="13" t="s">
        <v>58</v>
      </c>
      <c r="E27">
        <v>8</v>
      </c>
      <c r="F27">
        <v>0</v>
      </c>
      <c r="G27">
        <v>0</v>
      </c>
    </row>
    <row r="28" spans="1:12" x14ac:dyDescent="0.25">
      <c r="D28" s="13"/>
    </row>
    <row r="29" spans="1:12" x14ac:dyDescent="0.25">
      <c r="A29" s="8">
        <v>7</v>
      </c>
      <c r="B29" t="s">
        <v>8</v>
      </c>
      <c r="C29" t="s">
        <v>1</v>
      </c>
      <c r="D29" t="s">
        <v>35</v>
      </c>
      <c r="E29">
        <v>0</v>
      </c>
      <c r="F29">
        <v>2</v>
      </c>
      <c r="G29">
        <v>0</v>
      </c>
      <c r="I29" s="12" t="s">
        <v>55</v>
      </c>
      <c r="K29">
        <v>0</v>
      </c>
      <c r="L29">
        <v>1</v>
      </c>
    </row>
    <row r="30" spans="1:12" x14ac:dyDescent="0.25">
      <c r="C30" t="s">
        <v>2</v>
      </c>
      <c r="D30" t="s">
        <v>35</v>
      </c>
      <c r="E30">
        <v>1</v>
      </c>
      <c r="F30">
        <v>5</v>
      </c>
      <c r="G30">
        <v>0</v>
      </c>
    </row>
    <row r="31" spans="1:12" x14ac:dyDescent="0.25">
      <c r="D31" s="13" t="s">
        <v>58</v>
      </c>
      <c r="E31">
        <v>1</v>
      </c>
      <c r="F31">
        <v>5</v>
      </c>
      <c r="G31">
        <v>0</v>
      </c>
    </row>
    <row r="32" spans="1:12" x14ac:dyDescent="0.25">
      <c r="D32" s="13"/>
    </row>
    <row r="33" spans="1:12" x14ac:dyDescent="0.25">
      <c r="A33" s="8">
        <v>8</v>
      </c>
      <c r="B33" t="s">
        <v>15</v>
      </c>
      <c r="C33" t="s">
        <v>1</v>
      </c>
      <c r="D33" t="s">
        <v>35</v>
      </c>
      <c r="E33">
        <v>1</v>
      </c>
      <c r="F33">
        <v>0</v>
      </c>
      <c r="G33">
        <v>0</v>
      </c>
      <c r="I33" s="12" t="s">
        <v>55</v>
      </c>
      <c r="K33">
        <v>1</v>
      </c>
      <c r="L33">
        <v>0</v>
      </c>
    </row>
    <row r="34" spans="1:12" x14ac:dyDescent="0.25">
      <c r="C34" t="s">
        <v>7</v>
      </c>
      <c r="D34" t="s">
        <v>35</v>
      </c>
      <c r="E34">
        <v>0</v>
      </c>
      <c r="F34">
        <v>0</v>
      </c>
      <c r="G34">
        <v>0</v>
      </c>
    </row>
    <row r="35" spans="1:12" x14ac:dyDescent="0.25">
      <c r="D35" s="13" t="s">
        <v>58</v>
      </c>
      <c r="E35">
        <v>1</v>
      </c>
      <c r="F35">
        <v>0</v>
      </c>
      <c r="G35">
        <v>0</v>
      </c>
    </row>
    <row r="36" spans="1:12" x14ac:dyDescent="0.25">
      <c r="D36" s="13"/>
    </row>
    <row r="37" spans="1:12" x14ac:dyDescent="0.25">
      <c r="A37" s="8">
        <v>9</v>
      </c>
      <c r="B37" s="1" t="s">
        <v>16</v>
      </c>
      <c r="C37" t="s">
        <v>1</v>
      </c>
      <c r="D37" t="s">
        <v>35</v>
      </c>
      <c r="E37">
        <v>18</v>
      </c>
      <c r="F37">
        <v>3</v>
      </c>
      <c r="G37">
        <v>6</v>
      </c>
      <c r="I37" s="11" t="s">
        <v>56</v>
      </c>
      <c r="K37">
        <v>18</v>
      </c>
      <c r="L37">
        <v>24</v>
      </c>
    </row>
    <row r="38" spans="1:12" x14ac:dyDescent="0.25">
      <c r="C38" t="s">
        <v>2</v>
      </c>
      <c r="D38" t="s">
        <v>35</v>
      </c>
      <c r="E38">
        <v>8</v>
      </c>
      <c r="F38">
        <v>2</v>
      </c>
      <c r="G38">
        <v>7</v>
      </c>
    </row>
    <row r="39" spans="1:12" x14ac:dyDescent="0.25">
      <c r="C39" t="s">
        <v>10</v>
      </c>
      <c r="D39" t="s">
        <v>35</v>
      </c>
      <c r="E39">
        <v>24</v>
      </c>
      <c r="F39">
        <v>1</v>
      </c>
      <c r="G39">
        <v>7</v>
      </c>
    </row>
    <row r="40" spans="1:12" x14ac:dyDescent="0.25">
      <c r="D40" s="13" t="s">
        <v>58</v>
      </c>
      <c r="E40">
        <v>24</v>
      </c>
      <c r="F40">
        <v>3</v>
      </c>
      <c r="G40">
        <v>7</v>
      </c>
    </row>
    <row r="41" spans="1:12" x14ac:dyDescent="0.25">
      <c r="D41" s="13"/>
    </row>
    <row r="42" spans="1:12" x14ac:dyDescent="0.25">
      <c r="A42" s="8">
        <v>10</v>
      </c>
      <c r="B42" t="s">
        <v>17</v>
      </c>
      <c r="C42" t="s">
        <v>1</v>
      </c>
      <c r="D42" t="s">
        <v>35</v>
      </c>
      <c r="E42">
        <v>6</v>
      </c>
      <c r="F42">
        <v>0</v>
      </c>
      <c r="G42">
        <v>0</v>
      </c>
      <c r="I42" s="11" t="s">
        <v>56</v>
      </c>
      <c r="K42">
        <v>6</v>
      </c>
      <c r="L42">
        <v>0</v>
      </c>
    </row>
    <row r="43" spans="1:12" x14ac:dyDescent="0.25">
      <c r="C43" t="s">
        <v>2</v>
      </c>
      <c r="D43" t="s">
        <v>35</v>
      </c>
      <c r="E43">
        <v>0</v>
      </c>
      <c r="F43">
        <v>0</v>
      </c>
      <c r="G43">
        <v>0</v>
      </c>
    </row>
    <row r="44" spans="1:12" x14ac:dyDescent="0.25">
      <c r="D44" s="13" t="s">
        <v>58</v>
      </c>
      <c r="E44">
        <v>6</v>
      </c>
      <c r="F44">
        <v>0</v>
      </c>
      <c r="G44">
        <v>0</v>
      </c>
    </row>
    <row r="45" spans="1:12" x14ac:dyDescent="0.25">
      <c r="D45" s="13"/>
    </row>
    <row r="46" spans="1:12" x14ac:dyDescent="0.25">
      <c r="A46" s="8">
        <v>11</v>
      </c>
      <c r="B46" s="2" t="s">
        <v>18</v>
      </c>
      <c r="C46" t="s">
        <v>2</v>
      </c>
      <c r="D46" t="s">
        <v>35</v>
      </c>
      <c r="E46">
        <v>0</v>
      </c>
      <c r="F46">
        <v>0</v>
      </c>
      <c r="G46">
        <v>0</v>
      </c>
      <c r="I46" s="11" t="s">
        <v>56</v>
      </c>
      <c r="K46">
        <v>0</v>
      </c>
      <c r="L46">
        <v>0</v>
      </c>
    </row>
    <row r="47" spans="1:12" x14ac:dyDescent="0.25">
      <c r="C47" t="s">
        <v>10</v>
      </c>
      <c r="D47" t="s">
        <v>35</v>
      </c>
      <c r="E47">
        <v>0</v>
      </c>
      <c r="F47">
        <v>0</v>
      </c>
      <c r="G47">
        <v>1</v>
      </c>
    </row>
    <row r="48" spans="1:12" x14ac:dyDescent="0.25">
      <c r="C48" t="s">
        <v>19</v>
      </c>
      <c r="D48" t="s">
        <v>35</v>
      </c>
      <c r="E48">
        <v>0</v>
      </c>
      <c r="F48">
        <v>0</v>
      </c>
      <c r="G48">
        <v>0</v>
      </c>
    </row>
    <row r="49" spans="1:12" x14ac:dyDescent="0.25">
      <c r="C49" t="s">
        <v>20</v>
      </c>
      <c r="D49" t="s">
        <v>35</v>
      </c>
      <c r="E49">
        <v>0</v>
      </c>
      <c r="F49">
        <v>0</v>
      </c>
      <c r="G49">
        <v>0</v>
      </c>
    </row>
    <row r="50" spans="1:12" x14ac:dyDescent="0.25">
      <c r="D50" s="13" t="s">
        <v>58</v>
      </c>
    </row>
    <row r="51" spans="1:12" x14ac:dyDescent="0.25">
      <c r="E51" s="13"/>
    </row>
    <row r="52" spans="1:12" x14ac:dyDescent="0.25">
      <c r="A52" s="8">
        <v>12</v>
      </c>
      <c r="B52" t="s">
        <v>21</v>
      </c>
      <c r="C52" s="3" t="s">
        <v>1</v>
      </c>
      <c r="D52" t="s">
        <v>35</v>
      </c>
      <c r="E52">
        <v>0</v>
      </c>
      <c r="F52">
        <v>0</v>
      </c>
      <c r="G52">
        <v>2</v>
      </c>
      <c r="I52" s="11" t="s">
        <v>56</v>
      </c>
      <c r="K52">
        <v>0</v>
      </c>
      <c r="L52">
        <v>2</v>
      </c>
    </row>
    <row r="53" spans="1:12" x14ac:dyDescent="0.25">
      <c r="C53" s="3" t="s">
        <v>2</v>
      </c>
      <c r="D53" t="s">
        <v>35</v>
      </c>
      <c r="E53">
        <v>2</v>
      </c>
      <c r="F53">
        <v>0</v>
      </c>
      <c r="G53">
        <v>3</v>
      </c>
    </row>
    <row r="54" spans="1:12" x14ac:dyDescent="0.25">
      <c r="C54" s="4" t="s">
        <v>10</v>
      </c>
      <c r="D54" t="s">
        <v>35</v>
      </c>
      <c r="E54">
        <v>0</v>
      </c>
      <c r="F54">
        <v>0</v>
      </c>
      <c r="G54">
        <v>4</v>
      </c>
    </row>
    <row r="55" spans="1:12" x14ac:dyDescent="0.25">
      <c r="D55" s="13" t="s">
        <v>58</v>
      </c>
      <c r="E55">
        <v>2</v>
      </c>
      <c r="F55">
        <v>0</v>
      </c>
      <c r="G55">
        <v>4</v>
      </c>
    </row>
    <row r="56" spans="1:12" x14ac:dyDescent="0.25">
      <c r="D56" s="13"/>
    </row>
    <row r="57" spans="1:12" x14ac:dyDescent="0.25">
      <c r="A57" s="8">
        <v>13</v>
      </c>
      <c r="B57" t="s">
        <v>22</v>
      </c>
      <c r="C57" s="5" t="s">
        <v>1</v>
      </c>
      <c r="D57" t="s">
        <v>35</v>
      </c>
      <c r="E57">
        <v>0</v>
      </c>
      <c r="F57">
        <v>0</v>
      </c>
      <c r="G57">
        <v>4</v>
      </c>
      <c r="I57" s="12" t="s">
        <v>55</v>
      </c>
      <c r="K57">
        <v>0</v>
      </c>
      <c r="L57">
        <v>0</v>
      </c>
    </row>
    <row r="58" spans="1:12" x14ac:dyDescent="0.25">
      <c r="C58" s="5" t="s">
        <v>2</v>
      </c>
      <c r="D58" t="s">
        <v>35</v>
      </c>
      <c r="E58">
        <v>0</v>
      </c>
      <c r="F58">
        <v>0</v>
      </c>
      <c r="G58">
        <v>3</v>
      </c>
    </row>
    <row r="59" spans="1:12" x14ac:dyDescent="0.25">
      <c r="D59" s="13" t="s">
        <v>58</v>
      </c>
      <c r="E59">
        <v>0</v>
      </c>
      <c r="F59">
        <v>0</v>
      </c>
      <c r="G59">
        <v>4</v>
      </c>
    </row>
    <row r="60" spans="1:12" x14ac:dyDescent="0.25">
      <c r="D60" s="13"/>
    </row>
    <row r="61" spans="1:12" x14ac:dyDescent="0.25">
      <c r="A61" s="8">
        <v>14</v>
      </c>
      <c r="B61" t="s">
        <v>23</v>
      </c>
      <c r="C61" s="6" t="s">
        <v>1</v>
      </c>
      <c r="D61" t="s">
        <v>35</v>
      </c>
      <c r="E61">
        <v>0</v>
      </c>
      <c r="F61">
        <v>0</v>
      </c>
      <c r="G61">
        <v>0</v>
      </c>
      <c r="I61" s="12" t="s">
        <v>55</v>
      </c>
      <c r="K61">
        <v>0</v>
      </c>
      <c r="L61">
        <v>0</v>
      </c>
    </row>
    <row r="62" spans="1:12" x14ac:dyDescent="0.25">
      <c r="C62" s="6" t="s">
        <v>12</v>
      </c>
      <c r="D62" t="s">
        <v>35</v>
      </c>
      <c r="E62">
        <v>0</v>
      </c>
      <c r="F62">
        <v>0</v>
      </c>
      <c r="G62">
        <v>0</v>
      </c>
    </row>
    <row r="63" spans="1:12" x14ac:dyDescent="0.25">
      <c r="D63" s="13" t="s">
        <v>58</v>
      </c>
      <c r="E63">
        <v>0</v>
      </c>
      <c r="F63">
        <v>0</v>
      </c>
      <c r="G63">
        <v>0</v>
      </c>
    </row>
    <row r="64" spans="1:12" x14ac:dyDescent="0.25">
      <c r="D64" s="13"/>
    </row>
    <row r="65" spans="1:12" x14ac:dyDescent="0.25">
      <c r="A65" s="8">
        <v>15</v>
      </c>
      <c r="B65" t="s">
        <v>24</v>
      </c>
      <c r="C65" t="s">
        <v>1</v>
      </c>
      <c r="D65" t="s">
        <v>35</v>
      </c>
      <c r="E65">
        <v>0</v>
      </c>
      <c r="F65">
        <v>0</v>
      </c>
      <c r="G65">
        <v>2</v>
      </c>
      <c r="I65" s="11" t="s">
        <v>56</v>
      </c>
      <c r="K65">
        <v>0</v>
      </c>
      <c r="L65">
        <v>1</v>
      </c>
    </row>
    <row r="66" spans="1:12" x14ac:dyDescent="0.25">
      <c r="C66" t="s">
        <v>2</v>
      </c>
      <c r="D66" t="s">
        <v>35</v>
      </c>
      <c r="E66">
        <v>1</v>
      </c>
      <c r="F66">
        <v>0</v>
      </c>
      <c r="G66">
        <v>1</v>
      </c>
    </row>
    <row r="67" spans="1:12" x14ac:dyDescent="0.25">
      <c r="D67" s="13" t="s">
        <v>58</v>
      </c>
      <c r="E67">
        <v>1</v>
      </c>
      <c r="F67">
        <v>0</v>
      </c>
      <c r="G67">
        <v>2</v>
      </c>
    </row>
    <row r="68" spans="1:12" x14ac:dyDescent="0.25">
      <c r="D68" s="13"/>
    </row>
    <row r="69" spans="1:12" x14ac:dyDescent="0.25">
      <c r="A69" s="8">
        <v>16</v>
      </c>
      <c r="B69" t="s">
        <v>25</v>
      </c>
      <c r="I69" s="12" t="s">
        <v>55</v>
      </c>
      <c r="L69">
        <v>0</v>
      </c>
    </row>
    <row r="70" spans="1:12" x14ac:dyDescent="0.25">
      <c r="C70" t="s">
        <v>12</v>
      </c>
      <c r="D70" t="s">
        <v>35</v>
      </c>
      <c r="E70">
        <v>0</v>
      </c>
      <c r="F70">
        <v>0</v>
      </c>
      <c r="G70">
        <v>0</v>
      </c>
    </row>
    <row r="71" spans="1:12" x14ac:dyDescent="0.25">
      <c r="D71" s="13" t="s">
        <v>58</v>
      </c>
      <c r="E71">
        <v>0</v>
      </c>
      <c r="F71">
        <v>0</v>
      </c>
      <c r="G71">
        <v>0</v>
      </c>
    </row>
    <row r="72" spans="1:12" x14ac:dyDescent="0.25">
      <c r="D72" s="13"/>
    </row>
    <row r="73" spans="1:12" x14ac:dyDescent="0.25">
      <c r="A73" s="8">
        <v>17</v>
      </c>
      <c r="B73" t="s">
        <v>26</v>
      </c>
      <c r="C73" s="3" t="s">
        <v>1</v>
      </c>
      <c r="D73" t="s">
        <v>35</v>
      </c>
      <c r="E73">
        <v>0</v>
      </c>
      <c r="F73">
        <v>0</v>
      </c>
      <c r="G73">
        <v>1</v>
      </c>
      <c r="I73" s="11" t="s">
        <v>56</v>
      </c>
      <c r="K73">
        <v>0</v>
      </c>
      <c r="L73">
        <v>0</v>
      </c>
    </row>
    <row r="74" spans="1:12" x14ac:dyDescent="0.25">
      <c r="C74" s="3" t="s">
        <v>2</v>
      </c>
      <c r="D74" t="s">
        <v>35</v>
      </c>
      <c r="E74">
        <v>0</v>
      </c>
      <c r="F74">
        <v>0</v>
      </c>
      <c r="G74">
        <v>1</v>
      </c>
    </row>
    <row r="75" spans="1:12" x14ac:dyDescent="0.25">
      <c r="C75" s="4" t="s">
        <v>10</v>
      </c>
      <c r="D75" t="s">
        <v>35</v>
      </c>
      <c r="E75">
        <v>0</v>
      </c>
      <c r="F75">
        <v>0</v>
      </c>
      <c r="G75">
        <v>1</v>
      </c>
    </row>
    <row r="76" spans="1:12" x14ac:dyDescent="0.25">
      <c r="D76" s="13" t="s">
        <v>58</v>
      </c>
      <c r="E76">
        <v>0</v>
      </c>
      <c r="F76">
        <v>0</v>
      </c>
      <c r="G76">
        <v>1</v>
      </c>
    </row>
    <row r="77" spans="1:12" x14ac:dyDescent="0.25">
      <c r="D77" s="13"/>
    </row>
    <row r="78" spans="1:12" x14ac:dyDescent="0.25">
      <c r="A78" s="8">
        <v>18</v>
      </c>
      <c r="B78" t="s">
        <v>27</v>
      </c>
      <c r="I78" s="11" t="s">
        <v>56</v>
      </c>
      <c r="K78">
        <v>0</v>
      </c>
      <c r="L78">
        <v>0</v>
      </c>
    </row>
    <row r="79" spans="1:12" x14ac:dyDescent="0.25">
      <c r="C79" s="7" t="s">
        <v>7</v>
      </c>
      <c r="D79" t="s">
        <v>35</v>
      </c>
      <c r="E79">
        <v>0</v>
      </c>
      <c r="F79">
        <v>0</v>
      </c>
      <c r="G79">
        <v>1</v>
      </c>
    </row>
    <row r="80" spans="1:12" x14ac:dyDescent="0.25">
      <c r="D80" s="13" t="s">
        <v>58</v>
      </c>
      <c r="E80">
        <v>0</v>
      </c>
      <c r="F80">
        <v>0</v>
      </c>
      <c r="G80">
        <v>1</v>
      </c>
    </row>
    <row r="81" spans="1:12" x14ac:dyDescent="0.25">
      <c r="D81" s="13"/>
    </row>
    <row r="82" spans="1:12" x14ac:dyDescent="0.25">
      <c r="A82" s="8">
        <v>19</v>
      </c>
      <c r="B82" t="s">
        <v>28</v>
      </c>
      <c r="C82" s="3" t="s">
        <v>1</v>
      </c>
      <c r="D82" t="s">
        <v>35</v>
      </c>
      <c r="E82">
        <v>0</v>
      </c>
      <c r="F82">
        <v>0</v>
      </c>
      <c r="G82">
        <v>1</v>
      </c>
      <c r="I82" s="12" t="s">
        <v>55</v>
      </c>
      <c r="K82">
        <v>0</v>
      </c>
      <c r="L82">
        <v>0</v>
      </c>
    </row>
    <row r="83" spans="1:12" x14ac:dyDescent="0.25">
      <c r="C83" s="3" t="s">
        <v>2</v>
      </c>
      <c r="D83" t="s">
        <v>35</v>
      </c>
      <c r="E83">
        <v>0</v>
      </c>
      <c r="F83">
        <v>0</v>
      </c>
      <c r="G83">
        <v>0</v>
      </c>
    </row>
    <row r="84" spans="1:12" x14ac:dyDescent="0.25">
      <c r="D84" s="13" t="s">
        <v>58</v>
      </c>
      <c r="E84">
        <v>0</v>
      </c>
      <c r="F84">
        <v>0</v>
      </c>
      <c r="G84">
        <v>1</v>
      </c>
    </row>
    <row r="85" spans="1:12" x14ac:dyDescent="0.25">
      <c r="D85" s="13"/>
    </row>
    <row r="86" spans="1:12" x14ac:dyDescent="0.25">
      <c r="A86" s="8">
        <v>20</v>
      </c>
      <c r="B86" t="s">
        <v>29</v>
      </c>
      <c r="C86" s="7" t="s">
        <v>1</v>
      </c>
      <c r="D86" t="s">
        <v>35</v>
      </c>
      <c r="E86">
        <v>0</v>
      </c>
      <c r="F86">
        <v>0</v>
      </c>
      <c r="G86">
        <v>2</v>
      </c>
      <c r="I86" s="12" t="s">
        <v>55</v>
      </c>
      <c r="K86">
        <v>0</v>
      </c>
      <c r="L86">
        <v>0</v>
      </c>
    </row>
    <row r="87" spans="1:12" x14ac:dyDescent="0.25">
      <c r="C87" s="7" t="s">
        <v>12</v>
      </c>
      <c r="D87" t="s">
        <v>35</v>
      </c>
      <c r="E87">
        <v>0</v>
      </c>
      <c r="F87">
        <v>0</v>
      </c>
      <c r="G87">
        <v>1</v>
      </c>
    </row>
    <row r="88" spans="1:12" x14ac:dyDescent="0.25">
      <c r="D88" s="13" t="s">
        <v>58</v>
      </c>
      <c r="E88">
        <v>0</v>
      </c>
      <c r="F88">
        <v>0</v>
      </c>
      <c r="G88">
        <v>2</v>
      </c>
    </row>
    <row r="89" spans="1:12" x14ac:dyDescent="0.25">
      <c r="D89" s="13"/>
    </row>
    <row r="90" spans="1:12" x14ac:dyDescent="0.25">
      <c r="A90" s="8">
        <v>21</v>
      </c>
      <c r="B90" t="s">
        <v>30</v>
      </c>
      <c r="C90" s="6" t="s">
        <v>1</v>
      </c>
      <c r="D90" t="s">
        <v>35</v>
      </c>
      <c r="E90">
        <v>0</v>
      </c>
      <c r="F90">
        <v>0</v>
      </c>
      <c r="G90">
        <v>6</v>
      </c>
      <c r="I90" s="12" t="s">
        <v>55</v>
      </c>
      <c r="K90">
        <v>0</v>
      </c>
      <c r="L90">
        <v>0</v>
      </c>
    </row>
    <row r="91" spans="1:12" x14ac:dyDescent="0.25">
      <c r="C91" s="6" t="s">
        <v>12</v>
      </c>
      <c r="D91" t="s">
        <v>35</v>
      </c>
      <c r="E91">
        <v>0</v>
      </c>
      <c r="F91">
        <v>0</v>
      </c>
      <c r="G91">
        <v>4</v>
      </c>
    </row>
    <row r="92" spans="1:12" x14ac:dyDescent="0.25">
      <c r="D92" s="13" t="s">
        <v>58</v>
      </c>
      <c r="E92">
        <v>0</v>
      </c>
      <c r="F92">
        <v>0</v>
      </c>
      <c r="G92">
        <v>6</v>
      </c>
    </row>
    <row r="93" spans="1:12" x14ac:dyDescent="0.25">
      <c r="D93" s="13"/>
    </row>
    <row r="94" spans="1:12" x14ac:dyDescent="0.25">
      <c r="A94" s="8">
        <v>22</v>
      </c>
      <c r="B94" t="s">
        <v>36</v>
      </c>
      <c r="C94" t="s">
        <v>1</v>
      </c>
      <c r="D94" t="s">
        <v>41</v>
      </c>
      <c r="E94">
        <v>0</v>
      </c>
      <c r="F94">
        <v>0</v>
      </c>
      <c r="G94">
        <v>0</v>
      </c>
      <c r="I94" t="s">
        <v>45</v>
      </c>
      <c r="K94">
        <v>0</v>
      </c>
      <c r="L94">
        <v>0</v>
      </c>
    </row>
    <row r="95" spans="1:12" x14ac:dyDescent="0.25">
      <c r="C95" t="s">
        <v>37</v>
      </c>
      <c r="D95" t="s">
        <v>41</v>
      </c>
      <c r="E95">
        <v>0</v>
      </c>
      <c r="F95">
        <v>0</v>
      </c>
      <c r="G95">
        <v>0</v>
      </c>
    </row>
    <row r="96" spans="1:12" x14ac:dyDescent="0.25">
      <c r="D96" s="13" t="s">
        <v>58</v>
      </c>
      <c r="E96">
        <v>0</v>
      </c>
      <c r="F96">
        <v>0</v>
      </c>
      <c r="G96">
        <v>0</v>
      </c>
    </row>
    <row r="97" spans="1:12" x14ac:dyDescent="0.25">
      <c r="D97" s="13"/>
    </row>
    <row r="98" spans="1:12" x14ac:dyDescent="0.25">
      <c r="A98" s="8">
        <v>23</v>
      </c>
      <c r="B98" t="s">
        <v>38</v>
      </c>
      <c r="C98" t="s">
        <v>1</v>
      </c>
      <c r="D98" t="s">
        <v>41</v>
      </c>
      <c r="E98">
        <v>1</v>
      </c>
      <c r="F98">
        <v>2</v>
      </c>
      <c r="G98">
        <v>0</v>
      </c>
      <c r="I98" s="11" t="s">
        <v>56</v>
      </c>
      <c r="K98">
        <v>1</v>
      </c>
      <c r="L98">
        <v>0</v>
      </c>
    </row>
    <row r="99" spans="1:12" x14ac:dyDescent="0.25">
      <c r="C99" t="s">
        <v>37</v>
      </c>
      <c r="D99" t="s">
        <v>41</v>
      </c>
      <c r="E99">
        <v>0</v>
      </c>
      <c r="F99">
        <v>0</v>
      </c>
      <c r="G99">
        <v>0</v>
      </c>
    </row>
    <row r="100" spans="1:12" x14ac:dyDescent="0.25">
      <c r="D100" s="13" t="s">
        <v>58</v>
      </c>
      <c r="E100">
        <v>1</v>
      </c>
      <c r="F100">
        <v>2</v>
      </c>
      <c r="G100">
        <v>0</v>
      </c>
    </row>
    <row r="101" spans="1:12" x14ac:dyDescent="0.25">
      <c r="D101" s="13"/>
    </row>
    <row r="102" spans="1:12" x14ac:dyDescent="0.25">
      <c r="A102" s="8">
        <v>24</v>
      </c>
      <c r="B102" t="s">
        <v>39</v>
      </c>
      <c r="C102" t="s">
        <v>1</v>
      </c>
      <c r="D102" t="s">
        <v>41</v>
      </c>
      <c r="E102">
        <v>0</v>
      </c>
      <c r="F102">
        <v>0</v>
      </c>
      <c r="G102">
        <v>2</v>
      </c>
      <c r="I102" s="11" t="s">
        <v>56</v>
      </c>
      <c r="K102">
        <v>0</v>
      </c>
      <c r="L102">
        <v>3</v>
      </c>
    </row>
    <row r="103" spans="1:12" x14ac:dyDescent="0.25">
      <c r="C103" t="s">
        <v>40</v>
      </c>
      <c r="D103" t="s">
        <v>41</v>
      </c>
      <c r="E103">
        <v>3</v>
      </c>
      <c r="F103">
        <v>1</v>
      </c>
      <c r="G103">
        <v>4</v>
      </c>
    </row>
    <row r="104" spans="1:12" x14ac:dyDescent="0.25">
      <c r="D104" s="13" t="s">
        <v>58</v>
      </c>
      <c r="E104">
        <v>3</v>
      </c>
      <c r="F104">
        <v>1</v>
      </c>
      <c r="G104">
        <v>4</v>
      </c>
    </row>
    <row r="105" spans="1:12" x14ac:dyDescent="0.25">
      <c r="D105" s="13"/>
    </row>
    <row r="106" spans="1:12" x14ac:dyDescent="0.25">
      <c r="A106" s="8">
        <v>25</v>
      </c>
      <c r="B106" t="s">
        <v>42</v>
      </c>
      <c r="C106" t="s">
        <v>1</v>
      </c>
      <c r="D106" t="s">
        <v>41</v>
      </c>
      <c r="E106">
        <v>3</v>
      </c>
      <c r="F106" s="10" t="s">
        <v>45</v>
      </c>
      <c r="G106">
        <v>0</v>
      </c>
      <c r="I106" s="12" t="s">
        <v>55</v>
      </c>
      <c r="K106">
        <v>3</v>
      </c>
      <c r="L106">
        <v>2</v>
      </c>
    </row>
    <row r="107" spans="1:12" x14ac:dyDescent="0.25">
      <c r="C107" t="s">
        <v>43</v>
      </c>
      <c r="D107" t="s">
        <v>41</v>
      </c>
      <c r="E107">
        <v>2</v>
      </c>
      <c r="F107" s="10" t="s">
        <v>45</v>
      </c>
      <c r="G107">
        <v>1</v>
      </c>
    </row>
    <row r="108" spans="1:12" x14ac:dyDescent="0.25">
      <c r="D108" s="13" t="s">
        <v>58</v>
      </c>
      <c r="E108">
        <v>3</v>
      </c>
      <c r="F108" s="10" t="s">
        <v>45</v>
      </c>
      <c r="G108">
        <v>1</v>
      </c>
    </row>
    <row r="110" spans="1:12" x14ac:dyDescent="0.25">
      <c r="A110" s="8">
        <v>26</v>
      </c>
      <c r="B110" t="s">
        <v>44</v>
      </c>
      <c r="C110" t="s">
        <v>1</v>
      </c>
      <c r="D110" t="s">
        <v>41</v>
      </c>
      <c r="E110">
        <v>2</v>
      </c>
      <c r="F110" s="10" t="s">
        <v>45</v>
      </c>
      <c r="G110">
        <v>0</v>
      </c>
      <c r="I110" s="11" t="s">
        <v>56</v>
      </c>
      <c r="K110">
        <v>2</v>
      </c>
      <c r="L110">
        <v>0</v>
      </c>
    </row>
    <row r="111" spans="1:12" x14ac:dyDescent="0.25">
      <c r="C111" t="s">
        <v>40</v>
      </c>
      <c r="D111" t="s">
        <v>41</v>
      </c>
      <c r="E111">
        <v>0</v>
      </c>
      <c r="F111" s="10" t="s">
        <v>45</v>
      </c>
      <c r="G111">
        <v>0</v>
      </c>
    </row>
    <row r="112" spans="1:12" x14ac:dyDescent="0.25">
      <c r="D112" s="13" t="s">
        <v>58</v>
      </c>
      <c r="E112">
        <v>2</v>
      </c>
      <c r="F112" s="10" t="s">
        <v>45</v>
      </c>
      <c r="G112">
        <v>0</v>
      </c>
    </row>
    <row r="113" spans="1:12" x14ac:dyDescent="0.25">
      <c r="F113" s="10"/>
    </row>
    <row r="114" spans="1:12" x14ac:dyDescent="0.25">
      <c r="A114" s="8">
        <v>27</v>
      </c>
      <c r="B114" t="s">
        <v>46</v>
      </c>
      <c r="C114" t="s">
        <v>47</v>
      </c>
      <c r="D114" t="s">
        <v>41</v>
      </c>
      <c r="E114">
        <v>0</v>
      </c>
      <c r="F114" s="10" t="s">
        <v>45</v>
      </c>
      <c r="G114">
        <v>2</v>
      </c>
      <c r="I114" s="11" t="s">
        <v>56</v>
      </c>
      <c r="K114">
        <v>0</v>
      </c>
      <c r="L114">
        <v>0</v>
      </c>
    </row>
    <row r="115" spans="1:12" x14ac:dyDescent="0.25">
      <c r="C115" t="s">
        <v>40</v>
      </c>
      <c r="D115" t="s">
        <v>41</v>
      </c>
      <c r="E115">
        <v>0</v>
      </c>
      <c r="F115" s="10" t="s">
        <v>45</v>
      </c>
      <c r="G115">
        <v>2</v>
      </c>
    </row>
    <row r="116" spans="1:12" x14ac:dyDescent="0.25">
      <c r="D116" s="13" t="s">
        <v>58</v>
      </c>
      <c r="E116">
        <v>0</v>
      </c>
      <c r="F116" s="10" t="s">
        <v>45</v>
      </c>
      <c r="G116">
        <v>2</v>
      </c>
    </row>
    <row r="117" spans="1:12" x14ac:dyDescent="0.25">
      <c r="D117" s="13"/>
      <c r="F117" s="10"/>
    </row>
    <row r="118" spans="1:12" x14ac:dyDescent="0.25">
      <c r="A118" s="8">
        <v>27</v>
      </c>
      <c r="B118" t="s">
        <v>49</v>
      </c>
      <c r="C118" t="s">
        <v>1</v>
      </c>
      <c r="D118" t="s">
        <v>41</v>
      </c>
      <c r="E118">
        <v>0</v>
      </c>
      <c r="F118" s="10" t="s">
        <v>45</v>
      </c>
      <c r="G118">
        <v>2</v>
      </c>
      <c r="I118" s="12" t="s">
        <v>55</v>
      </c>
      <c r="K118">
        <v>0</v>
      </c>
      <c r="L118">
        <v>0</v>
      </c>
    </row>
    <row r="119" spans="1:12" x14ac:dyDescent="0.25">
      <c r="C119" t="s">
        <v>40</v>
      </c>
      <c r="D119" t="s">
        <v>41</v>
      </c>
      <c r="E119">
        <v>0</v>
      </c>
      <c r="F119" s="10" t="s">
        <v>45</v>
      </c>
      <c r="G119">
        <v>7</v>
      </c>
    </row>
    <row r="120" spans="1:12" x14ac:dyDescent="0.25">
      <c r="D120" s="13" t="s">
        <v>58</v>
      </c>
      <c r="E120">
        <v>0</v>
      </c>
      <c r="F120" s="10" t="s">
        <v>45</v>
      </c>
      <c r="G120">
        <v>7</v>
      </c>
    </row>
    <row r="121" spans="1:12" x14ac:dyDescent="0.25">
      <c r="D121" s="13"/>
      <c r="F121" s="10"/>
    </row>
    <row r="122" spans="1:12" x14ac:dyDescent="0.25">
      <c r="A122" s="8">
        <v>28</v>
      </c>
      <c r="B122" t="s">
        <v>50</v>
      </c>
      <c r="C122" t="s">
        <v>1</v>
      </c>
      <c r="D122" t="s">
        <v>41</v>
      </c>
      <c r="E122">
        <v>1</v>
      </c>
      <c r="F122" s="10" t="s">
        <v>45</v>
      </c>
      <c r="G122">
        <v>2</v>
      </c>
      <c r="I122" s="11" t="s">
        <v>56</v>
      </c>
      <c r="K122">
        <v>1</v>
      </c>
      <c r="L122">
        <v>0</v>
      </c>
    </row>
    <row r="123" spans="1:12" x14ac:dyDescent="0.25">
      <c r="C123" t="s">
        <v>37</v>
      </c>
      <c r="D123" t="s">
        <v>41</v>
      </c>
      <c r="E123">
        <v>0</v>
      </c>
      <c r="F123" s="10" t="s">
        <v>45</v>
      </c>
      <c r="G123">
        <v>2</v>
      </c>
    </row>
    <row r="124" spans="1:12" x14ac:dyDescent="0.25">
      <c r="D124" s="13" t="s">
        <v>58</v>
      </c>
      <c r="E124">
        <v>1</v>
      </c>
      <c r="F124" s="10" t="s">
        <v>45</v>
      </c>
      <c r="G124">
        <v>2</v>
      </c>
    </row>
    <row r="125" spans="1:12" x14ac:dyDescent="0.25">
      <c r="D125" s="13"/>
      <c r="F125" s="10"/>
    </row>
    <row r="126" spans="1:12" x14ac:dyDescent="0.25">
      <c r="A126" s="8">
        <v>29</v>
      </c>
      <c r="B126" t="s">
        <v>48</v>
      </c>
      <c r="C126" t="s">
        <v>1</v>
      </c>
      <c r="D126" t="s">
        <v>41</v>
      </c>
      <c r="E126">
        <v>0</v>
      </c>
      <c r="F126" s="10" t="s">
        <v>45</v>
      </c>
      <c r="G126">
        <v>3</v>
      </c>
      <c r="I126" s="11" t="s">
        <v>56</v>
      </c>
      <c r="K126">
        <v>0</v>
      </c>
      <c r="L126">
        <v>0</v>
      </c>
    </row>
    <row r="127" spans="1:12" x14ac:dyDescent="0.25">
      <c r="C127" t="s">
        <v>40</v>
      </c>
      <c r="D127" t="s">
        <v>41</v>
      </c>
      <c r="E127">
        <v>0</v>
      </c>
      <c r="F127" s="10" t="s">
        <v>45</v>
      </c>
      <c r="G127">
        <v>6</v>
      </c>
    </row>
    <row r="128" spans="1:12" x14ac:dyDescent="0.25">
      <c r="D128" s="13" t="s">
        <v>58</v>
      </c>
      <c r="E128">
        <v>0</v>
      </c>
      <c r="F128" s="10" t="s">
        <v>45</v>
      </c>
      <c r="G128">
        <v>6</v>
      </c>
    </row>
    <row r="129" spans="1:12" x14ac:dyDescent="0.25">
      <c r="D129" s="13"/>
      <c r="F129" s="10"/>
    </row>
    <row r="130" spans="1:12" x14ac:dyDescent="0.25">
      <c r="A130" s="8">
        <v>30</v>
      </c>
      <c r="B130" t="s">
        <v>51</v>
      </c>
      <c r="C130" t="s">
        <v>1</v>
      </c>
      <c r="D130" t="s">
        <v>41</v>
      </c>
      <c r="E130">
        <v>0</v>
      </c>
      <c r="F130" s="10" t="s">
        <v>45</v>
      </c>
      <c r="G130">
        <v>1</v>
      </c>
      <c r="I130" s="11" t="s">
        <v>56</v>
      </c>
      <c r="K130">
        <v>0</v>
      </c>
      <c r="L130">
        <v>0</v>
      </c>
    </row>
    <row r="131" spans="1:12" x14ac:dyDescent="0.25">
      <c r="C131" t="s">
        <v>43</v>
      </c>
      <c r="D131" t="s">
        <v>41</v>
      </c>
      <c r="E131">
        <v>0</v>
      </c>
      <c r="F131" s="10" t="s">
        <v>45</v>
      </c>
      <c r="G131">
        <v>4</v>
      </c>
    </row>
    <row r="132" spans="1:12" x14ac:dyDescent="0.25">
      <c r="D132" s="13" t="s">
        <v>58</v>
      </c>
      <c r="E132">
        <v>0</v>
      </c>
      <c r="F132" s="10" t="s">
        <v>45</v>
      </c>
      <c r="G132">
        <v>4</v>
      </c>
    </row>
    <row r="133" spans="1:12" x14ac:dyDescent="0.25">
      <c r="D133" s="13"/>
      <c r="F133" s="10"/>
    </row>
    <row r="134" spans="1:12" x14ac:dyDescent="0.25">
      <c r="A134" s="8">
        <v>31</v>
      </c>
      <c r="B134" t="s">
        <v>52</v>
      </c>
      <c r="C134" t="s">
        <v>1</v>
      </c>
      <c r="D134" t="s">
        <v>41</v>
      </c>
      <c r="E134">
        <v>1</v>
      </c>
      <c r="F134" s="10" t="s">
        <v>45</v>
      </c>
      <c r="G134">
        <v>1</v>
      </c>
      <c r="I134" s="11" t="s">
        <v>56</v>
      </c>
      <c r="K134">
        <v>1</v>
      </c>
      <c r="L134">
        <v>1</v>
      </c>
    </row>
    <row r="135" spans="1:12" x14ac:dyDescent="0.25">
      <c r="C135" t="s">
        <v>43</v>
      </c>
      <c r="D135" t="s">
        <v>41</v>
      </c>
      <c r="E135">
        <v>1</v>
      </c>
      <c r="F135" s="10" t="s">
        <v>45</v>
      </c>
      <c r="G135">
        <v>1</v>
      </c>
    </row>
    <row r="136" spans="1:12" x14ac:dyDescent="0.25">
      <c r="D136" s="13" t="s">
        <v>58</v>
      </c>
      <c r="E136">
        <v>1</v>
      </c>
      <c r="F136" s="10" t="s">
        <v>45</v>
      </c>
      <c r="G136">
        <v>1</v>
      </c>
    </row>
    <row r="137" spans="1:12" x14ac:dyDescent="0.25">
      <c r="D137" s="13"/>
    </row>
    <row r="138" spans="1:12" x14ac:dyDescent="0.25">
      <c r="A138" s="8">
        <v>32</v>
      </c>
      <c r="B138" t="s">
        <v>53</v>
      </c>
      <c r="C138" t="s">
        <v>47</v>
      </c>
      <c r="D138" t="s">
        <v>41</v>
      </c>
      <c r="E138">
        <v>1</v>
      </c>
      <c r="F138" s="10" t="s">
        <v>45</v>
      </c>
      <c r="G138" s="10" t="s">
        <v>45</v>
      </c>
      <c r="I138" s="12" t="s">
        <v>55</v>
      </c>
      <c r="K138">
        <v>1</v>
      </c>
      <c r="L138">
        <v>2</v>
      </c>
    </row>
    <row r="139" spans="1:12" x14ac:dyDescent="0.25">
      <c r="C139" t="s">
        <v>43</v>
      </c>
      <c r="D139" t="s">
        <v>41</v>
      </c>
      <c r="E139">
        <v>2</v>
      </c>
      <c r="F139" s="10" t="s">
        <v>45</v>
      </c>
      <c r="G139" s="10" t="s">
        <v>45</v>
      </c>
    </row>
    <row r="140" spans="1:12" x14ac:dyDescent="0.25">
      <c r="D140" s="13" t="s">
        <v>58</v>
      </c>
      <c r="E140">
        <v>3</v>
      </c>
      <c r="F140" s="10" t="s">
        <v>45</v>
      </c>
      <c r="G140" s="10" t="s">
        <v>45</v>
      </c>
    </row>
  </sheetData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topLeftCell="A26" workbookViewId="0">
      <selection activeCell="T43" sqref="T43"/>
    </sheetView>
  </sheetViews>
  <sheetFormatPr defaultRowHeight="15" x14ac:dyDescent="0.25"/>
  <cols>
    <col min="1" max="1" width="17.140625" style="8" customWidth="1"/>
    <col min="2" max="2" width="13.28515625" customWidth="1"/>
    <col min="3" max="3" width="13" customWidth="1"/>
    <col min="4" max="4" width="10.28515625" bestFit="1" customWidth="1"/>
    <col min="5" max="5" width="10.28515625" customWidth="1"/>
    <col min="6" max="6" width="10.140625" bestFit="1" customWidth="1"/>
    <col min="7" max="8" width="10.42578125" bestFit="1" customWidth="1"/>
    <col min="9" max="9" width="10.28515625" bestFit="1" customWidth="1"/>
    <col min="10" max="11" width="10.28515625" customWidth="1"/>
    <col min="12" max="12" width="11.28515625" bestFit="1" customWidth="1"/>
    <col min="13" max="13" width="19.85546875" bestFit="1" customWidth="1"/>
    <col min="14" max="14" width="10.28515625" bestFit="1" customWidth="1"/>
    <col min="15" max="16" width="10.28515625" customWidth="1"/>
    <col min="17" max="17" width="11.28515625" bestFit="1" customWidth="1"/>
    <col min="18" max="19" width="9.85546875" customWidth="1"/>
  </cols>
  <sheetData>
    <row r="1" spans="1:19" ht="15.75" thickBot="1" x14ac:dyDescent="0.3">
      <c r="A1" s="39" t="s">
        <v>75</v>
      </c>
      <c r="B1" s="52" t="s">
        <v>64</v>
      </c>
      <c r="C1" s="53"/>
      <c r="D1" s="53"/>
      <c r="E1" s="53"/>
      <c r="F1" s="54"/>
      <c r="G1" s="55" t="s">
        <v>71</v>
      </c>
      <c r="H1" s="56"/>
      <c r="I1" s="56"/>
      <c r="J1" s="56"/>
      <c r="K1" s="57"/>
      <c r="L1" s="55" t="s">
        <v>72</v>
      </c>
      <c r="M1" s="56"/>
      <c r="N1" s="56"/>
      <c r="O1" s="56"/>
      <c r="P1" s="57"/>
      <c r="Q1" s="27" t="s">
        <v>69</v>
      </c>
      <c r="R1" s="61" t="s">
        <v>73</v>
      </c>
      <c r="S1" s="57"/>
    </row>
    <row r="2" spans="1:19" ht="15.75" thickBot="1" x14ac:dyDescent="0.3">
      <c r="A2" s="40" t="s">
        <v>74</v>
      </c>
      <c r="B2" s="17" t="s">
        <v>65</v>
      </c>
      <c r="C2" s="14" t="s">
        <v>66</v>
      </c>
      <c r="D2" s="14" t="s">
        <v>67</v>
      </c>
      <c r="E2" s="14" t="s">
        <v>68</v>
      </c>
      <c r="F2" s="22" t="s">
        <v>62</v>
      </c>
      <c r="G2" s="28" t="s">
        <v>65</v>
      </c>
      <c r="H2" s="29" t="s">
        <v>66</v>
      </c>
      <c r="I2" s="29" t="s">
        <v>67</v>
      </c>
      <c r="J2" s="29" t="s">
        <v>68</v>
      </c>
      <c r="K2" s="30" t="s">
        <v>62</v>
      </c>
      <c r="L2" s="28" t="s">
        <v>65</v>
      </c>
      <c r="M2" s="29" t="s">
        <v>66</v>
      </c>
      <c r="N2" s="29" t="s">
        <v>67</v>
      </c>
      <c r="O2" s="29" t="s">
        <v>68</v>
      </c>
      <c r="P2" s="30" t="s">
        <v>62</v>
      </c>
      <c r="Q2" s="62" t="s">
        <v>62</v>
      </c>
      <c r="R2" s="63" t="s">
        <v>60</v>
      </c>
      <c r="S2" s="64" t="s">
        <v>59</v>
      </c>
    </row>
    <row r="3" spans="1:19" x14ac:dyDescent="0.25">
      <c r="A3" s="20">
        <v>1</v>
      </c>
      <c r="B3" s="20">
        <v>199</v>
      </c>
      <c r="C3" s="15">
        <v>237</v>
      </c>
      <c r="D3" s="15"/>
      <c r="E3" s="15">
        <v>284</v>
      </c>
      <c r="F3" s="21">
        <f>SUM(B3:E3)</f>
        <v>720</v>
      </c>
      <c r="G3" s="31"/>
      <c r="H3" s="18">
        <v>1</v>
      </c>
      <c r="I3" s="18"/>
      <c r="J3" s="18"/>
      <c r="K3" s="19">
        <v>1</v>
      </c>
      <c r="L3" s="31"/>
      <c r="M3" s="18">
        <v>1</v>
      </c>
      <c r="N3" s="18"/>
      <c r="O3" s="18">
        <v>1</v>
      </c>
      <c r="P3" s="19">
        <v>2</v>
      </c>
      <c r="Q3" s="65">
        <v>16</v>
      </c>
      <c r="R3" s="66">
        <v>0</v>
      </c>
      <c r="S3" s="67">
        <v>2</v>
      </c>
    </row>
    <row r="4" spans="1:19" x14ac:dyDescent="0.25">
      <c r="A4" s="20">
        <v>2</v>
      </c>
      <c r="B4" s="20"/>
      <c r="C4" s="15">
        <v>237</v>
      </c>
      <c r="D4" s="15"/>
      <c r="E4" s="15"/>
      <c r="F4" s="21">
        <f t="shared" ref="F4:F36" si="0">SUM(B4:E4)</f>
        <v>237</v>
      </c>
      <c r="G4" s="31"/>
      <c r="H4" s="18"/>
      <c r="I4" s="18"/>
      <c r="J4" s="18"/>
      <c r="K4" s="19" t="s">
        <v>61</v>
      </c>
      <c r="L4" s="31"/>
      <c r="M4" s="18"/>
      <c r="N4" s="18"/>
      <c r="O4" s="18"/>
      <c r="P4" s="19">
        <v>0</v>
      </c>
      <c r="Q4" s="31">
        <v>8</v>
      </c>
      <c r="R4" s="18" t="s">
        <v>61</v>
      </c>
      <c r="S4" s="19">
        <v>1</v>
      </c>
    </row>
    <row r="5" spans="1:19" x14ac:dyDescent="0.25">
      <c r="A5" s="20">
        <v>3</v>
      </c>
      <c r="B5" s="20">
        <v>199</v>
      </c>
      <c r="C5" s="15"/>
      <c r="D5" s="15"/>
      <c r="E5" s="15">
        <v>284</v>
      </c>
      <c r="F5" s="21">
        <f t="shared" si="0"/>
        <v>483</v>
      </c>
      <c r="G5" s="31"/>
      <c r="H5" s="18"/>
      <c r="I5" s="18"/>
      <c r="J5" s="18"/>
      <c r="K5" s="19">
        <v>0</v>
      </c>
      <c r="L5" s="31">
        <v>1</v>
      </c>
      <c r="M5" s="18"/>
      <c r="N5" s="18"/>
      <c r="O5" s="18">
        <v>1</v>
      </c>
      <c r="P5" s="19">
        <v>2</v>
      </c>
      <c r="Q5" s="31">
        <v>8</v>
      </c>
      <c r="R5" s="18">
        <v>0</v>
      </c>
      <c r="S5" s="19">
        <v>0</v>
      </c>
    </row>
    <row r="6" spans="1:19" x14ac:dyDescent="0.25">
      <c r="A6" s="20">
        <v>4</v>
      </c>
      <c r="B6" s="20">
        <v>199</v>
      </c>
      <c r="C6" s="15"/>
      <c r="D6" s="15"/>
      <c r="E6" s="15">
        <v>284</v>
      </c>
      <c r="F6" s="21">
        <f t="shared" si="0"/>
        <v>483</v>
      </c>
      <c r="G6" s="31"/>
      <c r="H6" s="18"/>
      <c r="I6" s="18"/>
      <c r="J6" s="18"/>
      <c r="K6" s="19">
        <v>0</v>
      </c>
      <c r="L6" s="31"/>
      <c r="M6" s="18"/>
      <c r="N6" s="18"/>
      <c r="O6" s="18"/>
      <c r="P6" s="19">
        <v>0</v>
      </c>
      <c r="Q6" s="31">
        <v>8</v>
      </c>
      <c r="R6" s="18">
        <v>0</v>
      </c>
      <c r="S6" s="19">
        <v>0</v>
      </c>
    </row>
    <row r="7" spans="1:19" x14ac:dyDescent="0.25">
      <c r="A7" s="20">
        <v>5</v>
      </c>
      <c r="B7" s="20">
        <v>199</v>
      </c>
      <c r="C7" s="15"/>
      <c r="D7" s="15"/>
      <c r="E7" s="15">
        <v>284</v>
      </c>
      <c r="F7" s="21">
        <f t="shared" si="0"/>
        <v>483</v>
      </c>
      <c r="G7" s="31">
        <v>1</v>
      </c>
      <c r="H7" s="18"/>
      <c r="I7" s="18"/>
      <c r="J7" s="18"/>
      <c r="K7" s="19">
        <v>1</v>
      </c>
      <c r="L7" s="31"/>
      <c r="M7" s="18"/>
      <c r="N7" s="18"/>
      <c r="O7" s="18"/>
      <c r="P7" s="19">
        <v>0</v>
      </c>
      <c r="Q7" s="31">
        <v>8</v>
      </c>
      <c r="R7" s="18">
        <v>0</v>
      </c>
      <c r="S7" s="19">
        <v>0</v>
      </c>
    </row>
    <row r="8" spans="1:19" x14ac:dyDescent="0.25">
      <c r="A8" s="20">
        <v>6</v>
      </c>
      <c r="B8" s="20"/>
      <c r="C8" s="15"/>
      <c r="D8" s="15">
        <v>449</v>
      </c>
      <c r="E8" s="15"/>
      <c r="F8" s="21">
        <f t="shared" si="0"/>
        <v>449</v>
      </c>
      <c r="G8" s="31"/>
      <c r="H8" s="18"/>
      <c r="I8" s="18">
        <v>1</v>
      </c>
      <c r="J8" s="18"/>
      <c r="K8" s="19">
        <v>1</v>
      </c>
      <c r="L8" s="31"/>
      <c r="M8" s="18"/>
      <c r="N8" s="18">
        <v>6</v>
      </c>
      <c r="O8" s="18"/>
      <c r="P8" s="19">
        <v>6</v>
      </c>
      <c r="Q8" s="31">
        <v>3</v>
      </c>
      <c r="R8" s="18">
        <v>0</v>
      </c>
      <c r="S8" s="19">
        <v>0</v>
      </c>
    </row>
    <row r="9" spans="1:19" x14ac:dyDescent="0.25">
      <c r="A9" s="20">
        <v>7</v>
      </c>
      <c r="B9" s="20"/>
      <c r="C9" s="15">
        <v>237</v>
      </c>
      <c r="D9" s="15"/>
      <c r="E9" s="15"/>
      <c r="F9" s="21">
        <f t="shared" si="0"/>
        <v>237</v>
      </c>
      <c r="G9" s="31"/>
      <c r="H9" s="18"/>
      <c r="I9" s="18"/>
      <c r="J9" s="18"/>
      <c r="K9" s="19">
        <v>0</v>
      </c>
      <c r="L9" s="31"/>
      <c r="M9" s="18">
        <v>1</v>
      </c>
      <c r="N9" s="18"/>
      <c r="O9" s="18"/>
      <c r="P9" s="19">
        <v>1</v>
      </c>
      <c r="Q9" s="31">
        <v>8</v>
      </c>
      <c r="R9" s="18">
        <v>0</v>
      </c>
      <c r="S9" s="19">
        <v>0</v>
      </c>
    </row>
    <row r="10" spans="1:19" x14ac:dyDescent="0.25">
      <c r="A10" s="20">
        <v>8</v>
      </c>
      <c r="B10" s="20"/>
      <c r="C10" s="15"/>
      <c r="D10" s="15">
        <v>449</v>
      </c>
      <c r="E10" s="15"/>
      <c r="F10" s="21">
        <f t="shared" si="0"/>
        <v>449</v>
      </c>
      <c r="G10" s="31"/>
      <c r="H10" s="18"/>
      <c r="I10" s="18">
        <v>1</v>
      </c>
      <c r="J10" s="18"/>
      <c r="K10" s="19">
        <v>1</v>
      </c>
      <c r="L10" s="31"/>
      <c r="M10" s="18"/>
      <c r="N10" s="18"/>
      <c r="O10" s="18"/>
      <c r="P10" s="19">
        <v>0</v>
      </c>
      <c r="Q10" s="31">
        <v>3</v>
      </c>
      <c r="R10" s="18">
        <v>0</v>
      </c>
      <c r="S10" s="19">
        <v>0</v>
      </c>
    </row>
    <row r="11" spans="1:19" x14ac:dyDescent="0.25">
      <c r="A11" s="20">
        <v>9</v>
      </c>
      <c r="B11" s="20"/>
      <c r="C11" s="15">
        <v>237</v>
      </c>
      <c r="D11" s="15">
        <v>449</v>
      </c>
      <c r="E11" s="15"/>
      <c r="F11" s="21">
        <f t="shared" si="0"/>
        <v>686</v>
      </c>
      <c r="G11" s="31"/>
      <c r="H11" s="18"/>
      <c r="I11" s="18"/>
      <c r="J11" s="18"/>
      <c r="K11" s="19">
        <v>0</v>
      </c>
      <c r="L11" s="31"/>
      <c r="M11" s="18"/>
      <c r="N11" s="18"/>
      <c r="O11" s="18"/>
      <c r="P11" s="19">
        <v>0</v>
      </c>
      <c r="Q11" s="31">
        <v>11</v>
      </c>
      <c r="R11" s="18">
        <v>4</v>
      </c>
      <c r="S11" s="19">
        <v>3</v>
      </c>
    </row>
    <row r="12" spans="1:19" x14ac:dyDescent="0.25">
      <c r="A12" s="20">
        <v>10</v>
      </c>
      <c r="B12" s="20"/>
      <c r="C12" s="15">
        <v>237</v>
      </c>
      <c r="D12" s="15">
        <v>449</v>
      </c>
      <c r="E12" s="15"/>
      <c r="F12" s="21">
        <f t="shared" si="0"/>
        <v>686</v>
      </c>
      <c r="G12" s="31"/>
      <c r="H12" s="18"/>
      <c r="I12" s="18"/>
      <c r="J12" s="18"/>
      <c r="K12" s="19">
        <v>0</v>
      </c>
      <c r="L12" s="31"/>
      <c r="M12" s="18"/>
      <c r="N12" s="18"/>
      <c r="O12" s="18"/>
      <c r="P12" s="19">
        <v>0</v>
      </c>
      <c r="Q12" s="31">
        <v>11</v>
      </c>
      <c r="R12" s="18">
        <v>0</v>
      </c>
      <c r="S12" s="19">
        <v>0</v>
      </c>
    </row>
    <row r="13" spans="1:19" x14ac:dyDescent="0.25">
      <c r="A13" s="20">
        <v>11</v>
      </c>
      <c r="B13" s="20">
        <v>199</v>
      </c>
      <c r="C13" s="15"/>
      <c r="D13" s="15"/>
      <c r="E13" s="15">
        <v>284</v>
      </c>
      <c r="F13" s="21">
        <f t="shared" si="0"/>
        <v>483</v>
      </c>
      <c r="G13" s="31"/>
      <c r="H13" s="18"/>
      <c r="I13" s="18"/>
      <c r="J13" s="18"/>
      <c r="K13" s="19">
        <v>0</v>
      </c>
      <c r="L13" s="31"/>
      <c r="M13" s="18"/>
      <c r="N13" s="18"/>
      <c r="O13" s="18"/>
      <c r="P13" s="19">
        <v>0</v>
      </c>
      <c r="Q13" s="31">
        <v>8</v>
      </c>
      <c r="R13" s="18">
        <v>0</v>
      </c>
      <c r="S13" s="19">
        <v>0</v>
      </c>
    </row>
    <row r="14" spans="1:19" x14ac:dyDescent="0.25">
      <c r="A14" s="20">
        <v>12</v>
      </c>
      <c r="B14" s="20"/>
      <c r="C14" s="15"/>
      <c r="D14" s="15">
        <v>449</v>
      </c>
      <c r="E14" s="15"/>
      <c r="F14" s="21">
        <f t="shared" si="0"/>
        <v>449</v>
      </c>
      <c r="G14" s="31"/>
      <c r="H14" s="18"/>
      <c r="I14" s="18"/>
      <c r="J14" s="18"/>
      <c r="K14" s="19">
        <v>0</v>
      </c>
      <c r="L14" s="31"/>
      <c r="M14" s="18"/>
      <c r="N14" s="18"/>
      <c r="O14" s="18"/>
      <c r="P14" s="19">
        <v>0</v>
      </c>
      <c r="Q14" s="31">
        <v>3</v>
      </c>
      <c r="R14" s="18">
        <v>1</v>
      </c>
      <c r="S14" s="19">
        <v>0</v>
      </c>
    </row>
    <row r="15" spans="1:19" x14ac:dyDescent="0.25">
      <c r="A15" s="20">
        <v>13</v>
      </c>
      <c r="B15" s="20"/>
      <c r="C15" s="15">
        <v>237</v>
      </c>
      <c r="D15" s="15">
        <v>449</v>
      </c>
      <c r="E15" s="15"/>
      <c r="F15" s="21">
        <f t="shared" si="0"/>
        <v>686</v>
      </c>
      <c r="G15" s="31"/>
      <c r="H15" s="18"/>
      <c r="I15" s="18"/>
      <c r="J15" s="18"/>
      <c r="K15" s="19">
        <v>0</v>
      </c>
      <c r="L15" s="31"/>
      <c r="M15" s="18"/>
      <c r="N15" s="18"/>
      <c r="O15" s="18"/>
      <c r="P15" s="19">
        <v>0</v>
      </c>
      <c r="Q15" s="31">
        <v>11</v>
      </c>
      <c r="R15" s="18">
        <v>1</v>
      </c>
      <c r="S15" s="19">
        <v>1</v>
      </c>
    </row>
    <row r="16" spans="1:19" x14ac:dyDescent="0.25">
      <c r="A16" s="20">
        <v>14</v>
      </c>
      <c r="B16" s="20"/>
      <c r="C16" s="15">
        <v>237</v>
      </c>
      <c r="D16" s="15"/>
      <c r="E16" s="15"/>
      <c r="F16" s="21">
        <f t="shared" si="0"/>
        <v>237</v>
      </c>
      <c r="G16" s="31"/>
      <c r="H16" s="18"/>
      <c r="I16" s="18"/>
      <c r="J16" s="18"/>
      <c r="K16" s="19">
        <v>0</v>
      </c>
      <c r="L16" s="31"/>
      <c r="M16" s="18"/>
      <c r="N16" s="18"/>
      <c r="O16" s="18"/>
      <c r="P16" s="19">
        <v>0</v>
      </c>
      <c r="Q16" s="31">
        <v>8</v>
      </c>
      <c r="R16" s="18">
        <v>3</v>
      </c>
      <c r="S16" s="19">
        <v>3</v>
      </c>
    </row>
    <row r="17" spans="1:19" x14ac:dyDescent="0.25">
      <c r="A17" s="20">
        <v>15</v>
      </c>
      <c r="B17" s="20"/>
      <c r="C17" s="15">
        <v>237</v>
      </c>
      <c r="D17" s="15"/>
      <c r="E17" s="15"/>
      <c r="F17" s="21">
        <f t="shared" si="0"/>
        <v>237</v>
      </c>
      <c r="G17" s="31"/>
      <c r="H17" s="18">
        <v>2</v>
      </c>
      <c r="I17" s="18"/>
      <c r="J17" s="18"/>
      <c r="K17" s="19">
        <v>2</v>
      </c>
      <c r="L17" s="31"/>
      <c r="M17" s="18">
        <v>1</v>
      </c>
      <c r="N17" s="18"/>
      <c r="O17" s="18"/>
      <c r="P17" s="19">
        <v>1</v>
      </c>
      <c r="Q17" s="31">
        <v>8</v>
      </c>
      <c r="R17" s="18">
        <v>0</v>
      </c>
      <c r="S17" s="19">
        <v>1</v>
      </c>
    </row>
    <row r="18" spans="1:19" x14ac:dyDescent="0.25">
      <c r="A18" s="20">
        <v>16</v>
      </c>
      <c r="B18" s="20">
        <v>199</v>
      </c>
      <c r="C18" s="15"/>
      <c r="D18" s="15"/>
      <c r="E18" s="15">
        <v>284</v>
      </c>
      <c r="F18" s="21">
        <f t="shared" si="0"/>
        <v>483</v>
      </c>
      <c r="G18" s="31"/>
      <c r="H18" s="18"/>
      <c r="I18" s="18"/>
      <c r="J18" s="18"/>
      <c r="K18" s="19">
        <v>0</v>
      </c>
      <c r="L18" s="31"/>
      <c r="M18" s="18"/>
      <c r="N18" s="18"/>
      <c r="O18" s="18"/>
      <c r="P18" s="19">
        <v>0</v>
      </c>
      <c r="Q18" s="31">
        <v>8</v>
      </c>
      <c r="R18" s="18">
        <v>2</v>
      </c>
      <c r="S18" s="19">
        <v>6</v>
      </c>
    </row>
    <row r="19" spans="1:19" x14ac:dyDescent="0.25">
      <c r="A19" s="20">
        <v>17</v>
      </c>
      <c r="B19" s="20"/>
      <c r="C19" s="15">
        <v>237</v>
      </c>
      <c r="D19" s="15"/>
      <c r="E19" s="15"/>
      <c r="F19" s="21">
        <f t="shared" si="0"/>
        <v>237</v>
      </c>
      <c r="G19" s="31"/>
      <c r="H19" s="18">
        <v>1</v>
      </c>
      <c r="I19" s="18"/>
      <c r="J19" s="18"/>
      <c r="K19" s="19">
        <v>1</v>
      </c>
      <c r="L19" s="31"/>
      <c r="M19" s="18">
        <v>2</v>
      </c>
      <c r="N19" s="18"/>
      <c r="O19" s="18"/>
      <c r="P19" s="19">
        <v>2</v>
      </c>
      <c r="Q19" s="31">
        <v>11</v>
      </c>
      <c r="R19" s="18" t="s">
        <v>61</v>
      </c>
      <c r="S19" s="19" t="s">
        <v>61</v>
      </c>
    </row>
    <row r="20" spans="1:19" x14ac:dyDescent="0.25">
      <c r="A20" s="20">
        <v>18</v>
      </c>
      <c r="B20" s="20">
        <v>199</v>
      </c>
      <c r="C20" s="15"/>
      <c r="D20" s="15"/>
      <c r="E20" s="15">
        <v>284</v>
      </c>
      <c r="F20" s="21">
        <f t="shared" si="0"/>
        <v>483</v>
      </c>
      <c r="G20" s="31"/>
      <c r="H20" s="18"/>
      <c r="I20" s="18"/>
      <c r="J20" s="18"/>
      <c r="K20" s="19">
        <v>0</v>
      </c>
      <c r="L20" s="31"/>
      <c r="M20" s="18"/>
      <c r="N20" s="18"/>
      <c r="O20" s="18"/>
      <c r="P20" s="19">
        <v>0</v>
      </c>
      <c r="Q20" s="31">
        <v>8</v>
      </c>
      <c r="R20" s="18">
        <v>7</v>
      </c>
      <c r="S20" s="19">
        <v>7</v>
      </c>
    </row>
    <row r="21" spans="1:19" x14ac:dyDescent="0.25">
      <c r="A21" s="20">
        <v>19</v>
      </c>
      <c r="B21" s="20">
        <v>199</v>
      </c>
      <c r="C21" s="15"/>
      <c r="D21" s="15"/>
      <c r="E21" s="15">
        <v>284</v>
      </c>
      <c r="F21" s="21">
        <f t="shared" si="0"/>
        <v>483</v>
      </c>
      <c r="G21" s="31"/>
      <c r="H21" s="18"/>
      <c r="I21" s="18"/>
      <c r="J21" s="18">
        <v>1</v>
      </c>
      <c r="K21" s="19">
        <v>1</v>
      </c>
      <c r="L21" s="31"/>
      <c r="M21" s="18"/>
      <c r="N21" s="18"/>
      <c r="O21" s="18"/>
      <c r="P21" s="19">
        <v>0</v>
      </c>
      <c r="Q21" s="31">
        <v>8</v>
      </c>
      <c r="R21" s="18">
        <v>0</v>
      </c>
      <c r="S21" s="19">
        <v>0</v>
      </c>
    </row>
    <row r="22" spans="1:19" x14ac:dyDescent="0.25">
      <c r="A22" s="20">
        <v>20</v>
      </c>
      <c r="B22" s="20"/>
      <c r="C22" s="15">
        <v>237</v>
      </c>
      <c r="D22" s="15"/>
      <c r="E22" s="15"/>
      <c r="F22" s="21">
        <f t="shared" si="0"/>
        <v>237</v>
      </c>
      <c r="G22" s="31"/>
      <c r="H22" s="18"/>
      <c r="I22" s="18"/>
      <c r="J22" s="18"/>
      <c r="K22" s="19">
        <v>0</v>
      </c>
      <c r="L22" s="31"/>
      <c r="M22" s="18"/>
      <c r="N22" s="18"/>
      <c r="O22" s="18"/>
      <c r="P22" s="19">
        <v>0</v>
      </c>
      <c r="Q22" s="31">
        <v>8</v>
      </c>
      <c r="R22" s="18">
        <v>0</v>
      </c>
      <c r="S22" s="19">
        <v>1</v>
      </c>
    </row>
    <row r="23" spans="1:19" x14ac:dyDescent="0.25">
      <c r="A23" s="20">
        <v>21</v>
      </c>
      <c r="B23" s="20">
        <v>199</v>
      </c>
      <c r="C23" s="15"/>
      <c r="D23" s="15">
        <v>449</v>
      </c>
      <c r="E23" s="15"/>
      <c r="F23" s="21">
        <f t="shared" si="0"/>
        <v>648</v>
      </c>
      <c r="G23" s="31"/>
      <c r="H23" s="18"/>
      <c r="I23" s="18"/>
      <c r="J23" s="18"/>
      <c r="K23" s="19">
        <v>0</v>
      </c>
      <c r="L23" s="31"/>
      <c r="M23" s="18"/>
      <c r="N23" s="18"/>
      <c r="O23" s="18"/>
      <c r="P23" s="19">
        <v>2</v>
      </c>
      <c r="Q23" s="31">
        <v>6</v>
      </c>
      <c r="R23" s="18">
        <v>1</v>
      </c>
      <c r="S23" s="19">
        <v>3</v>
      </c>
    </row>
    <row r="24" spans="1:19" x14ac:dyDescent="0.25">
      <c r="A24" s="20">
        <v>22</v>
      </c>
      <c r="B24" s="20">
        <v>199</v>
      </c>
      <c r="C24" s="15"/>
      <c r="D24" s="15"/>
      <c r="E24" s="15">
        <v>284</v>
      </c>
      <c r="F24" s="21">
        <f t="shared" si="0"/>
        <v>483</v>
      </c>
      <c r="G24" s="31"/>
      <c r="H24" s="18"/>
      <c r="I24" s="18"/>
      <c r="J24" s="18"/>
      <c r="K24" s="19">
        <v>0</v>
      </c>
      <c r="L24" s="31">
        <v>1</v>
      </c>
      <c r="M24" s="18"/>
      <c r="N24" s="18"/>
      <c r="O24" s="18"/>
      <c r="P24" s="19">
        <v>1</v>
      </c>
      <c r="Q24" s="31">
        <v>8</v>
      </c>
      <c r="R24" s="18">
        <v>2</v>
      </c>
      <c r="S24" s="19">
        <v>1</v>
      </c>
    </row>
    <row r="25" spans="1:19" x14ac:dyDescent="0.25">
      <c r="A25" s="20">
        <v>23</v>
      </c>
      <c r="B25" s="20"/>
      <c r="C25" s="15">
        <v>237</v>
      </c>
      <c r="D25" s="15"/>
      <c r="E25" s="15"/>
      <c r="F25" s="21">
        <f t="shared" si="0"/>
        <v>237</v>
      </c>
      <c r="G25" s="31"/>
      <c r="H25" s="18"/>
      <c r="I25" s="18"/>
      <c r="J25" s="18"/>
      <c r="K25" s="19">
        <v>0</v>
      </c>
      <c r="L25" s="31"/>
      <c r="M25" s="18"/>
      <c r="N25" s="18"/>
      <c r="O25" s="18"/>
      <c r="P25" s="19">
        <v>0</v>
      </c>
      <c r="Q25" s="31">
        <v>8</v>
      </c>
      <c r="R25" s="18">
        <v>1</v>
      </c>
      <c r="S25" s="19">
        <v>1</v>
      </c>
    </row>
    <row r="26" spans="1:19" x14ac:dyDescent="0.25">
      <c r="A26" s="20">
        <v>24</v>
      </c>
      <c r="B26" s="20"/>
      <c r="C26" s="15">
        <v>237</v>
      </c>
      <c r="D26" s="15"/>
      <c r="E26" s="15"/>
      <c r="F26" s="21">
        <f t="shared" si="0"/>
        <v>237</v>
      </c>
      <c r="G26" s="31"/>
      <c r="H26" s="18"/>
      <c r="I26" s="18"/>
      <c r="J26" s="18"/>
      <c r="K26" s="19">
        <v>0</v>
      </c>
      <c r="L26" s="31"/>
      <c r="M26" s="18"/>
      <c r="N26" s="18"/>
      <c r="O26" s="18"/>
      <c r="P26" s="19">
        <v>0</v>
      </c>
      <c r="Q26" s="31">
        <v>8</v>
      </c>
      <c r="R26" s="18">
        <v>0</v>
      </c>
      <c r="S26" s="19">
        <v>1</v>
      </c>
    </row>
    <row r="27" spans="1:19" x14ac:dyDescent="0.25">
      <c r="A27" s="20">
        <v>25</v>
      </c>
      <c r="B27" s="20">
        <v>199</v>
      </c>
      <c r="C27" s="15"/>
      <c r="D27" s="15">
        <v>449</v>
      </c>
      <c r="E27" s="15"/>
      <c r="F27" s="21">
        <f t="shared" si="0"/>
        <v>648</v>
      </c>
      <c r="G27" s="31">
        <v>1</v>
      </c>
      <c r="H27" s="18"/>
      <c r="I27" s="18">
        <v>1</v>
      </c>
      <c r="J27" s="18"/>
      <c r="K27" s="19">
        <v>2</v>
      </c>
      <c r="L27" s="31">
        <v>1</v>
      </c>
      <c r="M27" s="18"/>
      <c r="N27" s="18">
        <v>1</v>
      </c>
      <c r="O27" s="18"/>
      <c r="P27" s="19">
        <v>2</v>
      </c>
      <c r="Q27" s="31">
        <v>6</v>
      </c>
      <c r="R27" s="18">
        <v>1</v>
      </c>
      <c r="S27" s="19">
        <v>1</v>
      </c>
    </row>
    <row r="28" spans="1:19" x14ac:dyDescent="0.25">
      <c r="A28" s="20">
        <v>26</v>
      </c>
      <c r="B28" s="20"/>
      <c r="C28" s="15">
        <v>237</v>
      </c>
      <c r="D28" s="15"/>
      <c r="E28" s="15"/>
      <c r="F28" s="21">
        <f t="shared" si="0"/>
        <v>237</v>
      </c>
      <c r="G28" s="31"/>
      <c r="H28" s="18"/>
      <c r="I28" s="18"/>
      <c r="J28" s="18"/>
      <c r="K28" s="19">
        <v>0</v>
      </c>
      <c r="L28" s="31"/>
      <c r="M28" s="18"/>
      <c r="N28" s="18"/>
      <c r="O28" s="18"/>
      <c r="P28" s="19">
        <v>0</v>
      </c>
      <c r="Q28" s="31">
        <v>8</v>
      </c>
      <c r="R28" s="18">
        <v>0</v>
      </c>
      <c r="S28" s="19">
        <v>0</v>
      </c>
    </row>
    <row r="29" spans="1:19" x14ac:dyDescent="0.25">
      <c r="A29" s="20">
        <v>27</v>
      </c>
      <c r="B29" s="20"/>
      <c r="C29" s="15">
        <v>237</v>
      </c>
      <c r="D29" s="15"/>
      <c r="E29" s="15"/>
      <c r="F29" s="21">
        <f t="shared" si="0"/>
        <v>237</v>
      </c>
      <c r="G29" s="31"/>
      <c r="H29" s="18">
        <v>2</v>
      </c>
      <c r="I29" s="18"/>
      <c r="J29" s="18"/>
      <c r="K29" s="19">
        <v>2</v>
      </c>
      <c r="L29" s="31"/>
      <c r="M29" s="18"/>
      <c r="N29" s="18"/>
      <c r="O29" s="18"/>
      <c r="P29" s="19">
        <v>0</v>
      </c>
      <c r="Q29" s="31">
        <v>8</v>
      </c>
      <c r="R29" s="18">
        <v>0</v>
      </c>
      <c r="S29" s="19">
        <v>0</v>
      </c>
    </row>
    <row r="30" spans="1:19" x14ac:dyDescent="0.25">
      <c r="A30" s="20">
        <v>28</v>
      </c>
      <c r="B30" s="20"/>
      <c r="C30" s="15">
        <v>237</v>
      </c>
      <c r="D30" s="15"/>
      <c r="E30" s="15"/>
      <c r="F30" s="21">
        <f t="shared" si="0"/>
        <v>237</v>
      </c>
      <c r="G30" s="31"/>
      <c r="H30" s="18"/>
      <c r="I30" s="18"/>
      <c r="J30" s="18"/>
      <c r="K30" s="19">
        <v>0</v>
      </c>
      <c r="L30" s="31"/>
      <c r="M30" s="18">
        <v>3</v>
      </c>
      <c r="N30" s="18"/>
      <c r="O30" s="18"/>
      <c r="P30" s="19">
        <v>3</v>
      </c>
      <c r="Q30" s="31">
        <v>8</v>
      </c>
      <c r="R30" s="18">
        <v>2</v>
      </c>
      <c r="S30" s="19">
        <v>4</v>
      </c>
    </row>
    <row r="31" spans="1:19" x14ac:dyDescent="0.25">
      <c r="A31" s="20">
        <v>29</v>
      </c>
      <c r="B31" s="20"/>
      <c r="C31" s="15">
        <v>237</v>
      </c>
      <c r="D31" s="15"/>
      <c r="E31" s="15"/>
      <c r="F31" s="21">
        <f t="shared" si="0"/>
        <v>237</v>
      </c>
      <c r="G31" s="31"/>
      <c r="H31" s="18">
        <v>1</v>
      </c>
      <c r="I31" s="18"/>
      <c r="J31" s="18"/>
      <c r="K31" s="19">
        <v>1</v>
      </c>
      <c r="L31" s="31"/>
      <c r="M31" s="18"/>
      <c r="N31" s="18"/>
      <c r="O31" s="18"/>
      <c r="P31" s="19">
        <v>0</v>
      </c>
      <c r="Q31" s="31">
        <v>8</v>
      </c>
      <c r="R31" s="18">
        <v>0</v>
      </c>
      <c r="S31" s="19">
        <v>0</v>
      </c>
    </row>
    <row r="32" spans="1:19" x14ac:dyDescent="0.25">
      <c r="A32" s="20">
        <v>30</v>
      </c>
      <c r="B32" s="20">
        <v>199</v>
      </c>
      <c r="C32" s="15"/>
      <c r="D32" s="15"/>
      <c r="E32" s="15">
        <v>284</v>
      </c>
      <c r="F32" s="21">
        <f t="shared" si="0"/>
        <v>483</v>
      </c>
      <c r="G32" s="31"/>
      <c r="H32" s="18"/>
      <c r="I32" s="18"/>
      <c r="J32" s="18"/>
      <c r="K32" s="19">
        <v>0</v>
      </c>
      <c r="L32" s="31"/>
      <c r="M32" s="18"/>
      <c r="N32" s="18"/>
      <c r="O32" s="18"/>
      <c r="P32" s="19">
        <v>0</v>
      </c>
      <c r="Q32" s="31">
        <v>8</v>
      </c>
      <c r="R32" s="18">
        <v>2</v>
      </c>
      <c r="S32" s="19">
        <v>1</v>
      </c>
    </row>
    <row r="33" spans="1:19" x14ac:dyDescent="0.25">
      <c r="A33" s="20">
        <v>31</v>
      </c>
      <c r="B33" s="20">
        <v>199</v>
      </c>
      <c r="C33" s="15">
        <v>237</v>
      </c>
      <c r="D33" s="15"/>
      <c r="E33" s="15">
        <v>284</v>
      </c>
      <c r="F33" s="21">
        <f t="shared" si="0"/>
        <v>720</v>
      </c>
      <c r="G33" s="31"/>
      <c r="H33" s="18">
        <v>1</v>
      </c>
      <c r="I33" s="18"/>
      <c r="J33" s="18"/>
      <c r="K33" s="19">
        <v>1</v>
      </c>
      <c r="L33" s="31"/>
      <c r="M33" s="18"/>
      <c r="N33" s="18"/>
      <c r="O33" s="18"/>
      <c r="P33" s="19">
        <v>0</v>
      </c>
      <c r="Q33" s="31">
        <v>16</v>
      </c>
      <c r="R33" s="18">
        <v>2</v>
      </c>
      <c r="S33" s="19">
        <v>2</v>
      </c>
    </row>
    <row r="34" spans="1:19" x14ac:dyDescent="0.25">
      <c r="A34" s="20">
        <v>32</v>
      </c>
      <c r="B34" s="20"/>
      <c r="C34" s="15">
        <v>237</v>
      </c>
      <c r="D34" s="15"/>
      <c r="E34" s="15">
        <v>284</v>
      </c>
      <c r="F34" s="21">
        <f t="shared" si="0"/>
        <v>521</v>
      </c>
      <c r="G34" s="31"/>
      <c r="H34" s="18"/>
      <c r="I34" s="18"/>
      <c r="J34" s="18"/>
      <c r="K34" s="19">
        <v>0</v>
      </c>
      <c r="L34" s="31"/>
      <c r="M34" s="18"/>
      <c r="N34" s="18"/>
      <c r="O34" s="18"/>
      <c r="P34" s="19">
        <v>0</v>
      </c>
      <c r="Q34" s="31">
        <v>13</v>
      </c>
      <c r="R34" s="18">
        <v>3</v>
      </c>
      <c r="S34" s="19">
        <v>6</v>
      </c>
    </row>
    <row r="35" spans="1:19" x14ac:dyDescent="0.25">
      <c r="A35" s="20">
        <v>33</v>
      </c>
      <c r="B35" s="20">
        <v>199</v>
      </c>
      <c r="C35" s="15"/>
      <c r="D35" s="15"/>
      <c r="E35" s="15">
        <v>284</v>
      </c>
      <c r="F35" s="21">
        <f t="shared" si="0"/>
        <v>483</v>
      </c>
      <c r="G35" s="31"/>
      <c r="H35" s="18"/>
      <c r="I35" s="18"/>
      <c r="J35" s="18"/>
      <c r="K35" s="19">
        <v>0</v>
      </c>
      <c r="L35" s="31"/>
      <c r="M35" s="18"/>
      <c r="N35" s="18"/>
      <c r="O35" s="18"/>
      <c r="P35" s="19">
        <v>0</v>
      </c>
      <c r="Q35" s="31">
        <v>11</v>
      </c>
      <c r="R35" s="18">
        <v>1</v>
      </c>
      <c r="S35" s="19">
        <v>4</v>
      </c>
    </row>
    <row r="36" spans="1:19" ht="15.75" thickBot="1" x14ac:dyDescent="0.3">
      <c r="A36" s="20">
        <v>34</v>
      </c>
      <c r="B36" s="23"/>
      <c r="C36" s="24">
        <v>237</v>
      </c>
      <c r="D36" s="24">
        <v>449</v>
      </c>
      <c r="E36" s="24"/>
      <c r="F36" s="25">
        <f t="shared" si="0"/>
        <v>686</v>
      </c>
      <c r="G36" s="32"/>
      <c r="H36" s="33"/>
      <c r="I36" s="33">
        <v>1</v>
      </c>
      <c r="J36" s="33"/>
      <c r="K36" s="34">
        <v>1</v>
      </c>
      <c r="L36" s="32"/>
      <c r="M36" s="33"/>
      <c r="N36" s="33">
        <v>1</v>
      </c>
      <c r="O36" s="33"/>
      <c r="P36" s="34">
        <v>1</v>
      </c>
      <c r="Q36" s="32">
        <v>11</v>
      </c>
      <c r="R36" s="33">
        <v>1</v>
      </c>
      <c r="S36" s="34">
        <v>1</v>
      </c>
    </row>
    <row r="37" spans="1:19" ht="15.75" thickBot="1" x14ac:dyDescent="0.3"/>
    <row r="38" spans="1:19" ht="15.75" thickBot="1" x14ac:dyDescent="0.3">
      <c r="A38" s="39" t="s">
        <v>76</v>
      </c>
      <c r="B38" s="52" t="s">
        <v>64</v>
      </c>
      <c r="C38" s="53"/>
      <c r="D38" s="53"/>
      <c r="E38" s="53"/>
      <c r="F38" s="54"/>
      <c r="G38" s="55" t="s">
        <v>70</v>
      </c>
      <c r="H38" s="56"/>
      <c r="I38" s="56"/>
      <c r="J38" s="56"/>
      <c r="K38" s="57"/>
      <c r="L38" s="43" t="s">
        <v>69</v>
      </c>
      <c r="M38" s="44" t="s">
        <v>73</v>
      </c>
      <c r="N38" s="42"/>
    </row>
    <row r="39" spans="1:19" x14ac:dyDescent="0.25">
      <c r="A39" s="40" t="s">
        <v>74</v>
      </c>
      <c r="B39" s="17" t="s">
        <v>65</v>
      </c>
      <c r="C39" s="14" t="s">
        <v>66</v>
      </c>
      <c r="D39" s="14" t="s">
        <v>67</v>
      </c>
      <c r="E39" s="14" t="s">
        <v>68</v>
      </c>
      <c r="F39" s="22" t="s">
        <v>62</v>
      </c>
      <c r="G39" s="28" t="s">
        <v>65</v>
      </c>
      <c r="H39" s="29" t="s">
        <v>66</v>
      </c>
      <c r="I39" s="29" t="s">
        <v>67</v>
      </c>
      <c r="J39" s="29" t="s">
        <v>68</v>
      </c>
      <c r="K39" s="30" t="s">
        <v>62</v>
      </c>
      <c r="L39" s="45" t="s">
        <v>62</v>
      </c>
      <c r="M39" s="46" t="s">
        <v>60</v>
      </c>
      <c r="N39" s="26"/>
    </row>
    <row r="40" spans="1:19" x14ac:dyDescent="0.25">
      <c r="A40" s="20">
        <v>1</v>
      </c>
      <c r="B40" s="20"/>
      <c r="C40" s="15">
        <v>237</v>
      </c>
      <c r="D40" s="15"/>
      <c r="E40" s="15"/>
      <c r="F40" s="21">
        <f>SUM(B40:E40)</f>
        <v>237</v>
      </c>
      <c r="G40" s="31"/>
      <c r="H40" s="18"/>
      <c r="I40" s="18"/>
      <c r="J40" s="18"/>
      <c r="K40" s="19">
        <f>SUM(G40:J40)</f>
        <v>0</v>
      </c>
      <c r="L40" s="20">
        <v>8</v>
      </c>
      <c r="M40" s="21">
        <v>5</v>
      </c>
      <c r="N40" s="41"/>
    </row>
    <row r="41" spans="1:19" x14ac:dyDescent="0.25">
      <c r="A41" s="20">
        <v>2</v>
      </c>
      <c r="B41" s="20"/>
      <c r="C41" s="15"/>
      <c r="D41" s="15"/>
      <c r="E41" s="15">
        <v>284</v>
      </c>
      <c r="F41" s="21">
        <f t="shared" ref="F41:F66" si="1">SUM(B41:E41)</f>
        <v>284</v>
      </c>
      <c r="G41" s="31"/>
      <c r="H41" s="18"/>
      <c r="I41" s="18"/>
      <c r="J41" s="18"/>
      <c r="K41" s="19">
        <f t="shared" ref="K41:K66" si="2">SUM(G41:J41)</f>
        <v>0</v>
      </c>
      <c r="L41" s="20">
        <v>5</v>
      </c>
      <c r="M41" s="21">
        <v>1</v>
      </c>
      <c r="N41" s="41"/>
    </row>
    <row r="42" spans="1:19" x14ac:dyDescent="0.25">
      <c r="A42" s="20">
        <v>3</v>
      </c>
      <c r="B42" s="20"/>
      <c r="C42" s="15">
        <v>237</v>
      </c>
      <c r="D42" s="15"/>
      <c r="E42" s="15"/>
      <c r="F42" s="21">
        <f t="shared" si="1"/>
        <v>237</v>
      </c>
      <c r="G42" s="31"/>
      <c r="H42" s="18"/>
      <c r="I42" s="18"/>
      <c r="J42" s="18"/>
      <c r="K42" s="19">
        <f t="shared" si="2"/>
        <v>0</v>
      </c>
      <c r="L42" s="20">
        <v>8</v>
      </c>
      <c r="M42" s="21">
        <v>0</v>
      </c>
      <c r="N42" s="41"/>
    </row>
    <row r="43" spans="1:19" x14ac:dyDescent="0.25">
      <c r="A43" s="20">
        <v>4</v>
      </c>
      <c r="B43" s="20">
        <v>199</v>
      </c>
      <c r="C43" s="15"/>
      <c r="D43" s="15">
        <v>449</v>
      </c>
      <c r="E43" s="15">
        <v>284</v>
      </c>
      <c r="F43" s="21">
        <f t="shared" si="1"/>
        <v>932</v>
      </c>
      <c r="G43" s="31"/>
      <c r="H43" s="18"/>
      <c r="I43" s="18">
        <v>1</v>
      </c>
      <c r="J43" s="18">
        <v>1</v>
      </c>
      <c r="K43" s="19">
        <f t="shared" si="2"/>
        <v>2</v>
      </c>
      <c r="L43" s="20">
        <v>11</v>
      </c>
      <c r="M43" s="21">
        <v>1</v>
      </c>
      <c r="N43" s="41"/>
    </row>
    <row r="44" spans="1:19" x14ac:dyDescent="0.25">
      <c r="A44" s="20">
        <v>5</v>
      </c>
      <c r="B44" s="20">
        <v>199</v>
      </c>
      <c r="C44" s="5"/>
      <c r="D44" s="15"/>
      <c r="E44" s="15">
        <v>284</v>
      </c>
      <c r="F44" s="21">
        <f>SUM(B44:E44)</f>
        <v>483</v>
      </c>
      <c r="G44" s="31">
        <v>2</v>
      </c>
      <c r="H44" s="18"/>
      <c r="I44" s="18"/>
      <c r="J44" s="18"/>
      <c r="K44" s="19">
        <f t="shared" si="2"/>
        <v>2</v>
      </c>
      <c r="L44" s="20">
        <v>8</v>
      </c>
      <c r="M44" s="21">
        <v>3</v>
      </c>
      <c r="N44" s="41"/>
    </row>
    <row r="45" spans="1:19" x14ac:dyDescent="0.25">
      <c r="A45" s="20">
        <v>6</v>
      </c>
      <c r="B45" s="20"/>
      <c r="C45" s="15">
        <v>237</v>
      </c>
      <c r="D45" s="15">
        <v>449</v>
      </c>
      <c r="E45" s="15"/>
      <c r="F45" s="21">
        <f t="shared" si="1"/>
        <v>686</v>
      </c>
      <c r="G45" s="31"/>
      <c r="H45" s="18"/>
      <c r="I45" s="18"/>
      <c r="J45" s="18"/>
      <c r="K45" s="19">
        <f t="shared" si="2"/>
        <v>0</v>
      </c>
      <c r="L45" s="20">
        <v>11</v>
      </c>
      <c r="M45" s="21">
        <v>3</v>
      </c>
      <c r="N45" s="41"/>
    </row>
    <row r="46" spans="1:19" x14ac:dyDescent="0.25">
      <c r="A46" s="20">
        <v>7</v>
      </c>
      <c r="B46" s="20">
        <v>199</v>
      </c>
      <c r="C46" s="5"/>
      <c r="D46" s="15"/>
      <c r="E46" s="15">
        <v>284</v>
      </c>
      <c r="F46" s="21">
        <f>SUM(B46:E46)</f>
        <v>483</v>
      </c>
      <c r="G46" s="31"/>
      <c r="H46" s="18"/>
      <c r="I46" s="18"/>
      <c r="J46" s="18"/>
      <c r="K46" s="19">
        <f t="shared" si="2"/>
        <v>0</v>
      </c>
      <c r="L46" s="20">
        <v>8</v>
      </c>
      <c r="M46" s="21">
        <v>3</v>
      </c>
      <c r="N46" s="41"/>
    </row>
    <row r="47" spans="1:19" x14ac:dyDescent="0.25">
      <c r="A47" s="20">
        <v>8</v>
      </c>
      <c r="B47" s="20">
        <v>199</v>
      </c>
      <c r="C47" s="15">
        <v>237</v>
      </c>
      <c r="D47" s="15"/>
      <c r="E47" s="15">
        <v>284</v>
      </c>
      <c r="F47" s="21">
        <f t="shared" si="1"/>
        <v>720</v>
      </c>
      <c r="G47" s="31"/>
      <c r="H47" s="18"/>
      <c r="I47" s="18"/>
      <c r="J47" s="18"/>
      <c r="K47" s="19">
        <f t="shared" si="2"/>
        <v>0</v>
      </c>
      <c r="L47" s="20">
        <v>16</v>
      </c>
      <c r="M47" s="21">
        <v>3</v>
      </c>
      <c r="N47" s="41"/>
    </row>
    <row r="48" spans="1:19" x14ac:dyDescent="0.25">
      <c r="A48" s="20">
        <v>9</v>
      </c>
      <c r="B48" s="20">
        <v>199</v>
      </c>
      <c r="C48" s="15">
        <v>237</v>
      </c>
      <c r="D48" s="15"/>
      <c r="E48" s="15"/>
      <c r="F48" s="21">
        <f t="shared" si="1"/>
        <v>436</v>
      </c>
      <c r="G48" s="31"/>
      <c r="H48" s="18"/>
      <c r="I48" s="18"/>
      <c r="J48" s="18"/>
      <c r="K48" s="19">
        <f t="shared" si="2"/>
        <v>0</v>
      </c>
      <c r="L48" s="20">
        <v>11</v>
      </c>
      <c r="M48" s="21">
        <v>7</v>
      </c>
      <c r="N48" s="41"/>
    </row>
    <row r="49" spans="1:14" x14ac:dyDescent="0.25">
      <c r="A49" s="20">
        <v>10</v>
      </c>
      <c r="B49" s="20">
        <v>199</v>
      </c>
      <c r="C49" s="15"/>
      <c r="D49" s="15">
        <v>449</v>
      </c>
      <c r="E49" s="15">
        <v>284</v>
      </c>
      <c r="F49" s="21">
        <f t="shared" si="1"/>
        <v>932</v>
      </c>
      <c r="G49" s="31"/>
      <c r="H49" s="18"/>
      <c r="I49" s="18"/>
      <c r="J49" s="18"/>
      <c r="K49" s="19">
        <f t="shared" si="2"/>
        <v>0</v>
      </c>
      <c r="L49" s="20">
        <v>11</v>
      </c>
      <c r="M49" s="21">
        <v>4</v>
      </c>
      <c r="N49" s="41"/>
    </row>
    <row r="50" spans="1:14" x14ac:dyDescent="0.25">
      <c r="A50" s="20">
        <v>11</v>
      </c>
      <c r="B50" s="20">
        <v>199</v>
      </c>
      <c r="C50" s="15"/>
      <c r="D50" s="15">
        <v>449</v>
      </c>
      <c r="E50" s="15"/>
      <c r="F50" s="21">
        <f t="shared" si="1"/>
        <v>648</v>
      </c>
      <c r="G50" s="31"/>
      <c r="H50" s="18"/>
      <c r="I50" s="18"/>
      <c r="J50" s="18"/>
      <c r="K50" s="19">
        <f t="shared" si="2"/>
        <v>0</v>
      </c>
      <c r="L50" s="20">
        <v>6</v>
      </c>
      <c r="M50" s="21">
        <v>5</v>
      </c>
      <c r="N50" s="41"/>
    </row>
    <row r="51" spans="1:14" x14ac:dyDescent="0.25">
      <c r="A51" s="20">
        <v>12</v>
      </c>
      <c r="B51" s="20">
        <v>199</v>
      </c>
      <c r="C51" s="15"/>
      <c r="D51" s="15">
        <v>449</v>
      </c>
      <c r="E51" s="15"/>
      <c r="F51" s="21">
        <f t="shared" si="1"/>
        <v>648</v>
      </c>
      <c r="G51" s="31"/>
      <c r="H51" s="18"/>
      <c r="I51" s="18"/>
      <c r="J51" s="18"/>
      <c r="K51" s="19">
        <f t="shared" si="2"/>
        <v>0</v>
      </c>
      <c r="L51" s="20">
        <v>6</v>
      </c>
      <c r="M51" s="21">
        <v>2</v>
      </c>
      <c r="N51" s="41"/>
    </row>
    <row r="52" spans="1:14" x14ac:dyDescent="0.25">
      <c r="A52" s="20">
        <v>13</v>
      </c>
      <c r="B52" s="20">
        <v>199</v>
      </c>
      <c r="C52" s="5"/>
      <c r="D52" s="15"/>
      <c r="E52" s="15">
        <v>284</v>
      </c>
      <c r="F52" s="21">
        <f t="shared" si="1"/>
        <v>483</v>
      </c>
      <c r="G52" s="31"/>
      <c r="H52" s="18"/>
      <c r="I52" s="18"/>
      <c r="J52" s="18"/>
      <c r="K52" s="19">
        <f t="shared" si="2"/>
        <v>0</v>
      </c>
      <c r="L52" s="20">
        <v>8</v>
      </c>
      <c r="M52" s="21">
        <v>3</v>
      </c>
      <c r="N52" s="41"/>
    </row>
    <row r="53" spans="1:14" x14ac:dyDescent="0.25">
      <c r="A53" s="20">
        <v>14</v>
      </c>
      <c r="B53" s="20">
        <v>199</v>
      </c>
      <c r="C53" s="5"/>
      <c r="D53" s="15"/>
      <c r="E53" s="15">
        <v>284</v>
      </c>
      <c r="F53" s="21">
        <f t="shared" si="1"/>
        <v>483</v>
      </c>
      <c r="G53" s="31"/>
      <c r="H53" s="18"/>
      <c r="I53" s="18"/>
      <c r="J53" s="18"/>
      <c r="K53" s="19">
        <f t="shared" si="2"/>
        <v>0</v>
      </c>
      <c r="L53" s="20">
        <v>8</v>
      </c>
      <c r="M53" s="21">
        <v>4</v>
      </c>
      <c r="N53" s="41"/>
    </row>
    <row r="54" spans="1:14" x14ac:dyDescent="0.25">
      <c r="A54" s="20">
        <v>15</v>
      </c>
      <c r="B54" s="20">
        <v>199</v>
      </c>
      <c r="C54" s="5"/>
      <c r="D54" s="15"/>
      <c r="E54" s="15">
        <v>284</v>
      </c>
      <c r="F54" s="21">
        <f t="shared" si="1"/>
        <v>483</v>
      </c>
      <c r="G54" s="31"/>
      <c r="H54" s="18"/>
      <c r="I54" s="18"/>
      <c r="J54" s="18"/>
      <c r="K54" s="19">
        <f t="shared" si="2"/>
        <v>0</v>
      </c>
      <c r="L54" s="20">
        <v>8</v>
      </c>
      <c r="M54" s="21">
        <v>2</v>
      </c>
      <c r="N54" s="41"/>
    </row>
    <row r="55" spans="1:14" x14ac:dyDescent="0.25">
      <c r="A55" s="20">
        <v>16</v>
      </c>
      <c r="B55" s="20">
        <v>199</v>
      </c>
      <c r="C55" s="15">
        <v>237</v>
      </c>
      <c r="D55" s="15"/>
      <c r="E55" s="15">
        <v>284</v>
      </c>
      <c r="F55" s="21">
        <f t="shared" si="1"/>
        <v>720</v>
      </c>
      <c r="G55" s="31"/>
      <c r="H55" s="18"/>
      <c r="I55" s="18"/>
      <c r="J55" s="18"/>
      <c r="K55" s="19">
        <f t="shared" si="2"/>
        <v>0</v>
      </c>
      <c r="L55" s="20">
        <v>16</v>
      </c>
      <c r="M55" s="21">
        <v>1</v>
      </c>
      <c r="N55" s="41"/>
    </row>
    <row r="56" spans="1:14" x14ac:dyDescent="0.25">
      <c r="A56" s="20">
        <v>17</v>
      </c>
      <c r="B56" s="20"/>
      <c r="C56" s="15">
        <v>237</v>
      </c>
      <c r="D56" s="15">
        <v>449</v>
      </c>
      <c r="E56" s="15"/>
      <c r="F56" s="21">
        <f t="shared" si="1"/>
        <v>686</v>
      </c>
      <c r="G56" s="31"/>
      <c r="H56" s="18"/>
      <c r="I56" s="18"/>
      <c r="J56" s="18"/>
      <c r="K56" s="19">
        <f t="shared" si="2"/>
        <v>0</v>
      </c>
      <c r="L56" s="20">
        <v>11</v>
      </c>
      <c r="M56" s="21">
        <v>0</v>
      </c>
      <c r="N56" s="41"/>
    </row>
    <row r="57" spans="1:14" x14ac:dyDescent="0.25">
      <c r="A57" s="20">
        <v>18</v>
      </c>
      <c r="B57" s="20"/>
      <c r="C57" s="15">
        <v>237</v>
      </c>
      <c r="D57" s="15">
        <v>449</v>
      </c>
      <c r="E57" s="15"/>
      <c r="F57" s="21">
        <f t="shared" si="1"/>
        <v>686</v>
      </c>
      <c r="G57" s="31"/>
      <c r="H57" s="18"/>
      <c r="I57" s="18"/>
      <c r="J57" s="18"/>
      <c r="K57" s="19">
        <f t="shared" si="2"/>
        <v>0</v>
      </c>
      <c r="L57" s="20">
        <v>11</v>
      </c>
      <c r="M57" s="21">
        <v>2</v>
      </c>
      <c r="N57" s="41"/>
    </row>
    <row r="58" spans="1:14" x14ac:dyDescent="0.25">
      <c r="A58" s="20">
        <v>19</v>
      </c>
      <c r="B58" s="20"/>
      <c r="C58" s="15">
        <v>237</v>
      </c>
      <c r="D58" s="15"/>
      <c r="E58" s="15"/>
      <c r="F58" s="21">
        <f t="shared" si="1"/>
        <v>237</v>
      </c>
      <c r="G58" s="31"/>
      <c r="H58" s="18"/>
      <c r="I58" s="18"/>
      <c r="J58" s="18"/>
      <c r="K58" s="19">
        <f t="shared" si="2"/>
        <v>0</v>
      </c>
      <c r="L58" s="20">
        <v>8</v>
      </c>
      <c r="M58" s="21">
        <v>2</v>
      </c>
      <c r="N58" s="41"/>
    </row>
    <row r="59" spans="1:14" x14ac:dyDescent="0.25">
      <c r="A59" s="20">
        <v>20</v>
      </c>
      <c r="B59" s="20"/>
      <c r="C59" s="15">
        <v>237</v>
      </c>
      <c r="D59" s="15"/>
      <c r="E59" s="15"/>
      <c r="F59" s="21">
        <f t="shared" si="1"/>
        <v>237</v>
      </c>
      <c r="G59" s="31"/>
      <c r="H59" s="18"/>
      <c r="I59" s="18"/>
      <c r="J59" s="18"/>
      <c r="K59" s="19">
        <f t="shared" si="2"/>
        <v>0</v>
      </c>
      <c r="L59" s="20">
        <v>8</v>
      </c>
      <c r="M59" s="21">
        <v>1</v>
      </c>
      <c r="N59" s="41"/>
    </row>
    <row r="60" spans="1:14" x14ac:dyDescent="0.25">
      <c r="A60" s="20">
        <v>21</v>
      </c>
      <c r="B60" s="20"/>
      <c r="C60" s="15">
        <v>237</v>
      </c>
      <c r="D60" s="15"/>
      <c r="E60" s="15"/>
      <c r="F60" s="21">
        <f t="shared" si="1"/>
        <v>237</v>
      </c>
      <c r="G60" s="31"/>
      <c r="H60" s="18"/>
      <c r="I60" s="18"/>
      <c r="J60" s="18"/>
      <c r="K60" s="19">
        <f t="shared" si="2"/>
        <v>0</v>
      </c>
      <c r="L60" s="20">
        <v>8</v>
      </c>
      <c r="M60" s="21">
        <v>1</v>
      </c>
      <c r="N60" s="41"/>
    </row>
    <row r="61" spans="1:14" x14ac:dyDescent="0.25">
      <c r="A61" s="20">
        <v>22</v>
      </c>
      <c r="B61" s="20"/>
      <c r="C61" s="15">
        <v>237</v>
      </c>
      <c r="D61" s="15"/>
      <c r="E61" s="15"/>
      <c r="F61" s="21">
        <f t="shared" si="1"/>
        <v>237</v>
      </c>
      <c r="G61" s="31"/>
      <c r="H61" s="18"/>
      <c r="I61" s="18"/>
      <c r="J61" s="18"/>
      <c r="K61" s="19">
        <f t="shared" si="2"/>
        <v>0</v>
      </c>
      <c r="L61" s="20">
        <v>8</v>
      </c>
      <c r="M61" s="21">
        <v>1</v>
      </c>
      <c r="N61" s="41"/>
    </row>
    <row r="62" spans="1:14" x14ac:dyDescent="0.25">
      <c r="A62" s="20">
        <v>23</v>
      </c>
      <c r="B62" s="20"/>
      <c r="C62" s="15">
        <v>237</v>
      </c>
      <c r="D62" s="15"/>
      <c r="E62" s="15"/>
      <c r="F62" s="21">
        <f t="shared" si="1"/>
        <v>237</v>
      </c>
      <c r="G62" s="31"/>
      <c r="H62" s="18"/>
      <c r="I62" s="18"/>
      <c r="J62" s="18"/>
      <c r="K62" s="19">
        <f t="shared" si="2"/>
        <v>0</v>
      </c>
      <c r="L62" s="20">
        <v>8</v>
      </c>
      <c r="M62" s="21">
        <v>0</v>
      </c>
      <c r="N62" s="41"/>
    </row>
    <row r="63" spans="1:14" x14ac:dyDescent="0.25">
      <c r="A63" s="20">
        <v>24</v>
      </c>
      <c r="B63" s="20"/>
      <c r="C63" s="15">
        <v>237</v>
      </c>
      <c r="D63" s="15"/>
      <c r="E63" s="15"/>
      <c r="F63" s="21">
        <f t="shared" si="1"/>
        <v>237</v>
      </c>
      <c r="G63" s="31"/>
      <c r="H63" s="18"/>
      <c r="I63" s="18"/>
      <c r="J63" s="18"/>
      <c r="K63" s="19">
        <f t="shared" si="2"/>
        <v>0</v>
      </c>
      <c r="L63" s="20">
        <v>8</v>
      </c>
      <c r="M63" s="21">
        <v>0</v>
      </c>
      <c r="N63" s="41"/>
    </row>
    <row r="64" spans="1:14" x14ac:dyDescent="0.25">
      <c r="A64" s="20">
        <v>25</v>
      </c>
      <c r="B64" s="20"/>
      <c r="C64" s="15"/>
      <c r="D64" s="15">
        <v>449</v>
      </c>
      <c r="E64" s="15">
        <v>284</v>
      </c>
      <c r="F64" s="21">
        <f t="shared" si="1"/>
        <v>733</v>
      </c>
      <c r="G64" s="31"/>
      <c r="H64" s="18"/>
      <c r="I64" s="18"/>
      <c r="J64" s="18">
        <v>2</v>
      </c>
      <c r="K64" s="19">
        <f t="shared" si="2"/>
        <v>2</v>
      </c>
      <c r="L64" s="20">
        <v>8</v>
      </c>
      <c r="M64" s="21">
        <v>0</v>
      </c>
      <c r="N64" s="41"/>
    </row>
    <row r="65" spans="1:14" x14ac:dyDescent="0.25">
      <c r="A65" s="20">
        <v>26</v>
      </c>
      <c r="B65" s="20"/>
      <c r="C65" s="15"/>
      <c r="D65" s="15">
        <v>449</v>
      </c>
      <c r="E65" s="15"/>
      <c r="F65" s="21">
        <f t="shared" si="1"/>
        <v>449</v>
      </c>
      <c r="G65" s="31"/>
      <c r="H65" s="18"/>
      <c r="I65" s="18"/>
      <c r="J65" s="18"/>
      <c r="K65" s="19">
        <f t="shared" si="2"/>
        <v>0</v>
      </c>
      <c r="L65" s="20">
        <v>3</v>
      </c>
      <c r="M65" s="21">
        <v>0</v>
      </c>
      <c r="N65" s="41"/>
    </row>
    <row r="66" spans="1:14" ht="15.75" thickBot="1" x14ac:dyDescent="0.3">
      <c r="A66" s="20">
        <v>27</v>
      </c>
      <c r="B66" s="23"/>
      <c r="C66" s="24"/>
      <c r="D66" s="24">
        <v>449</v>
      </c>
      <c r="E66" s="24"/>
      <c r="F66" s="25">
        <f t="shared" si="1"/>
        <v>449</v>
      </c>
      <c r="G66" s="32"/>
      <c r="H66" s="33"/>
      <c r="I66" s="33"/>
      <c r="J66" s="33"/>
      <c r="K66" s="34">
        <f t="shared" si="2"/>
        <v>0</v>
      </c>
      <c r="L66" s="23">
        <v>3</v>
      </c>
      <c r="M66" s="25">
        <v>0</v>
      </c>
      <c r="N66" s="41"/>
    </row>
    <row r="67" spans="1:14" ht="15.75" thickBot="1" x14ac:dyDescent="0.3"/>
    <row r="68" spans="1:14" ht="15.75" thickBot="1" x14ac:dyDescent="0.3">
      <c r="A68" s="58" t="s">
        <v>77</v>
      </c>
      <c r="B68" s="59"/>
      <c r="C68" s="60"/>
    </row>
    <row r="69" spans="1:14" x14ac:dyDescent="0.25">
      <c r="A69" s="36" t="s">
        <v>63</v>
      </c>
      <c r="B69" s="47" t="s">
        <v>78</v>
      </c>
      <c r="C69" s="48" t="s">
        <v>79</v>
      </c>
    </row>
    <row r="70" spans="1:14" x14ac:dyDescent="0.25">
      <c r="A70" s="49" t="s">
        <v>76</v>
      </c>
      <c r="B70" s="50">
        <v>3</v>
      </c>
      <c r="C70" s="51">
        <v>24</v>
      </c>
    </row>
    <row r="71" spans="1:14" x14ac:dyDescent="0.25">
      <c r="A71" s="20" t="s">
        <v>80</v>
      </c>
      <c r="B71" s="16">
        <v>12</v>
      </c>
      <c r="C71" s="37">
        <v>21</v>
      </c>
    </row>
    <row r="72" spans="1:14" ht="15.75" thickBot="1" x14ac:dyDescent="0.3">
      <c r="A72" s="23" t="s">
        <v>81</v>
      </c>
      <c r="B72" s="35">
        <v>11</v>
      </c>
      <c r="C72" s="38">
        <v>23</v>
      </c>
    </row>
  </sheetData>
  <mergeCells count="7">
    <mergeCell ref="R1:S1"/>
    <mergeCell ref="B38:F38"/>
    <mergeCell ref="G38:K38"/>
    <mergeCell ref="A68:C68"/>
    <mergeCell ref="G1:K1"/>
    <mergeCell ref="L1:P1"/>
    <mergeCell ref="B1:F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 data</vt:lpstr>
      <vt:lpstr>Statistical analysis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Saini</dc:creator>
  <cp:lastModifiedBy>Sunil Kumar Saini</cp:lastModifiedBy>
  <dcterms:created xsi:type="dcterms:W3CDTF">2018-07-18T09:52:23Z</dcterms:created>
  <dcterms:modified xsi:type="dcterms:W3CDTF">2020-06-13T14:44:53Z</dcterms:modified>
</cp:coreProperties>
</file>