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bookViews>
    <workbookView xWindow="-110" yWindow="-110" windowWidth="19420" windowHeight="11020" activeTab="3"/>
  </bookViews>
  <sheets>
    <sheet name="bike_buyers" sheetId="1" r:id="rId1"/>
    <sheet name="Working sheet" sheetId="5" r:id="rId2"/>
    <sheet name="pivot table " sheetId="4" r:id="rId3"/>
    <sheet name="Dashboard"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45621"/>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<sst xmlns="http://schemas.openxmlformats.org/spreadsheetml/2006/main" count="16482" uniqueCount="51">
  <si>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</si>
  <si>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</si>
  <si>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</si>
  <si>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</si>
  <si>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</si>
  <si>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</si>
  <si>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</si>
  <si>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</si>
  <si>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</si>
  <si>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</si>
  <si>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</si>
  <si>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</si>
  <si>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</si>
  <si>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</si>
  <si>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</si>
  <si>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</si>
  <si>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</si>
  <si>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</si>
  <si>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</si>
  <si>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</si>
  <si>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</si>
  <si>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</si>
  <si>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</si>
  <si>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</si>
  <si>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</si>
  <si>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</si>
  <si>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</si>
  <si>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</si>
  <si>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</si>
  <si>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</si>
  <si>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</si>
  <si>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</si>
  <si>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</si>
  <si>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</si>
  <si>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</si>
  <si>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</si>
  <si>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</si>
  <si>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</si>
  <si>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</si>
  <si>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</si>
  <si>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Brackets</t>
  </si>
  <si>
    <t>Row Labels</t>
  </si>
  <si>
    <t>Grand Total</t>
  </si>
  <si>
    <t>Average of Income</t>
  </si>
  <si>
    <t>Column Labels</t>
  </si>
  <si>
    <t>Count of Purchased Bike</t>
  </si>
  <si>
    <t>More than 10 Miles</t>
  </si>
  <si>
    <t>abolescent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</si>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</sst>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6" tint="0.79998168889431442"/>
      <name val="Calibri"/>
      <family val="2"/>
      <scheme val="minor"/>
    </font>
    <font>
      <sz val="72"/>
      <color theme="6"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 !PivotTable1</c:name>
    <c:fmtId val="5"/>
  </c:pivotSource>
  <c:chart>
    <c:title>
      <c:tx>
        <c:rich>
          <a:bodyPr/>
          <a:lstStyle/>
          <a:p>
            <a:pPr>
              <a:defRPr/>
            </a:pPr>
            <a:r>
              <a:rPr lang="en-IN"/>
              <a:t>Avg</a:t>
            </a:r>
            <a:r>
              <a:rPr lang="en-IN" baseline="0"/>
              <a:t> Income Per Purchase</a:t>
            </a:r>
          </a:p>
          <a:p>
            <a:pPr>
              <a:defRPr/>
            </a:pPr>
            <a:endParaRPr lang="en-IN"/>
          </a:p>
        </c:rich>
      </c:tx>
      <c:layout>
        <c:manualLayout>
          <c:xMode val="edge"/>
          <c:yMode val="edge"/>
          <c:x val="0.38356933508311464"/>
          <c:y val="1.7497812773403329E-2"/>
        </c:manualLayout>
      </c:layout>
      <c:overlay val="1"/>
    </c:title>
    <c:autoTitleDeleted val="0"/>
    <c:pivotFmts>
      <c:pivotFmt>
        <c:idx val="0"/>
        <c:marker>
          <c:symbol val="none"/>
        </c:marker>
      </c:pivotFmt>
      <c:pivotFmt>
        <c:idx val="1"/>
        <c:marker>
          <c:symbol val="none"/>
        </c:marker>
      </c:pivotFmt>
    </c:pivotFmts>
    <c:plotArea>
      <c:layout>
        <c:manualLayout>
          <c:layoutTarget val="inner"/>
          <c:xMode val="edge"/>
          <c:yMode val="edge"/>
          <c:x val="0.16758573928258969"/>
          <c:y val="0.19491907261592301"/>
          <c:w val="0.63241426071741036"/>
          <c:h val="0.55130431612715081"/>
        </c:manualLayout>
      </c:layout>
      <c:barChart>
        <c:barDir val="col"/>
        <c:grouping val="clustered"/>
        <c:varyColors val="0"/>
        <c:ser>
          <c:idx val="0"/>
          <c:order val="0"/>
          <c:tx>
            <c:strRef>
              <c:f>'pivot table '!$B$1:$B$2</c:f>
              <c:strCache>
                <c:ptCount val="1"/>
                <c:pt idx="0">
                  <c:v>No</c:v>
                </c:pt>
              </c:strCache>
            </c:strRef>
          </c:tx>
          <c:invertIfNegative val="0"/>
          <c:cat>
            <c:strRef>
              <c:f>'pivot table '!$A$3:$A$5</c:f>
              <c:strCache>
                <c:ptCount val="2"/>
                <c:pt idx="0">
                  <c:v>Female</c:v>
                </c:pt>
                <c:pt idx="1">
                  <c:v>Male</c:v>
                </c:pt>
              </c:strCache>
            </c:strRef>
          </c:cat>
          <c:val>
            <c:numRef>
              <c:f>'pivot table '!$B$3:$B$5</c:f>
              <c:numCache>
                <c:formatCode>0</c:formatCode>
                <c:ptCount val="2"/>
                <c:pt idx="0">
                  <c:v>53449.612403100778</c:v>
                </c:pt>
                <c:pt idx="1">
                  <c:v>56520.146520146518</c:v>
                </c:pt>
              </c:numCache>
            </c:numRef>
          </c:val>
        </c:ser>
        <c:ser>
          <c:idx val="1"/>
          <c:order val="1"/>
          <c:tx>
            <c:strRef>
              <c:f>'pivot table '!$C$1:$C$2</c:f>
              <c:strCache>
                <c:ptCount val="1"/>
                <c:pt idx="0">
                  <c:v>Yes</c:v>
                </c:pt>
              </c:strCache>
            </c:strRef>
          </c:tx>
          <c:invertIfNegative val="0"/>
          <c:cat>
            <c:strRef>
              <c:f>'pivot table '!$A$3:$A$5</c:f>
              <c:strCache>
                <c:ptCount val="2"/>
                <c:pt idx="0">
                  <c:v>Female</c:v>
                </c:pt>
                <c:pt idx="1">
                  <c:v>Male</c:v>
                </c:pt>
              </c:strCache>
            </c:strRef>
          </c:cat>
          <c:val>
            <c:numRef>
              <c:f>'pivot table '!$C$3:$C$5</c:f>
              <c:numCache>
                <c:formatCode>0</c:formatCode>
                <c:ptCount val="2"/>
                <c:pt idx="0">
                  <c:v>55267.489711934155</c:v>
                </c:pt>
                <c:pt idx="1">
                  <c:v>59603.174603174601</c:v>
                </c:pt>
              </c:numCache>
            </c:numRef>
          </c:val>
        </c:ser>
        <c:dLbls>
          <c:showLegendKey val="0"/>
          <c:showVal val="0"/>
          <c:showCatName val="0"/>
          <c:showSerName val="0"/>
          <c:showPercent val="0"/>
          <c:showBubbleSize val="0"/>
        </c:dLbls>
        <c:gapWidth val="150"/>
        <c:axId val="225353216"/>
        <c:axId val="167473664"/>
      </c:barChart>
      <c:catAx>
        <c:axId val="225353216"/>
        <c:scaling>
          <c:orientation val="minMax"/>
        </c:scaling>
        <c:delete val="0"/>
        <c:axPos val="b"/>
        <c:title>
          <c:tx>
            <c:rich>
              <a:bodyPr/>
              <a:lstStyle/>
              <a:p>
                <a:pPr>
                  <a:defRPr/>
                </a:pPr>
                <a:r>
                  <a:rPr lang="en-US"/>
                  <a:t>Gender</a:t>
                </a:r>
              </a:p>
            </c:rich>
          </c:tx>
          <c:layout/>
          <c:overlay val="0"/>
        </c:title>
        <c:majorTickMark val="out"/>
        <c:minorTickMark val="none"/>
        <c:tickLblPos val="nextTo"/>
        <c:crossAx val="167473664"/>
        <c:crosses val="autoZero"/>
        <c:auto val="1"/>
        <c:lblAlgn val="ctr"/>
        <c:lblOffset val="100"/>
        <c:noMultiLvlLbl val="0"/>
      </c:catAx>
      <c:valAx>
        <c:axId val="167473664"/>
        <c:scaling>
          <c:orientation val="minMax"/>
        </c:scaling>
        <c:delete val="0"/>
        <c:axPos val="l"/>
        <c:majorGridlines/>
        <c:title>
          <c:tx>
            <c:rich>
              <a:bodyPr rot="-5400000" vert="horz"/>
              <a:lstStyle/>
              <a:p>
                <a:pPr>
                  <a:defRPr/>
                </a:pPr>
                <a:r>
                  <a:rPr lang="en-US"/>
                  <a:t>Income</a:t>
                </a:r>
              </a:p>
            </c:rich>
          </c:tx>
          <c:layout/>
          <c:overlay val="0"/>
        </c:title>
        <c:numFmt formatCode="0" sourceLinked="1"/>
        <c:majorTickMark val="out"/>
        <c:minorTickMark val="none"/>
        <c:tickLblPos val="nextTo"/>
        <c:crossAx val="2253532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 !PivotTable2</c:name>
    <c:fmtId val="0"/>
  </c:pivotSource>
  <c:chart>
    <c:title>
      <c:tx>
        <c:rich>
          <a:bodyPr/>
          <a:lstStyle/>
          <a:p>
            <a:pPr>
              <a:defRPr/>
            </a:pPr>
            <a:r>
              <a:rPr lang="en-IN" baseline="0"/>
              <a:t> customer commute</a:t>
            </a:r>
            <a:endParaRPr lang="en-IN"/>
          </a:p>
        </c:rich>
      </c:tx>
      <c:layout>
        <c:manualLayout>
          <c:xMode val="edge"/>
          <c:yMode val="edge"/>
          <c:x val="0.2405485564304462"/>
          <c:y val="1.7497812773403329E-2"/>
        </c:manualLayout>
      </c:layout>
      <c:overlay val="1"/>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 '!$B$20:$B$21</c:f>
              <c:strCache>
                <c:ptCount val="1"/>
                <c:pt idx="0">
                  <c:v>No</c:v>
                </c:pt>
              </c:strCache>
            </c:strRef>
          </c:tx>
          <c:marker>
            <c:symbol val="none"/>
          </c:marker>
          <c:cat>
            <c:strRef>
              <c:f>'pivot table '!$A$22:$A$27</c:f>
              <c:strCache>
                <c:ptCount val="5"/>
                <c:pt idx="0">
                  <c:v>0-1 Miles</c:v>
                </c:pt>
                <c:pt idx="1">
                  <c:v>1-2 Miles</c:v>
                </c:pt>
                <c:pt idx="2">
                  <c:v>2-5 Miles</c:v>
                </c:pt>
                <c:pt idx="3">
                  <c:v>5-10 Miles</c:v>
                </c:pt>
                <c:pt idx="4">
                  <c:v>More than 10 Miles</c:v>
                </c:pt>
              </c:strCache>
            </c:strRef>
          </c:cat>
          <c:val>
            <c:numRef>
              <c:f>'pivot table '!$B$22:$B$27</c:f>
              <c:numCache>
                <c:formatCode>General</c:formatCode>
                <c:ptCount val="5"/>
                <c:pt idx="0">
                  <c:v>171</c:v>
                </c:pt>
                <c:pt idx="1">
                  <c:v>93</c:v>
                </c:pt>
                <c:pt idx="2">
                  <c:v>67</c:v>
                </c:pt>
                <c:pt idx="3">
                  <c:v>120</c:v>
                </c:pt>
                <c:pt idx="4">
                  <c:v>80</c:v>
                </c:pt>
              </c:numCache>
            </c:numRef>
          </c:val>
          <c:smooth val="0"/>
        </c:ser>
        <c:ser>
          <c:idx val="1"/>
          <c:order val="1"/>
          <c:tx>
            <c:strRef>
              <c:f>'pivot table '!$C$20:$C$21</c:f>
              <c:strCache>
                <c:ptCount val="1"/>
                <c:pt idx="0">
                  <c:v>Yes</c:v>
                </c:pt>
              </c:strCache>
            </c:strRef>
          </c:tx>
          <c:marker>
            <c:symbol val="none"/>
          </c:marker>
          <c:cat>
            <c:strRef>
              <c:f>'pivot table '!$A$22:$A$27</c:f>
              <c:strCache>
                <c:ptCount val="5"/>
                <c:pt idx="0">
                  <c:v>0-1 Miles</c:v>
                </c:pt>
                <c:pt idx="1">
                  <c:v>1-2 Miles</c:v>
                </c:pt>
                <c:pt idx="2">
                  <c:v>2-5 Miles</c:v>
                </c:pt>
                <c:pt idx="3">
                  <c:v>5-10 Miles</c:v>
                </c:pt>
                <c:pt idx="4">
                  <c:v>More than 10 Miles</c:v>
                </c:pt>
              </c:strCache>
            </c:strRef>
          </c:cat>
          <c:val>
            <c:numRef>
              <c:f>'pivot table '!$C$22:$C$27</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marker val="1"/>
        <c:smooth val="0"/>
        <c:axId val="227213824"/>
        <c:axId val="167474816"/>
      </c:lineChart>
      <c:catAx>
        <c:axId val="227213824"/>
        <c:scaling>
          <c:orientation val="minMax"/>
        </c:scaling>
        <c:delete val="0"/>
        <c:axPos val="b"/>
        <c:title>
          <c:tx>
            <c:rich>
              <a:bodyPr/>
              <a:lstStyle/>
              <a:p>
                <a:pPr>
                  <a:defRPr/>
                </a:pPr>
                <a:r>
                  <a:rPr lang="en-IN"/>
                  <a:t>Commute</a:t>
                </a:r>
                <a:r>
                  <a:rPr lang="en-IN" baseline="0"/>
                  <a:t> Distance </a:t>
                </a:r>
                <a:endParaRPr lang="en-IN"/>
              </a:p>
            </c:rich>
          </c:tx>
          <c:layout/>
          <c:overlay val="0"/>
        </c:title>
        <c:majorTickMark val="out"/>
        <c:minorTickMark val="none"/>
        <c:tickLblPos val="nextTo"/>
        <c:crossAx val="167474816"/>
        <c:crosses val="autoZero"/>
        <c:auto val="1"/>
        <c:lblAlgn val="ctr"/>
        <c:lblOffset val="100"/>
        <c:noMultiLvlLbl val="0"/>
      </c:catAx>
      <c:valAx>
        <c:axId val="167474816"/>
        <c:scaling>
          <c:orientation val="minMax"/>
        </c:scaling>
        <c:delete val="0"/>
        <c:axPos val="l"/>
        <c:majorGridlines/>
        <c:numFmt formatCode="General" sourceLinked="1"/>
        <c:majorTickMark val="out"/>
        <c:minorTickMark val="none"/>
        <c:tickLblPos val="nextTo"/>
        <c:crossAx val="2272138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 !PivotTable3</c:name>
    <c:fmtId val="3"/>
  </c:pivotSource>
  <c:chart>
    <c:title>
      <c:tx>
        <c:rich>
          <a:bodyPr/>
          <a:lstStyle/>
          <a:p>
            <a:pPr>
              <a:defRPr/>
            </a:pPr>
            <a:r>
              <a:rPr lang="en-IN"/>
              <a:t>Customer</a:t>
            </a:r>
            <a:r>
              <a:rPr lang="en-IN" baseline="0"/>
              <a:t> age brackets</a:t>
            </a:r>
          </a:p>
        </c:rich>
      </c:tx>
      <c:layout/>
      <c:overlay val="0"/>
    </c:title>
    <c:autoTitleDeleted val="0"/>
    <c:pivotFmts>
      <c:pivotFmt>
        <c:idx val="0"/>
        <c:marker>
          <c:symbol val="none"/>
        </c:marker>
      </c:pivotFmt>
      <c:pivotFmt>
        <c:idx val="1"/>
        <c:spPr>
          <a:ln w="25400">
            <a:noFill/>
          </a:ln>
        </c:spPr>
        <c:marker>
          <c:symbol val="none"/>
        </c:marker>
      </c:pivotFmt>
      <c:pivotFmt>
        <c:idx val="2"/>
        <c:spPr>
          <a:ln w="25400">
            <a:noFill/>
          </a:ln>
        </c:spPr>
        <c:marker>
          <c:symbol val="none"/>
        </c:marker>
      </c:pivotFmt>
      <c:pivotFmt>
        <c:idx val="3"/>
        <c:marker>
          <c:symbol val="none"/>
        </c:marker>
      </c:pivotFmt>
    </c:pivotFmts>
    <c:view3D>
      <c:rotX val="15"/>
      <c:rotY val="20"/>
      <c:rAngAx val="0"/>
      <c:perspective val="30"/>
    </c:view3D>
    <c:floor>
      <c:thickness val="0"/>
    </c:floor>
    <c:sideWall>
      <c:thickness val="0"/>
    </c:sideWall>
    <c:backWall>
      <c:thickness val="0"/>
    </c:backWall>
    <c:plotArea>
      <c:layout/>
      <c:line3DChart>
        <c:grouping val="standard"/>
        <c:varyColors val="0"/>
        <c:ser>
          <c:idx val="0"/>
          <c:order val="0"/>
          <c:tx>
            <c:strRef>
              <c:f>'pivot table '!$B$37:$B$38</c:f>
              <c:strCache>
                <c:ptCount val="1"/>
                <c:pt idx="0">
                  <c:v>No</c:v>
                </c:pt>
              </c:strCache>
            </c:strRef>
          </c:tx>
          <c:cat>
            <c:strRef>
              <c:f>'pivot table '!$A$39:$A$42</c:f>
              <c:strCache>
                <c:ptCount val="3"/>
                <c:pt idx="0">
                  <c:v>abolescent</c:v>
                </c:pt>
                <c:pt idx="1">
                  <c:v>Middle age</c:v>
                </c:pt>
                <c:pt idx="2">
                  <c:v>old</c:v>
                </c:pt>
              </c:strCache>
            </c:strRef>
          </c:cat>
          <c:val>
            <c:numRef>
              <c:f>'pivot table '!$B$39:$B$42</c:f>
              <c:numCache>
                <c:formatCode>General</c:formatCode>
                <c:ptCount val="3"/>
                <c:pt idx="0">
                  <c:v>71</c:v>
                </c:pt>
                <c:pt idx="1">
                  <c:v>326</c:v>
                </c:pt>
                <c:pt idx="2">
                  <c:v>134</c:v>
                </c:pt>
              </c:numCache>
            </c:numRef>
          </c:val>
          <c:smooth val="0"/>
        </c:ser>
        <c:ser>
          <c:idx val="1"/>
          <c:order val="1"/>
          <c:tx>
            <c:strRef>
              <c:f>'pivot table '!$C$37:$C$38</c:f>
              <c:strCache>
                <c:ptCount val="1"/>
                <c:pt idx="0">
                  <c:v>Yes</c:v>
                </c:pt>
              </c:strCache>
            </c:strRef>
          </c:tx>
          <c:spPr>
            <a:ln w="25400">
              <a:noFill/>
            </a:ln>
          </c:spPr>
          <c:cat>
            <c:strRef>
              <c:f>'pivot table '!$A$39:$A$42</c:f>
              <c:strCache>
                <c:ptCount val="3"/>
                <c:pt idx="0">
                  <c:v>abolescent</c:v>
                </c:pt>
                <c:pt idx="1">
                  <c:v>Middle age</c:v>
                </c:pt>
                <c:pt idx="2">
                  <c:v>old</c:v>
                </c:pt>
              </c:strCache>
            </c:strRef>
          </c:cat>
          <c:val>
            <c:numRef>
              <c:f>'pivot table '!$C$39:$C$42</c:f>
              <c:numCache>
                <c:formatCode>General</c:formatCode>
                <c:ptCount val="3"/>
                <c:pt idx="0">
                  <c:v>41</c:v>
                </c:pt>
                <c:pt idx="1">
                  <c:v>393</c:v>
                </c:pt>
                <c:pt idx="2">
                  <c:v>61</c:v>
                </c:pt>
              </c:numCache>
            </c:numRef>
          </c:val>
          <c:smooth val="0"/>
        </c:ser>
        <c:dLbls>
          <c:showLegendKey val="0"/>
          <c:showVal val="0"/>
          <c:showCatName val="0"/>
          <c:showSerName val="0"/>
          <c:showPercent val="0"/>
          <c:showBubbleSize val="0"/>
        </c:dLbls>
        <c:axId val="227214848"/>
        <c:axId val="167476544"/>
        <c:axId val="226422784"/>
      </c:line3DChart>
      <c:catAx>
        <c:axId val="227214848"/>
        <c:scaling>
          <c:orientation val="minMax"/>
        </c:scaling>
        <c:delete val="0"/>
        <c:axPos val="b"/>
        <c:title>
          <c:tx>
            <c:rich>
              <a:bodyPr/>
              <a:lstStyle/>
              <a:p>
                <a:pPr>
                  <a:defRPr/>
                </a:pPr>
                <a:r>
                  <a:rPr lang="en-IN"/>
                  <a:t>Age</a:t>
                </a:r>
                <a:r>
                  <a:rPr lang="en-IN" baseline="0"/>
                  <a:t> Brackets</a:t>
                </a:r>
                <a:endParaRPr lang="en-IN"/>
              </a:p>
            </c:rich>
          </c:tx>
          <c:layout/>
          <c:overlay val="0"/>
        </c:title>
        <c:majorTickMark val="out"/>
        <c:minorTickMark val="none"/>
        <c:tickLblPos val="nextTo"/>
        <c:crossAx val="167476544"/>
        <c:crosses val="autoZero"/>
        <c:auto val="1"/>
        <c:lblAlgn val="ctr"/>
        <c:lblOffset val="100"/>
        <c:noMultiLvlLbl val="0"/>
      </c:catAx>
      <c:valAx>
        <c:axId val="167476544"/>
        <c:scaling>
          <c:orientation val="minMax"/>
        </c:scaling>
        <c:delete val="0"/>
        <c:axPos val="l"/>
        <c:majorGridlines/>
        <c:numFmt formatCode="General" sourceLinked="1"/>
        <c:majorTickMark val="out"/>
        <c:minorTickMark val="none"/>
        <c:tickLblPos val="nextTo"/>
        <c:crossAx val="227214848"/>
        <c:crosses val="autoZero"/>
        <c:crossBetween val="between"/>
      </c:valAx>
      <c:serAx>
        <c:axId val="226422784"/>
        <c:scaling>
          <c:orientation val="minMax"/>
        </c:scaling>
        <c:delete val="0"/>
        <c:axPos val="b"/>
        <c:majorTickMark val="out"/>
        <c:minorTickMark val="none"/>
        <c:tickLblPos val="nextTo"/>
        <c:crossAx val="167476544"/>
        <c:crosses val="autoZero"/>
      </c:ser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 !PivotTable1</c:name>
    <c:fmtId val="7"/>
  </c:pivotSource>
  <c:chart>
    <c:title>
      <c:tx>
        <c:rich>
          <a:bodyPr/>
          <a:lstStyle/>
          <a:p>
            <a:pPr>
              <a:defRPr/>
            </a:pPr>
            <a:r>
              <a:rPr lang="en-IN"/>
              <a:t>Avg</a:t>
            </a:r>
            <a:r>
              <a:rPr lang="en-IN" baseline="0"/>
              <a:t> Income Per Purchase</a:t>
            </a:r>
          </a:p>
          <a:p>
            <a:pPr>
              <a:defRPr/>
            </a:pP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 '!$B$1:$B$2</c:f>
              <c:strCache>
                <c:ptCount val="1"/>
                <c:pt idx="0">
                  <c:v>No</c:v>
                </c:pt>
              </c:strCache>
            </c:strRef>
          </c:tx>
          <c:invertIfNegative val="0"/>
          <c:cat>
            <c:strRef>
              <c:f>'pivot table '!$A$3:$A$5</c:f>
              <c:strCache>
                <c:ptCount val="2"/>
                <c:pt idx="0">
                  <c:v>Female</c:v>
                </c:pt>
                <c:pt idx="1">
                  <c:v>Male</c:v>
                </c:pt>
              </c:strCache>
            </c:strRef>
          </c:cat>
          <c:val>
            <c:numRef>
              <c:f>'pivot table '!$B$3:$B$5</c:f>
              <c:numCache>
                <c:formatCode>0</c:formatCode>
                <c:ptCount val="2"/>
                <c:pt idx="0">
                  <c:v>53449.612403100778</c:v>
                </c:pt>
                <c:pt idx="1">
                  <c:v>56520.146520146518</c:v>
                </c:pt>
              </c:numCache>
            </c:numRef>
          </c:val>
        </c:ser>
        <c:ser>
          <c:idx val="1"/>
          <c:order val="1"/>
          <c:tx>
            <c:strRef>
              <c:f>'pivot table '!$C$1:$C$2</c:f>
              <c:strCache>
                <c:ptCount val="1"/>
                <c:pt idx="0">
                  <c:v>Yes</c:v>
                </c:pt>
              </c:strCache>
            </c:strRef>
          </c:tx>
          <c:invertIfNegative val="0"/>
          <c:cat>
            <c:strRef>
              <c:f>'pivot table '!$A$3:$A$5</c:f>
              <c:strCache>
                <c:ptCount val="2"/>
                <c:pt idx="0">
                  <c:v>Female</c:v>
                </c:pt>
                <c:pt idx="1">
                  <c:v>Male</c:v>
                </c:pt>
              </c:strCache>
            </c:strRef>
          </c:cat>
          <c:val>
            <c:numRef>
              <c:f>'pivot table '!$C$3:$C$5</c:f>
              <c:numCache>
                <c:formatCode>0</c:formatCode>
                <c:ptCount val="2"/>
                <c:pt idx="0">
                  <c:v>55267.489711934155</c:v>
                </c:pt>
                <c:pt idx="1">
                  <c:v>59603.174603174601</c:v>
                </c:pt>
              </c:numCache>
            </c:numRef>
          </c:val>
        </c:ser>
        <c:dLbls>
          <c:showLegendKey val="0"/>
          <c:showVal val="0"/>
          <c:showCatName val="0"/>
          <c:showSerName val="0"/>
          <c:showPercent val="0"/>
          <c:showBubbleSize val="0"/>
        </c:dLbls>
        <c:gapWidth val="150"/>
        <c:axId val="133997568"/>
        <c:axId val="227550912"/>
      </c:barChart>
      <c:catAx>
        <c:axId val="133997568"/>
        <c:scaling>
          <c:orientation val="minMax"/>
        </c:scaling>
        <c:delete val="0"/>
        <c:axPos val="b"/>
        <c:majorTickMark val="none"/>
        <c:minorTickMark val="none"/>
        <c:tickLblPos val="nextTo"/>
        <c:crossAx val="227550912"/>
        <c:crosses val="autoZero"/>
        <c:auto val="1"/>
        <c:lblAlgn val="ctr"/>
        <c:lblOffset val="100"/>
        <c:noMultiLvlLbl val="0"/>
      </c:catAx>
      <c:valAx>
        <c:axId val="227550912"/>
        <c:scaling>
          <c:orientation val="minMax"/>
        </c:scaling>
        <c:delete val="0"/>
        <c:axPos val="l"/>
        <c:majorGridlines/>
        <c:numFmt formatCode="0" sourceLinked="1"/>
        <c:majorTickMark val="none"/>
        <c:minorTickMark val="none"/>
        <c:tickLblPos val="nextTo"/>
        <c:crossAx val="1339975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 !PivotTable2</c:name>
    <c:fmtId val="2"/>
  </c:pivotSource>
  <c:chart>
    <c:title>
      <c:tx>
        <c:rich>
          <a:bodyPr/>
          <a:lstStyle/>
          <a:p>
            <a:pPr>
              <a:defRPr/>
            </a:pPr>
            <a:r>
              <a:rPr lang="en-IN"/>
              <a:t> customer commute</a:t>
            </a:r>
          </a:p>
        </c:rich>
      </c:tx>
      <c:layout>
        <c:manualLayout>
          <c:xMode val="edge"/>
          <c:yMode val="edge"/>
          <c:x val="0.2405485564304462"/>
          <c:y val="1.7497812773403329E-2"/>
        </c:manualLayout>
      </c:layout>
      <c:overlay val="1"/>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 '!$B$20:$B$21</c:f>
              <c:strCache>
                <c:ptCount val="1"/>
                <c:pt idx="0">
                  <c:v>No</c:v>
                </c:pt>
              </c:strCache>
            </c:strRef>
          </c:tx>
          <c:cat>
            <c:strRef>
              <c:f>'pivot table '!$A$22:$A$27</c:f>
              <c:strCache>
                <c:ptCount val="5"/>
                <c:pt idx="0">
                  <c:v>0-1 Miles</c:v>
                </c:pt>
                <c:pt idx="1">
                  <c:v>1-2 Miles</c:v>
                </c:pt>
                <c:pt idx="2">
                  <c:v>2-5 Miles</c:v>
                </c:pt>
                <c:pt idx="3">
                  <c:v>5-10 Miles</c:v>
                </c:pt>
                <c:pt idx="4">
                  <c:v>More than 10 Miles</c:v>
                </c:pt>
              </c:strCache>
            </c:strRef>
          </c:cat>
          <c:val>
            <c:numRef>
              <c:f>'pivot table '!$B$22:$B$27</c:f>
              <c:numCache>
                <c:formatCode>General</c:formatCode>
                <c:ptCount val="5"/>
                <c:pt idx="0">
                  <c:v>171</c:v>
                </c:pt>
                <c:pt idx="1">
                  <c:v>93</c:v>
                </c:pt>
                <c:pt idx="2">
                  <c:v>67</c:v>
                </c:pt>
                <c:pt idx="3">
                  <c:v>120</c:v>
                </c:pt>
                <c:pt idx="4">
                  <c:v>80</c:v>
                </c:pt>
              </c:numCache>
            </c:numRef>
          </c:val>
          <c:smooth val="0"/>
        </c:ser>
        <c:ser>
          <c:idx val="1"/>
          <c:order val="1"/>
          <c:tx>
            <c:strRef>
              <c:f>'pivot table '!$C$20:$C$21</c:f>
              <c:strCache>
                <c:ptCount val="1"/>
                <c:pt idx="0">
                  <c:v>Yes</c:v>
                </c:pt>
              </c:strCache>
            </c:strRef>
          </c:tx>
          <c:cat>
            <c:strRef>
              <c:f>'pivot table '!$A$22:$A$27</c:f>
              <c:strCache>
                <c:ptCount val="5"/>
                <c:pt idx="0">
                  <c:v>0-1 Miles</c:v>
                </c:pt>
                <c:pt idx="1">
                  <c:v>1-2 Miles</c:v>
                </c:pt>
                <c:pt idx="2">
                  <c:v>2-5 Miles</c:v>
                </c:pt>
                <c:pt idx="3">
                  <c:v>5-10 Miles</c:v>
                </c:pt>
                <c:pt idx="4">
                  <c:v>More than 10 Miles</c:v>
                </c:pt>
              </c:strCache>
            </c:strRef>
          </c:cat>
          <c:val>
            <c:numRef>
              <c:f>'pivot table '!$C$22:$C$27</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marker val="1"/>
        <c:smooth val="0"/>
        <c:axId val="227680768"/>
        <c:axId val="227552064"/>
      </c:lineChart>
      <c:catAx>
        <c:axId val="227680768"/>
        <c:scaling>
          <c:orientation val="minMax"/>
        </c:scaling>
        <c:delete val="0"/>
        <c:axPos val="b"/>
        <c:title>
          <c:tx>
            <c:rich>
              <a:bodyPr/>
              <a:lstStyle/>
              <a:p>
                <a:pPr>
                  <a:defRPr/>
                </a:pPr>
                <a:r>
                  <a:rPr lang="en-IN"/>
                  <a:t>Commute Distance </a:t>
                </a:r>
              </a:p>
            </c:rich>
          </c:tx>
          <c:layout/>
          <c:overlay val="0"/>
        </c:title>
        <c:majorTickMark val="out"/>
        <c:minorTickMark val="none"/>
        <c:tickLblPos val="nextTo"/>
        <c:crossAx val="227552064"/>
        <c:crosses val="autoZero"/>
        <c:auto val="1"/>
        <c:lblAlgn val="ctr"/>
        <c:lblOffset val="100"/>
        <c:noMultiLvlLbl val="0"/>
      </c:catAx>
      <c:valAx>
        <c:axId val="227552064"/>
        <c:scaling>
          <c:orientation val="minMax"/>
        </c:scaling>
        <c:delete val="0"/>
        <c:axPos val="l"/>
        <c:majorGridlines/>
        <c:numFmt formatCode="General" sourceLinked="1"/>
        <c:majorTickMark val="out"/>
        <c:minorTickMark val="none"/>
        <c:tickLblPos val="nextTo"/>
        <c:crossAx val="2276807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 !PivotTable3</c:name>
    <c:fmtId val="5"/>
  </c:pivotSource>
  <c:chart>
    <c:title>
      <c:tx>
        <c:rich>
          <a:bodyPr/>
          <a:lstStyle/>
          <a:p>
            <a:pPr>
              <a:defRPr/>
            </a:pPr>
            <a:r>
              <a:rPr lang="en-IN"/>
              <a:t>Customer</a:t>
            </a:r>
            <a:r>
              <a:rPr lang="en-IN" baseline="0"/>
              <a:t> age brackets</a:t>
            </a:r>
          </a:p>
        </c:rich>
      </c:tx>
      <c:layout/>
      <c:overlay val="0"/>
    </c:title>
    <c:autoTitleDeleted val="0"/>
    <c:pivotFmts>
      <c:pivotFmt>
        <c:idx val="0"/>
        <c:marker>
          <c:symbol val="none"/>
        </c:marker>
      </c:pivotFmt>
      <c:pivotFmt>
        <c:idx val="1"/>
        <c:spPr>
          <a:ln w="25400">
            <a:noFill/>
          </a:ln>
        </c:spPr>
        <c:marker>
          <c:symbol val="none"/>
        </c:marker>
      </c:pivotFmt>
      <c:pivotFmt>
        <c:idx val="2"/>
        <c:spPr>
          <a:ln w="25400">
            <a:noFill/>
          </a:ln>
        </c:spPr>
        <c:marker>
          <c:symbol val="none"/>
        </c:marker>
      </c:pivotFmt>
      <c:pivotFmt>
        <c:idx val="3"/>
        <c:marker>
          <c:symbol val="none"/>
        </c:marker>
      </c:pivotFmt>
      <c:pivotFmt>
        <c:idx val="4"/>
        <c:marker>
          <c:symbol val="none"/>
        </c:marker>
      </c:pivotFmt>
      <c:pivotFmt>
        <c:idx val="5"/>
        <c:spPr>
          <a:ln w="25400">
            <a:noFill/>
          </a:ln>
        </c:spPr>
        <c:marker>
          <c:symbol val="none"/>
        </c:marker>
      </c:pivotFmt>
      <c:pivotFmt>
        <c:idx val="6"/>
        <c:marker>
          <c:symbol val="none"/>
        </c:marker>
      </c:pivotFmt>
      <c:pivotFmt>
        <c:idx val="7"/>
        <c:spPr>
          <a:ln w="25400">
            <a:noFill/>
          </a:ln>
        </c:spPr>
        <c:marker>
          <c:symbol val="none"/>
        </c:marker>
      </c:pivotFmt>
    </c:pivotFmts>
    <c:view3D>
      <c:rotX val="15"/>
      <c:rotY val="20"/>
      <c:rAngAx val="0"/>
      <c:perspective val="30"/>
    </c:view3D>
    <c:floor>
      <c:thickness val="0"/>
    </c:floor>
    <c:sideWall>
      <c:thickness val="0"/>
    </c:sideWall>
    <c:backWall>
      <c:thickness val="0"/>
    </c:backWall>
    <c:plotArea>
      <c:layout/>
      <c:line3DChart>
        <c:grouping val="standard"/>
        <c:varyColors val="0"/>
        <c:ser>
          <c:idx val="0"/>
          <c:order val="0"/>
          <c:tx>
            <c:strRef>
              <c:f>'pivot table '!$B$37:$B$38</c:f>
              <c:strCache>
                <c:ptCount val="1"/>
                <c:pt idx="0">
                  <c:v>No</c:v>
                </c:pt>
              </c:strCache>
            </c:strRef>
          </c:tx>
          <c:cat>
            <c:strRef>
              <c:f>'pivot table '!$A$39:$A$42</c:f>
              <c:strCache>
                <c:ptCount val="3"/>
                <c:pt idx="0">
                  <c:v>abolescent</c:v>
                </c:pt>
                <c:pt idx="1">
                  <c:v>Middle age</c:v>
                </c:pt>
                <c:pt idx="2">
                  <c:v>old</c:v>
                </c:pt>
              </c:strCache>
            </c:strRef>
          </c:cat>
          <c:val>
            <c:numRef>
              <c:f>'pivot table '!$B$39:$B$42</c:f>
              <c:numCache>
                <c:formatCode>General</c:formatCode>
                <c:ptCount val="3"/>
                <c:pt idx="0">
                  <c:v>71</c:v>
                </c:pt>
                <c:pt idx="1">
                  <c:v>326</c:v>
                </c:pt>
                <c:pt idx="2">
                  <c:v>134</c:v>
                </c:pt>
              </c:numCache>
            </c:numRef>
          </c:val>
          <c:smooth val="0"/>
        </c:ser>
        <c:ser>
          <c:idx val="1"/>
          <c:order val="1"/>
          <c:tx>
            <c:strRef>
              <c:f>'pivot table '!$C$37:$C$38</c:f>
              <c:strCache>
                <c:ptCount val="1"/>
                <c:pt idx="0">
                  <c:v>Yes</c:v>
                </c:pt>
              </c:strCache>
            </c:strRef>
          </c:tx>
          <c:spPr>
            <a:ln w="25400">
              <a:noFill/>
            </a:ln>
          </c:spPr>
          <c:cat>
            <c:strRef>
              <c:f>'pivot table '!$A$39:$A$42</c:f>
              <c:strCache>
                <c:ptCount val="3"/>
                <c:pt idx="0">
                  <c:v>abolescent</c:v>
                </c:pt>
                <c:pt idx="1">
                  <c:v>Middle age</c:v>
                </c:pt>
                <c:pt idx="2">
                  <c:v>old</c:v>
                </c:pt>
              </c:strCache>
            </c:strRef>
          </c:cat>
          <c:val>
            <c:numRef>
              <c:f>'pivot table '!$C$39:$C$42</c:f>
              <c:numCache>
                <c:formatCode>General</c:formatCode>
                <c:ptCount val="3"/>
                <c:pt idx="0">
                  <c:v>41</c:v>
                </c:pt>
                <c:pt idx="1">
                  <c:v>393</c:v>
                </c:pt>
                <c:pt idx="2">
                  <c:v>61</c:v>
                </c:pt>
              </c:numCache>
            </c:numRef>
          </c:val>
          <c:smooth val="0"/>
        </c:ser>
        <c:dLbls>
          <c:showLegendKey val="0"/>
          <c:showVal val="0"/>
          <c:showCatName val="0"/>
          <c:showSerName val="0"/>
          <c:showPercent val="0"/>
          <c:showBubbleSize val="0"/>
        </c:dLbls>
        <c:axId val="227682304"/>
        <c:axId val="227553792"/>
        <c:axId val="226423424"/>
      </c:line3DChart>
      <c:catAx>
        <c:axId val="227682304"/>
        <c:scaling>
          <c:orientation val="minMax"/>
        </c:scaling>
        <c:delete val="0"/>
        <c:axPos val="b"/>
        <c:title>
          <c:tx>
            <c:rich>
              <a:bodyPr/>
              <a:lstStyle/>
              <a:p>
                <a:pPr>
                  <a:defRPr/>
                </a:pPr>
                <a:r>
                  <a:rPr lang="en-IN"/>
                  <a:t>Age</a:t>
                </a:r>
                <a:r>
                  <a:rPr lang="en-IN" baseline="0"/>
                  <a:t> Brackets</a:t>
                </a:r>
                <a:endParaRPr lang="en-IN"/>
              </a:p>
            </c:rich>
          </c:tx>
          <c:layout/>
          <c:overlay val="0"/>
        </c:title>
        <c:majorTickMark val="out"/>
        <c:minorTickMark val="none"/>
        <c:tickLblPos val="nextTo"/>
        <c:crossAx val="227553792"/>
        <c:crosses val="autoZero"/>
        <c:auto val="1"/>
        <c:lblAlgn val="ctr"/>
        <c:lblOffset val="100"/>
        <c:noMultiLvlLbl val="0"/>
      </c:catAx>
      <c:valAx>
        <c:axId val="227553792"/>
        <c:scaling>
          <c:orientation val="minMax"/>
        </c:scaling>
        <c:delete val="0"/>
        <c:axPos val="l"/>
        <c:majorGridlines/>
        <c:numFmt formatCode="General" sourceLinked="1"/>
        <c:majorTickMark val="out"/>
        <c:minorTickMark val="none"/>
        <c:tickLblPos val="nextTo"/>
        <c:crossAx val="227682304"/>
        <c:crosses val="autoZero"/>
        <c:crossBetween val="between"/>
      </c:valAx>
      <c:serAx>
        <c:axId val="226423424"/>
        <c:scaling>
          <c:orientation val="minMax"/>
        </c:scaling>
        <c:delete val="0"/>
        <c:axPos val="b"/>
        <c:majorTickMark val="out"/>
        <c:minorTickMark val="none"/>
        <c:tickLblPos val="nextTo"/>
        <c:crossAx val="227553792"/>
        <c:crosses val="autoZero"/>
      </c:serAx>
    </c:plotArea>
    <c:legend>
      <c:legendPos val="r"/>
      <c:layout/>
      <c:overlay val="0"/>
    </c:legend>
    <c:plotVisOnly val="1"/>
    <c:dispBlanksAs val="gap"/>
    <c:showDLblsOverMax val="0"/>
  </c:chart>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155575</xdr:colOff>
      <xdr:row>0</xdr:row>
      <xdr:rowOff>66675</xdr:rowOff>
    </xdr:from>
    <xdr:to>
      <xdr:col>12</xdr:col>
      <xdr:colOff>460375</xdr:colOff>
      <xdr:row>15</xdr:row>
      <xdr:rowOff>47625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xdr:colOff>
      <xdr:row>16</xdr:row>
      <xdr:rowOff>41275</xdr:rowOff>
    </xdr:from>
    <xdr:to>
      <xdr:col>12</xdr:col>
      <xdr:colOff>352425</xdr:colOff>
      <xdr:row>31</xdr:row>
      <xdr:rowOff>22225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53975</xdr:colOff>
      <xdr:row>31</xdr:row>
      <xdr:rowOff>73025</xdr:rowOff>
    </xdr:from>
    <xdr:to>
      <xdr:col>12</xdr:col>
      <xdr:colOff>358775</xdr:colOff>
      <xdr:row>46</xdr:row>
      <xdr:rowOff>53975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6</xdr:row>
      <xdr:rowOff>1</xdr:rowOff>
    </xdr:from>
    <xdr:to>
      <xdr:col>15</xdr:col>
      <xdr:colOff>0</xdr:colOff>
      <xdr:row>26</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26</xdr:row>
      <xdr:rowOff>95251</xdr:rowOff>
    </xdr:from>
    <xdr:to>
      <xdr:col>20</xdr:col>
      <xdr:colOff>0</xdr:colOff>
      <xdr:row>47</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342900</xdr:colOff>
      <xdr:row>6</xdr:row>
      <xdr:rowOff>168275</xdr:rowOff>
    </xdr:from>
    <xdr:to>
      <xdr:col>5</xdr:col>
      <xdr:colOff>431800</xdr:colOff>
      <xdr:row>14</xdr:row>
      <xdr:rowOff>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19200" y="1311275"/>
              <a:ext cx="2260600" cy="13557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5</xdr:row>
      <xdr:rowOff>177800</xdr:rowOff>
    </xdr:from>
    <xdr:to>
      <xdr:col>24</xdr:col>
      <xdr:colOff>254000</xdr:colOff>
      <xdr:row>26</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342900</xdr:colOff>
      <xdr:row>24</xdr:row>
      <xdr:rowOff>95251</xdr:rowOff>
    </xdr:from>
    <xdr:to>
      <xdr:col>5</xdr:col>
      <xdr:colOff>355600</xdr:colOff>
      <xdr:row>35</xdr:row>
      <xdr:rowOff>12701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42900" y="4667251"/>
              <a:ext cx="3060700" cy="20129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342900</xdr:colOff>
      <xdr:row>15</xdr:row>
      <xdr:rowOff>38101</xdr:rowOff>
    </xdr:from>
    <xdr:to>
      <xdr:col>5</xdr:col>
      <xdr:colOff>406400</xdr:colOff>
      <xdr:row>23</xdr:row>
      <xdr:rowOff>50800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42900" y="2895601"/>
              <a:ext cx="3111500" cy="153669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629.728210532405" createdVersion="4" refreshedVersion="4"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b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53:D10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9">
      <pivotArea outline="0" collapsedLevelsAreSubtotals="1" fieldPosition="0"/>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 tabId="4"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 tabId="4"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7" sqref="B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D1" workbookViewId="0">
      <selection activeCell="M2" sqref="M2"/>
    </sheetView>
  </sheetViews>
  <sheetFormatPr defaultRowHeight="14.5" x14ac:dyDescent="0.35"/>
  <cols>
    <col min="1" max="1" width="16.26953125" customWidth="1"/>
    <col min="2" max="2" width="14.6328125" bestFit="1" customWidth="1"/>
    <col min="3" max="3" width="12.90625" customWidth="1"/>
    <col min="4" max="4" width="11.7265625" style="3" bestFit="1" customWidth="1"/>
    <col min="5" max="5" width="10.08984375" bestFit="1" customWidth="1"/>
    <col min="6" max="6" width="16.26953125" bestFit="1" customWidth="1"/>
    <col min="7" max="7" width="13" bestFit="1" customWidth="1"/>
    <col min="8" max="8" width="14.1796875" bestFit="1" customWidth="1"/>
    <col min="10" max="10" width="18.90625" bestFit="1"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age",IF(L2&lt;31,"abolescent","invaild")))</f>
        <v>Middle age</v>
      </c>
      <c r="N2" t="s">
        <v>18</v>
      </c>
    </row>
    <row r="3" spans="1:14" x14ac:dyDescent="0.35">
      <c r="A3">
        <v>24107</v>
      </c>
      <c r="B3" t="s">
        <v>36</v>
      </c>
      <c r="C3" t="s">
        <v>37</v>
      </c>
      <c r="D3" s="3">
        <v>30000</v>
      </c>
      <c r="E3">
        <v>3</v>
      </c>
      <c r="F3" t="s">
        <v>19</v>
      </c>
      <c r="G3" t="s">
        <v>20</v>
      </c>
      <c r="H3" t="s">
        <v>15</v>
      </c>
      <c r="I3">
        <v>1</v>
      </c>
      <c r="J3" t="s">
        <v>16</v>
      </c>
      <c r="K3" t="s">
        <v>17</v>
      </c>
      <c r="L3">
        <v>43</v>
      </c>
      <c r="M3" t="str">
        <f t="shared" ref="M3:M66" si="0">IF(L3&gt;54,"old",IF(L3&gt;=31,"Middle age",IF(L3&lt;31,"abolescent","invaild")))</f>
        <v>Middle age</v>
      </c>
      <c r="N3" t="s">
        <v>18</v>
      </c>
    </row>
    <row r="4" spans="1:14" x14ac:dyDescent="0.35">
      <c r="A4">
        <v>14177</v>
      </c>
      <c r="B4" t="s">
        <v>36</v>
      </c>
      <c r="C4" t="s">
        <v>37</v>
      </c>
      <c r="D4" s="3">
        <v>80000</v>
      </c>
      <c r="E4">
        <v>5</v>
      </c>
      <c r="F4" t="s">
        <v>19</v>
      </c>
      <c r="G4" t="s">
        <v>21</v>
      </c>
      <c r="H4" t="s">
        <v>18</v>
      </c>
      <c r="I4">
        <v>2</v>
      </c>
      <c r="J4" t="s">
        <v>22</v>
      </c>
      <c r="K4" t="s">
        <v>17</v>
      </c>
      <c r="L4">
        <v>60</v>
      </c>
      <c r="M4" t="str">
        <f t="shared" si="0"/>
        <v>old</v>
      </c>
      <c r="N4" t="s">
        <v>18</v>
      </c>
    </row>
    <row r="5" spans="1:14" x14ac:dyDescent="0.35">
      <c r="A5">
        <v>24381</v>
      </c>
      <c r="B5" t="s">
        <v>39</v>
      </c>
      <c r="C5" t="s">
        <v>37</v>
      </c>
      <c r="D5" s="3">
        <v>70000</v>
      </c>
      <c r="E5">
        <v>0</v>
      </c>
      <c r="F5" t="s">
        <v>13</v>
      </c>
      <c r="G5" t="s">
        <v>21</v>
      </c>
      <c r="H5" t="s">
        <v>15</v>
      </c>
      <c r="I5">
        <v>1</v>
      </c>
      <c r="J5" t="s">
        <v>23</v>
      </c>
      <c r="K5" t="s">
        <v>24</v>
      </c>
      <c r="L5">
        <v>41</v>
      </c>
      <c r="M5" t="str">
        <f t="shared" si="0"/>
        <v>Middle age</v>
      </c>
      <c r="N5" t="s">
        <v>15</v>
      </c>
    </row>
    <row r="6" spans="1:14" x14ac:dyDescent="0.35">
      <c r="A6">
        <v>25597</v>
      </c>
      <c r="B6" t="s">
        <v>39</v>
      </c>
      <c r="C6" t="s">
        <v>37</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39</v>
      </c>
      <c r="C8" t="s">
        <v>37</v>
      </c>
      <c r="D8" s="3">
        <v>160000</v>
      </c>
      <c r="E8">
        <v>2</v>
      </c>
      <c r="F8" t="s">
        <v>27</v>
      </c>
      <c r="G8" t="s">
        <v>28</v>
      </c>
      <c r="H8" t="s">
        <v>15</v>
      </c>
      <c r="I8">
        <v>4</v>
      </c>
      <c r="J8" t="s">
        <v>16</v>
      </c>
      <c r="K8" t="s">
        <v>24</v>
      </c>
      <c r="L8">
        <v>33</v>
      </c>
      <c r="M8" t="str">
        <f t="shared" si="0"/>
        <v>Middle age</v>
      </c>
      <c r="N8" t="s">
        <v>15</v>
      </c>
    </row>
    <row r="9" spans="1:14" x14ac:dyDescent="0.35">
      <c r="A9">
        <v>19364</v>
      </c>
      <c r="B9" t="s">
        <v>36</v>
      </c>
      <c r="C9" t="s">
        <v>37</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37</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37</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39</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37</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37</v>
      </c>
      <c r="D15" s="3">
        <v>40000</v>
      </c>
      <c r="E15">
        <v>2</v>
      </c>
      <c r="F15" t="s">
        <v>19</v>
      </c>
      <c r="G15" t="s">
        <v>20</v>
      </c>
      <c r="H15" t="s">
        <v>15</v>
      </c>
      <c r="I15">
        <v>1</v>
      </c>
      <c r="J15" t="s">
        <v>26</v>
      </c>
      <c r="K15" t="s">
        <v>17</v>
      </c>
      <c r="L15">
        <v>35</v>
      </c>
      <c r="M15" t="str">
        <f t="shared" si="0"/>
        <v>Middle age</v>
      </c>
      <c r="N15" t="s">
        <v>15</v>
      </c>
    </row>
    <row r="16" spans="1:14" x14ac:dyDescent="0.35">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35">
      <c r="A17">
        <v>20870</v>
      </c>
      <c r="B17" t="s">
        <v>39</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35">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39</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35">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35">
      <c r="A28">
        <v>17841</v>
      </c>
      <c r="B28" t="s">
        <v>39</v>
      </c>
      <c r="C28" t="s">
        <v>37</v>
      </c>
      <c r="D28" s="3">
        <v>30000</v>
      </c>
      <c r="E28">
        <v>0</v>
      </c>
      <c r="F28" t="s">
        <v>19</v>
      </c>
      <c r="G28" t="s">
        <v>20</v>
      </c>
      <c r="H28" t="s">
        <v>18</v>
      </c>
      <c r="I28">
        <v>1</v>
      </c>
      <c r="J28" t="s">
        <v>16</v>
      </c>
      <c r="K28" t="s">
        <v>17</v>
      </c>
      <c r="L28">
        <v>29</v>
      </c>
      <c r="M28" t="str">
        <f t="shared" si="0"/>
        <v>abolescent</v>
      </c>
      <c r="N28" t="s">
        <v>15</v>
      </c>
    </row>
    <row r="29" spans="1:14" x14ac:dyDescent="0.35">
      <c r="A29">
        <v>18283</v>
      </c>
      <c r="B29" t="s">
        <v>39</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37</v>
      </c>
      <c r="D30" s="3">
        <v>70000</v>
      </c>
      <c r="E30">
        <v>5</v>
      </c>
      <c r="F30" t="s">
        <v>19</v>
      </c>
      <c r="G30" t="s">
        <v>14</v>
      </c>
      <c r="H30" t="s">
        <v>15</v>
      </c>
      <c r="I30">
        <v>2</v>
      </c>
      <c r="J30" t="s">
        <v>23</v>
      </c>
      <c r="K30" t="s">
        <v>24</v>
      </c>
      <c r="L30">
        <v>44</v>
      </c>
      <c r="M30" t="str">
        <f t="shared" si="0"/>
        <v>Middle age</v>
      </c>
      <c r="N30" t="s">
        <v>18</v>
      </c>
    </row>
    <row r="31" spans="1:14" x14ac:dyDescent="0.35">
      <c r="A31">
        <v>16466</v>
      </c>
      <c r="B31" t="s">
        <v>39</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37</v>
      </c>
      <c r="D33" s="3">
        <v>10000</v>
      </c>
      <c r="E33">
        <v>0</v>
      </c>
      <c r="F33" t="s">
        <v>19</v>
      </c>
      <c r="G33" t="s">
        <v>25</v>
      </c>
      <c r="H33" t="s">
        <v>18</v>
      </c>
      <c r="I33">
        <v>1</v>
      </c>
      <c r="J33" t="s">
        <v>16</v>
      </c>
      <c r="K33" t="s">
        <v>24</v>
      </c>
      <c r="L33">
        <v>26</v>
      </c>
      <c r="M33" t="str">
        <f t="shared" si="0"/>
        <v>abolescent</v>
      </c>
      <c r="N33" t="s">
        <v>15</v>
      </c>
    </row>
    <row r="34" spans="1:14" x14ac:dyDescent="0.35">
      <c r="A34">
        <v>20942</v>
      </c>
      <c r="B34" t="s">
        <v>39</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35">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35">
      <c r="A37">
        <v>28380</v>
      </c>
      <c r="B37" t="s">
        <v>39</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39</v>
      </c>
      <c r="C39" t="s">
        <v>38</v>
      </c>
      <c r="D39" s="3">
        <v>30000</v>
      </c>
      <c r="E39">
        <v>0</v>
      </c>
      <c r="F39" t="s">
        <v>19</v>
      </c>
      <c r="G39" t="s">
        <v>20</v>
      </c>
      <c r="H39" t="s">
        <v>18</v>
      </c>
      <c r="I39">
        <v>1</v>
      </c>
      <c r="J39" t="s">
        <v>22</v>
      </c>
      <c r="K39" t="s">
        <v>17</v>
      </c>
      <c r="L39">
        <v>30</v>
      </c>
      <c r="M39" t="str">
        <f t="shared" si="0"/>
        <v>abolescent</v>
      </c>
      <c r="N39" t="s">
        <v>18</v>
      </c>
    </row>
    <row r="40" spans="1:14" x14ac:dyDescent="0.35">
      <c r="A40">
        <v>26863</v>
      </c>
      <c r="B40" t="s">
        <v>39</v>
      </c>
      <c r="C40" t="s">
        <v>37</v>
      </c>
      <c r="D40" s="3">
        <v>20000</v>
      </c>
      <c r="E40">
        <v>0</v>
      </c>
      <c r="F40" t="s">
        <v>27</v>
      </c>
      <c r="G40" t="s">
        <v>25</v>
      </c>
      <c r="H40" t="s">
        <v>18</v>
      </c>
      <c r="I40">
        <v>1</v>
      </c>
      <c r="J40" t="s">
        <v>22</v>
      </c>
      <c r="K40" t="s">
        <v>17</v>
      </c>
      <c r="L40">
        <v>28</v>
      </c>
      <c r="M40" t="str">
        <f t="shared" si="0"/>
        <v>abolescent</v>
      </c>
      <c r="N40" t="s">
        <v>18</v>
      </c>
    </row>
    <row r="41" spans="1:14" x14ac:dyDescent="0.35">
      <c r="A41">
        <v>16259</v>
      </c>
      <c r="B41" t="s">
        <v>39</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39</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39</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39</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37</v>
      </c>
      <c r="D50" s="3">
        <v>30000</v>
      </c>
      <c r="E50">
        <v>2</v>
      </c>
      <c r="F50" t="s">
        <v>19</v>
      </c>
      <c r="G50" t="s">
        <v>20</v>
      </c>
      <c r="H50" t="s">
        <v>18</v>
      </c>
      <c r="I50">
        <v>2</v>
      </c>
      <c r="J50" t="s">
        <v>16</v>
      </c>
      <c r="K50" t="s">
        <v>17</v>
      </c>
      <c r="L50">
        <v>42</v>
      </c>
      <c r="M50" t="str">
        <f t="shared" si="0"/>
        <v>Middle age</v>
      </c>
      <c r="N50" t="s">
        <v>18</v>
      </c>
    </row>
    <row r="51" spans="1:14" x14ac:dyDescent="0.35">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35">
      <c r="A52">
        <v>13826</v>
      </c>
      <c r="B52" t="s">
        <v>39</v>
      </c>
      <c r="C52" t="s">
        <v>38</v>
      </c>
      <c r="D52" s="3">
        <v>30000</v>
      </c>
      <c r="E52">
        <v>0</v>
      </c>
      <c r="F52" t="s">
        <v>19</v>
      </c>
      <c r="G52" t="s">
        <v>20</v>
      </c>
      <c r="H52" t="s">
        <v>18</v>
      </c>
      <c r="I52">
        <v>1</v>
      </c>
      <c r="J52" t="s">
        <v>16</v>
      </c>
      <c r="K52" t="s">
        <v>17</v>
      </c>
      <c r="L52">
        <v>28</v>
      </c>
      <c r="M52" t="str">
        <f t="shared" si="0"/>
        <v>abolescent</v>
      </c>
      <c r="N52" t="s">
        <v>18</v>
      </c>
    </row>
    <row r="53" spans="1:14" x14ac:dyDescent="0.35">
      <c r="A53">
        <v>20619</v>
      </c>
      <c r="B53" t="s">
        <v>39</v>
      </c>
      <c r="C53" t="s">
        <v>37</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39</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39</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37</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37</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37</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37</v>
      </c>
      <c r="D61" s="3">
        <v>60000</v>
      </c>
      <c r="E61">
        <v>2</v>
      </c>
      <c r="F61" t="s">
        <v>13</v>
      </c>
      <c r="G61" t="s">
        <v>21</v>
      </c>
      <c r="H61" t="s">
        <v>15</v>
      </c>
      <c r="I61">
        <v>1</v>
      </c>
      <c r="J61" t="s">
        <v>22</v>
      </c>
      <c r="K61" t="s">
        <v>24</v>
      </c>
      <c r="L61">
        <v>38</v>
      </c>
      <c r="M61" t="str">
        <f t="shared" si="0"/>
        <v>Middle age</v>
      </c>
      <c r="N61" t="s">
        <v>15</v>
      </c>
    </row>
    <row r="62" spans="1:14" x14ac:dyDescent="0.35">
      <c r="A62">
        <v>24185</v>
      </c>
      <c r="B62" t="s">
        <v>39</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39</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37</v>
      </c>
      <c r="D64" s="3">
        <v>40000</v>
      </c>
      <c r="E64">
        <v>2</v>
      </c>
      <c r="F64" t="s">
        <v>13</v>
      </c>
      <c r="G64" t="s">
        <v>28</v>
      </c>
      <c r="H64" t="s">
        <v>15</v>
      </c>
      <c r="I64">
        <v>1</v>
      </c>
      <c r="J64" t="s">
        <v>16</v>
      </c>
      <c r="K64" t="s">
        <v>24</v>
      </c>
      <c r="L64">
        <v>52</v>
      </c>
      <c r="M64" t="str">
        <f t="shared" si="0"/>
        <v>Middle age</v>
      </c>
      <c r="N64" t="s">
        <v>15</v>
      </c>
    </row>
    <row r="65" spans="1:14" x14ac:dyDescent="0.35">
      <c r="A65">
        <v>16185</v>
      </c>
      <c r="B65" t="s">
        <v>39</v>
      </c>
      <c r="C65" t="s">
        <v>37</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39</v>
      </c>
      <c r="C67" t="s">
        <v>37</v>
      </c>
      <c r="D67" s="3">
        <v>30000</v>
      </c>
      <c r="E67">
        <v>2</v>
      </c>
      <c r="F67" t="s">
        <v>19</v>
      </c>
      <c r="G67" t="s">
        <v>20</v>
      </c>
      <c r="H67" t="s">
        <v>15</v>
      </c>
      <c r="I67">
        <v>2</v>
      </c>
      <c r="J67" t="s">
        <v>23</v>
      </c>
      <c r="K67" t="s">
        <v>24</v>
      </c>
      <c r="L67">
        <v>68</v>
      </c>
      <c r="M67" t="str">
        <f t="shared" ref="M67:M130" si="1">IF(L67&gt;54,"old",IF(L67&gt;=31,"Middle age",IF(L67&lt;31,"abolescent","invaild")))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35">
      <c r="A70">
        <v>14813</v>
      </c>
      <c r="B70" t="s">
        <v>39</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abolescent</v>
      </c>
      <c r="N71" t="s">
        <v>18</v>
      </c>
    </row>
    <row r="72" spans="1:14" x14ac:dyDescent="0.35">
      <c r="A72">
        <v>14238</v>
      </c>
      <c r="B72" t="s">
        <v>36</v>
      </c>
      <c r="C72" t="s">
        <v>37</v>
      </c>
      <c r="D72" s="3">
        <v>120000</v>
      </c>
      <c r="E72">
        <v>0</v>
      </c>
      <c r="F72" t="s">
        <v>29</v>
      </c>
      <c r="G72" t="s">
        <v>21</v>
      </c>
      <c r="H72" t="s">
        <v>15</v>
      </c>
      <c r="I72">
        <v>4</v>
      </c>
      <c r="J72" t="s">
        <v>46</v>
      </c>
      <c r="K72" t="s">
        <v>24</v>
      </c>
      <c r="L72">
        <v>36</v>
      </c>
      <c r="M72" t="str">
        <f t="shared" si="1"/>
        <v>Middle age</v>
      </c>
      <c r="N72" t="s">
        <v>15</v>
      </c>
    </row>
    <row r="73" spans="1:14" x14ac:dyDescent="0.35">
      <c r="A73">
        <v>16200</v>
      </c>
      <c r="B73" t="s">
        <v>39</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39</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39</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39</v>
      </c>
      <c r="C78" t="s">
        <v>38</v>
      </c>
      <c r="D78" s="3">
        <v>20000</v>
      </c>
      <c r="E78">
        <v>0</v>
      </c>
      <c r="F78" t="s">
        <v>29</v>
      </c>
      <c r="G78" t="s">
        <v>25</v>
      </c>
      <c r="H78" t="s">
        <v>18</v>
      </c>
      <c r="I78">
        <v>2</v>
      </c>
      <c r="J78" t="s">
        <v>26</v>
      </c>
      <c r="K78" t="s">
        <v>17</v>
      </c>
      <c r="L78">
        <v>26</v>
      </c>
      <c r="M78" t="str">
        <f t="shared" si="1"/>
        <v>abolescent</v>
      </c>
      <c r="N78" t="s">
        <v>18</v>
      </c>
    </row>
    <row r="79" spans="1:14" x14ac:dyDescent="0.35">
      <c r="A79">
        <v>27969</v>
      </c>
      <c r="B79" t="s">
        <v>36</v>
      </c>
      <c r="C79" t="s">
        <v>37</v>
      </c>
      <c r="D79" s="3">
        <v>80000</v>
      </c>
      <c r="E79">
        <v>0</v>
      </c>
      <c r="F79" t="s">
        <v>13</v>
      </c>
      <c r="G79" t="s">
        <v>21</v>
      </c>
      <c r="H79" t="s">
        <v>15</v>
      </c>
      <c r="I79">
        <v>2</v>
      </c>
      <c r="J79" t="s">
        <v>46</v>
      </c>
      <c r="K79" t="s">
        <v>24</v>
      </c>
      <c r="L79">
        <v>29</v>
      </c>
      <c r="M79" t="str">
        <f t="shared" si="1"/>
        <v>abolescent</v>
      </c>
      <c r="N79" t="s">
        <v>15</v>
      </c>
    </row>
    <row r="80" spans="1:14" x14ac:dyDescent="0.35">
      <c r="A80">
        <v>15752</v>
      </c>
      <c r="B80" t="s">
        <v>36</v>
      </c>
      <c r="C80" t="s">
        <v>37</v>
      </c>
      <c r="D80" s="3">
        <v>80000</v>
      </c>
      <c r="E80">
        <v>2</v>
      </c>
      <c r="F80" t="s">
        <v>27</v>
      </c>
      <c r="G80" t="s">
        <v>14</v>
      </c>
      <c r="H80" t="s">
        <v>18</v>
      </c>
      <c r="I80">
        <v>2</v>
      </c>
      <c r="J80" t="s">
        <v>26</v>
      </c>
      <c r="K80" t="s">
        <v>24</v>
      </c>
      <c r="L80">
        <v>50</v>
      </c>
      <c r="M80" t="str">
        <f t="shared" si="1"/>
        <v>Middle age</v>
      </c>
      <c r="N80" t="s">
        <v>15</v>
      </c>
    </row>
    <row r="81" spans="1:14" x14ac:dyDescent="0.35">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39</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37</v>
      </c>
      <c r="D84" s="3">
        <v>30000</v>
      </c>
      <c r="E84">
        <v>0</v>
      </c>
      <c r="F84" t="s">
        <v>13</v>
      </c>
      <c r="G84" t="s">
        <v>20</v>
      </c>
      <c r="H84" t="s">
        <v>15</v>
      </c>
      <c r="I84">
        <v>0</v>
      </c>
      <c r="J84" t="s">
        <v>16</v>
      </c>
      <c r="K84" t="s">
        <v>17</v>
      </c>
      <c r="L84">
        <v>47</v>
      </c>
      <c r="M84" t="str">
        <f t="shared" si="1"/>
        <v>Middle age</v>
      </c>
      <c r="N84" t="s">
        <v>15</v>
      </c>
    </row>
    <row r="85" spans="1:14" x14ac:dyDescent="0.35">
      <c r="A85">
        <v>28412</v>
      </c>
      <c r="B85" t="s">
        <v>39</v>
      </c>
      <c r="C85" t="s">
        <v>37</v>
      </c>
      <c r="D85" s="3">
        <v>20000</v>
      </c>
      <c r="E85">
        <v>0</v>
      </c>
      <c r="F85" t="s">
        <v>27</v>
      </c>
      <c r="G85" t="s">
        <v>25</v>
      </c>
      <c r="H85" t="s">
        <v>18</v>
      </c>
      <c r="I85">
        <v>1</v>
      </c>
      <c r="J85" t="s">
        <v>22</v>
      </c>
      <c r="K85" t="s">
        <v>17</v>
      </c>
      <c r="L85">
        <v>29</v>
      </c>
      <c r="M85" t="str">
        <f t="shared" si="1"/>
        <v>abolescent</v>
      </c>
      <c r="N85" t="s">
        <v>18</v>
      </c>
    </row>
    <row r="86" spans="1:14" x14ac:dyDescent="0.35">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35">
      <c r="A87">
        <v>16514</v>
      </c>
      <c r="B87" t="s">
        <v>39</v>
      </c>
      <c r="C87" t="s">
        <v>37</v>
      </c>
      <c r="D87" s="3">
        <v>10000</v>
      </c>
      <c r="E87">
        <v>0</v>
      </c>
      <c r="F87" t="s">
        <v>19</v>
      </c>
      <c r="G87" t="s">
        <v>25</v>
      </c>
      <c r="H87" t="s">
        <v>15</v>
      </c>
      <c r="I87">
        <v>1</v>
      </c>
      <c r="J87" t="s">
        <v>26</v>
      </c>
      <c r="K87" t="s">
        <v>24</v>
      </c>
      <c r="L87">
        <v>26</v>
      </c>
      <c r="M87" t="str">
        <f t="shared" si="1"/>
        <v>abolescent</v>
      </c>
      <c r="N87" t="s">
        <v>15</v>
      </c>
    </row>
    <row r="88" spans="1:14" x14ac:dyDescent="0.35">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37</v>
      </c>
      <c r="D89" s="3">
        <v>80000</v>
      </c>
      <c r="E89">
        <v>5</v>
      </c>
      <c r="F89" t="s">
        <v>13</v>
      </c>
      <c r="G89" t="s">
        <v>21</v>
      </c>
      <c r="H89" t="s">
        <v>15</v>
      </c>
      <c r="I89">
        <v>4</v>
      </c>
      <c r="J89" t="s">
        <v>26</v>
      </c>
      <c r="K89" t="s">
        <v>24</v>
      </c>
      <c r="L89">
        <v>40</v>
      </c>
      <c r="M89" t="str">
        <f t="shared" si="1"/>
        <v>Middle age</v>
      </c>
      <c r="N89" t="s">
        <v>18</v>
      </c>
    </row>
    <row r="90" spans="1:14" x14ac:dyDescent="0.35">
      <c r="A90">
        <v>24119</v>
      </c>
      <c r="B90" t="s">
        <v>39</v>
      </c>
      <c r="C90" t="s">
        <v>37</v>
      </c>
      <c r="D90" s="3">
        <v>30000</v>
      </c>
      <c r="E90">
        <v>0</v>
      </c>
      <c r="F90" t="s">
        <v>19</v>
      </c>
      <c r="G90" t="s">
        <v>20</v>
      </c>
      <c r="H90" t="s">
        <v>18</v>
      </c>
      <c r="I90">
        <v>1</v>
      </c>
      <c r="J90" t="s">
        <v>22</v>
      </c>
      <c r="K90" t="s">
        <v>17</v>
      </c>
      <c r="L90">
        <v>29</v>
      </c>
      <c r="M90" t="str">
        <f t="shared" si="1"/>
        <v>abolescent</v>
      </c>
      <c r="N90" t="s">
        <v>18</v>
      </c>
    </row>
    <row r="91" spans="1:14" x14ac:dyDescent="0.35">
      <c r="A91">
        <v>25458</v>
      </c>
      <c r="B91" t="s">
        <v>36</v>
      </c>
      <c r="C91" t="s">
        <v>37</v>
      </c>
      <c r="D91" s="3">
        <v>20000</v>
      </c>
      <c r="E91">
        <v>1</v>
      </c>
      <c r="F91" t="s">
        <v>27</v>
      </c>
      <c r="G91" t="s">
        <v>25</v>
      </c>
      <c r="H91" t="s">
        <v>18</v>
      </c>
      <c r="I91">
        <v>1</v>
      </c>
      <c r="J91" t="s">
        <v>26</v>
      </c>
      <c r="K91" t="s">
        <v>17</v>
      </c>
      <c r="L91">
        <v>40</v>
      </c>
      <c r="M91" t="str">
        <f t="shared" si="1"/>
        <v>Middle age</v>
      </c>
      <c r="N91" t="s">
        <v>15</v>
      </c>
    </row>
    <row r="92" spans="1:14" x14ac:dyDescent="0.35">
      <c r="A92">
        <v>26886</v>
      </c>
      <c r="B92" t="s">
        <v>39</v>
      </c>
      <c r="C92" t="s">
        <v>38</v>
      </c>
      <c r="D92" s="3">
        <v>30000</v>
      </c>
      <c r="E92">
        <v>0</v>
      </c>
      <c r="F92" t="s">
        <v>19</v>
      </c>
      <c r="G92" t="s">
        <v>20</v>
      </c>
      <c r="H92" t="s">
        <v>18</v>
      </c>
      <c r="I92">
        <v>1</v>
      </c>
      <c r="J92" t="s">
        <v>16</v>
      </c>
      <c r="K92" t="s">
        <v>17</v>
      </c>
      <c r="L92">
        <v>29</v>
      </c>
      <c r="M92" t="str">
        <f t="shared" si="1"/>
        <v>abolescent</v>
      </c>
      <c r="N92" t="s">
        <v>15</v>
      </c>
    </row>
    <row r="93" spans="1:14" x14ac:dyDescent="0.35">
      <c r="A93">
        <v>28436</v>
      </c>
      <c r="B93" t="s">
        <v>39</v>
      </c>
      <c r="C93" t="s">
        <v>37</v>
      </c>
      <c r="D93" s="3">
        <v>30000</v>
      </c>
      <c r="E93">
        <v>0</v>
      </c>
      <c r="F93" t="s">
        <v>19</v>
      </c>
      <c r="G93" t="s">
        <v>20</v>
      </c>
      <c r="H93" t="s">
        <v>18</v>
      </c>
      <c r="I93">
        <v>1</v>
      </c>
      <c r="J93" t="s">
        <v>16</v>
      </c>
      <c r="K93" t="s">
        <v>17</v>
      </c>
      <c r="L93">
        <v>30</v>
      </c>
      <c r="M93" t="str">
        <f t="shared" si="1"/>
        <v>abolescent</v>
      </c>
      <c r="N93" t="s">
        <v>15</v>
      </c>
    </row>
    <row r="94" spans="1:14" x14ac:dyDescent="0.35">
      <c r="A94">
        <v>19562</v>
      </c>
      <c r="B94" t="s">
        <v>39</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39</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39</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39</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37</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37</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37</v>
      </c>
      <c r="D100" s="3">
        <v>40000</v>
      </c>
      <c r="E100">
        <v>0</v>
      </c>
      <c r="F100" t="s">
        <v>31</v>
      </c>
      <c r="G100" t="s">
        <v>20</v>
      </c>
      <c r="H100" t="s">
        <v>15</v>
      </c>
      <c r="I100">
        <v>0</v>
      </c>
      <c r="J100" t="s">
        <v>16</v>
      </c>
      <c r="K100" t="s">
        <v>17</v>
      </c>
      <c r="L100">
        <v>25</v>
      </c>
      <c r="M100" t="str">
        <f t="shared" si="1"/>
        <v>abolescent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37</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39</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39</v>
      </c>
      <c r="C107" t="s">
        <v>38</v>
      </c>
      <c r="D107" s="3">
        <v>30000</v>
      </c>
      <c r="E107">
        <v>0</v>
      </c>
      <c r="F107" t="s">
        <v>19</v>
      </c>
      <c r="G107" t="s">
        <v>20</v>
      </c>
      <c r="H107" t="s">
        <v>18</v>
      </c>
      <c r="I107">
        <v>1</v>
      </c>
      <c r="J107" t="s">
        <v>22</v>
      </c>
      <c r="K107" t="s">
        <v>17</v>
      </c>
      <c r="L107">
        <v>30</v>
      </c>
      <c r="M107" t="str">
        <f t="shared" si="1"/>
        <v>abolescent</v>
      </c>
      <c r="N107" t="s">
        <v>18</v>
      </c>
    </row>
    <row r="108" spans="1:14" x14ac:dyDescent="0.35">
      <c r="A108">
        <v>20430</v>
      </c>
      <c r="B108" t="s">
        <v>36</v>
      </c>
      <c r="C108" t="s">
        <v>37</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39</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39</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39</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39</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39</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37</v>
      </c>
      <c r="D116" s="3">
        <v>20000</v>
      </c>
      <c r="E116">
        <v>0</v>
      </c>
      <c r="F116" t="s">
        <v>13</v>
      </c>
      <c r="G116" t="s">
        <v>20</v>
      </c>
      <c r="H116" t="s">
        <v>15</v>
      </c>
      <c r="I116">
        <v>0</v>
      </c>
      <c r="J116" t="s">
        <v>16</v>
      </c>
      <c r="K116" t="s">
        <v>24</v>
      </c>
      <c r="L116">
        <v>26</v>
      </c>
      <c r="M116" t="str">
        <f t="shared" si="1"/>
        <v>abolescent</v>
      </c>
      <c r="N116" t="s">
        <v>15</v>
      </c>
    </row>
    <row r="117" spans="1:14" x14ac:dyDescent="0.35">
      <c r="A117">
        <v>24140</v>
      </c>
      <c r="B117" t="s">
        <v>39</v>
      </c>
      <c r="C117" t="s">
        <v>37</v>
      </c>
      <c r="D117" s="3">
        <v>10000</v>
      </c>
      <c r="E117">
        <v>0</v>
      </c>
      <c r="F117" t="s">
        <v>31</v>
      </c>
      <c r="G117" t="s">
        <v>25</v>
      </c>
      <c r="H117" t="s">
        <v>18</v>
      </c>
      <c r="I117">
        <v>0</v>
      </c>
      <c r="J117" t="s">
        <v>16</v>
      </c>
      <c r="K117" t="s">
        <v>17</v>
      </c>
      <c r="L117">
        <v>30</v>
      </c>
      <c r="M117" t="str">
        <f t="shared" si="1"/>
        <v>abolescent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39</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37</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39</v>
      </c>
      <c r="C121" t="s">
        <v>38</v>
      </c>
      <c r="D121" s="3">
        <v>30000</v>
      </c>
      <c r="E121">
        <v>0</v>
      </c>
      <c r="F121" t="s">
        <v>19</v>
      </c>
      <c r="G121" t="s">
        <v>20</v>
      </c>
      <c r="H121" t="s">
        <v>18</v>
      </c>
      <c r="I121">
        <v>1</v>
      </c>
      <c r="J121" t="s">
        <v>22</v>
      </c>
      <c r="K121" t="s">
        <v>17</v>
      </c>
      <c r="L121">
        <v>29</v>
      </c>
      <c r="M121" t="str">
        <f t="shared" si="1"/>
        <v>abolescent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37</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39</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39</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39</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37</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37</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39</v>
      </c>
      <c r="C130" t="s">
        <v>37</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39</v>
      </c>
      <c r="C131" t="s">
        <v>37</v>
      </c>
      <c r="D131" s="3">
        <v>10000</v>
      </c>
      <c r="E131">
        <v>3</v>
      </c>
      <c r="F131" t="s">
        <v>27</v>
      </c>
      <c r="G131" t="s">
        <v>25</v>
      </c>
      <c r="H131" t="s">
        <v>15</v>
      </c>
      <c r="I131">
        <v>1</v>
      </c>
      <c r="J131" t="s">
        <v>16</v>
      </c>
      <c r="K131" t="s">
        <v>17</v>
      </c>
      <c r="L131">
        <v>39</v>
      </c>
      <c r="M131" t="str">
        <f t="shared" ref="M131:M194" si="2">IF(L131&gt;54,"old",IF(L131&gt;=31,"Middle age",IF(L131&lt;31,"abolescent","invaild")))</f>
        <v>Middle age</v>
      </c>
      <c r="N131" t="s">
        <v>15</v>
      </c>
    </row>
    <row r="132" spans="1:14" x14ac:dyDescent="0.35">
      <c r="A132">
        <v>12993</v>
      </c>
      <c r="B132" t="s">
        <v>36</v>
      </c>
      <c r="C132" t="s">
        <v>37</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37</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37</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39</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37</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39</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39</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39</v>
      </c>
      <c r="C143" t="s">
        <v>38</v>
      </c>
      <c r="D143" s="3">
        <v>10000</v>
      </c>
      <c r="E143">
        <v>0</v>
      </c>
      <c r="F143" t="s">
        <v>19</v>
      </c>
      <c r="G143" t="s">
        <v>25</v>
      </c>
      <c r="H143" t="s">
        <v>18</v>
      </c>
      <c r="I143">
        <v>1</v>
      </c>
      <c r="J143" t="s">
        <v>16</v>
      </c>
      <c r="K143" t="s">
        <v>24</v>
      </c>
      <c r="L143">
        <v>26</v>
      </c>
      <c r="M143" t="str">
        <f t="shared" si="2"/>
        <v>abolescent</v>
      </c>
      <c r="N143" t="s">
        <v>15</v>
      </c>
    </row>
    <row r="144" spans="1:14" x14ac:dyDescent="0.35">
      <c r="A144">
        <v>14832</v>
      </c>
      <c r="B144" t="s">
        <v>36</v>
      </c>
      <c r="C144" t="s">
        <v>37</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37</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37</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39</v>
      </c>
      <c r="C151" t="s">
        <v>37</v>
      </c>
      <c r="D151" s="3">
        <v>30000</v>
      </c>
      <c r="E151">
        <v>0</v>
      </c>
      <c r="F151" t="s">
        <v>19</v>
      </c>
      <c r="G151" t="s">
        <v>20</v>
      </c>
      <c r="H151" t="s">
        <v>18</v>
      </c>
      <c r="I151">
        <v>1</v>
      </c>
      <c r="J151" t="s">
        <v>26</v>
      </c>
      <c r="K151" t="s">
        <v>17</v>
      </c>
      <c r="L151">
        <v>27</v>
      </c>
      <c r="M151" t="str">
        <f t="shared" si="2"/>
        <v>abolescent</v>
      </c>
      <c r="N151" t="s">
        <v>18</v>
      </c>
    </row>
    <row r="152" spans="1:14" x14ac:dyDescent="0.35">
      <c r="A152">
        <v>26154</v>
      </c>
      <c r="B152" t="s">
        <v>36</v>
      </c>
      <c r="C152" t="s">
        <v>37</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39</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37</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39</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39</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39</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39</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37</v>
      </c>
      <c r="D166" s="3">
        <v>10000</v>
      </c>
      <c r="E166">
        <v>0</v>
      </c>
      <c r="F166" t="s">
        <v>19</v>
      </c>
      <c r="G166" t="s">
        <v>25</v>
      </c>
      <c r="H166" t="s">
        <v>15</v>
      </c>
      <c r="I166">
        <v>1</v>
      </c>
      <c r="J166" t="s">
        <v>22</v>
      </c>
      <c r="K166" t="s">
        <v>24</v>
      </c>
      <c r="L166">
        <v>25</v>
      </c>
      <c r="M166" t="str">
        <f t="shared" si="2"/>
        <v>abolescent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abolescent</v>
      </c>
      <c r="N167" t="s">
        <v>18</v>
      </c>
    </row>
    <row r="168" spans="1:14" x14ac:dyDescent="0.35">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39</v>
      </c>
      <c r="C169" t="s">
        <v>37</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37</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37</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abolescent</v>
      </c>
      <c r="N175" t="s">
        <v>18</v>
      </c>
    </row>
    <row r="176" spans="1:14" x14ac:dyDescent="0.35">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39</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39</v>
      </c>
      <c r="C178" t="s">
        <v>38</v>
      </c>
      <c r="D178" s="3">
        <v>20000</v>
      </c>
      <c r="E178">
        <v>0</v>
      </c>
      <c r="F178" t="s">
        <v>19</v>
      </c>
      <c r="G178" t="s">
        <v>25</v>
      </c>
      <c r="H178" t="s">
        <v>15</v>
      </c>
      <c r="I178">
        <v>0</v>
      </c>
      <c r="J178" t="s">
        <v>16</v>
      </c>
      <c r="K178" t="s">
        <v>24</v>
      </c>
      <c r="L178">
        <v>29</v>
      </c>
      <c r="M178" t="str">
        <f t="shared" si="2"/>
        <v>abolescent</v>
      </c>
      <c r="N178" t="s">
        <v>15</v>
      </c>
    </row>
    <row r="179" spans="1:14" x14ac:dyDescent="0.35">
      <c r="A179">
        <v>27304</v>
      </c>
      <c r="B179" t="s">
        <v>39</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37</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39</v>
      </c>
      <c r="C189" t="s">
        <v>37</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37</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37</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39</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age",IF(L195&lt;31,"abolescent","invaild")))</f>
        <v>Middle age</v>
      </c>
      <c r="N195" t="s">
        <v>18</v>
      </c>
    </row>
    <row r="196" spans="1:14" x14ac:dyDescent="0.35">
      <c r="A196">
        <v>17843</v>
      </c>
      <c r="B196" t="s">
        <v>39</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39</v>
      </c>
      <c r="C197" t="s">
        <v>37</v>
      </c>
      <c r="D197" s="3">
        <v>20000</v>
      </c>
      <c r="E197">
        <v>0</v>
      </c>
      <c r="F197" t="s">
        <v>13</v>
      </c>
      <c r="G197" t="s">
        <v>20</v>
      </c>
      <c r="H197" t="s">
        <v>15</v>
      </c>
      <c r="I197">
        <v>0</v>
      </c>
      <c r="J197" t="s">
        <v>16</v>
      </c>
      <c r="K197" t="s">
        <v>24</v>
      </c>
      <c r="L197">
        <v>25</v>
      </c>
      <c r="M197" t="str">
        <f t="shared" si="3"/>
        <v>abolescent</v>
      </c>
      <c r="N197" t="s">
        <v>15</v>
      </c>
    </row>
    <row r="198" spans="1:14" x14ac:dyDescent="0.35">
      <c r="A198">
        <v>16209</v>
      </c>
      <c r="B198" t="s">
        <v>39</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37</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39</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39</v>
      </c>
      <c r="C201" t="s">
        <v>37</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37</v>
      </c>
      <c r="D203" s="3">
        <v>10000</v>
      </c>
      <c r="E203">
        <v>1</v>
      </c>
      <c r="F203" t="s">
        <v>27</v>
      </c>
      <c r="G203" t="s">
        <v>25</v>
      </c>
      <c r="H203" t="s">
        <v>15</v>
      </c>
      <c r="I203">
        <v>0</v>
      </c>
      <c r="J203" t="s">
        <v>22</v>
      </c>
      <c r="K203" t="s">
        <v>24</v>
      </c>
      <c r="L203">
        <v>27</v>
      </c>
      <c r="M203" t="str">
        <f t="shared" si="3"/>
        <v>abolescent</v>
      </c>
      <c r="N203" t="s">
        <v>15</v>
      </c>
    </row>
    <row r="204" spans="1:14" x14ac:dyDescent="0.35">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39</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39</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37</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39</v>
      </c>
      <c r="C208" t="s">
        <v>37</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39</v>
      </c>
      <c r="C209" t="s">
        <v>38</v>
      </c>
      <c r="D209" s="3">
        <v>20000</v>
      </c>
      <c r="E209">
        <v>0</v>
      </c>
      <c r="F209" t="s">
        <v>29</v>
      </c>
      <c r="G209" t="s">
        <v>25</v>
      </c>
      <c r="H209" t="s">
        <v>15</v>
      </c>
      <c r="I209">
        <v>2</v>
      </c>
      <c r="J209" t="s">
        <v>26</v>
      </c>
      <c r="K209" t="s">
        <v>17</v>
      </c>
      <c r="L209">
        <v>26</v>
      </c>
      <c r="M209" t="str">
        <f t="shared" si="3"/>
        <v>abolescent</v>
      </c>
      <c r="N209" t="s">
        <v>15</v>
      </c>
    </row>
    <row r="210" spans="1:14" x14ac:dyDescent="0.35">
      <c r="A210">
        <v>22633</v>
      </c>
      <c r="B210" t="s">
        <v>39</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39</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39</v>
      </c>
      <c r="C214" t="s">
        <v>38</v>
      </c>
      <c r="D214" s="3">
        <v>30000</v>
      </c>
      <c r="E214">
        <v>0</v>
      </c>
      <c r="F214" t="s">
        <v>19</v>
      </c>
      <c r="G214" t="s">
        <v>20</v>
      </c>
      <c r="H214" t="s">
        <v>18</v>
      </c>
      <c r="I214">
        <v>1</v>
      </c>
      <c r="J214" t="s">
        <v>22</v>
      </c>
      <c r="K214" t="s">
        <v>17</v>
      </c>
      <c r="L214">
        <v>30</v>
      </c>
      <c r="M214" t="str">
        <f t="shared" si="3"/>
        <v>abolescent</v>
      </c>
      <c r="N214" t="s">
        <v>18</v>
      </c>
    </row>
    <row r="215" spans="1:14" x14ac:dyDescent="0.35">
      <c r="A215">
        <v>11451</v>
      </c>
      <c r="B215" t="s">
        <v>39</v>
      </c>
      <c r="C215" t="s">
        <v>37</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37</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37</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39</v>
      </c>
      <c r="C219" t="s">
        <v>38</v>
      </c>
      <c r="D219" s="3">
        <v>20000</v>
      </c>
      <c r="E219">
        <v>0</v>
      </c>
      <c r="F219" t="s">
        <v>29</v>
      </c>
      <c r="G219" t="s">
        <v>25</v>
      </c>
      <c r="H219" t="s">
        <v>18</v>
      </c>
      <c r="I219">
        <v>2</v>
      </c>
      <c r="J219" t="s">
        <v>16</v>
      </c>
      <c r="K219" t="s">
        <v>17</v>
      </c>
      <c r="L219">
        <v>25</v>
      </c>
      <c r="M219" t="str">
        <f t="shared" si="3"/>
        <v>abolescent</v>
      </c>
      <c r="N219" t="s">
        <v>18</v>
      </c>
    </row>
    <row r="220" spans="1:14" x14ac:dyDescent="0.35">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39</v>
      </c>
      <c r="C221" t="s">
        <v>37</v>
      </c>
      <c r="D221" s="3">
        <v>10000</v>
      </c>
      <c r="E221">
        <v>0</v>
      </c>
      <c r="F221" t="s">
        <v>19</v>
      </c>
      <c r="G221" t="s">
        <v>25</v>
      </c>
      <c r="H221" t="s">
        <v>15</v>
      </c>
      <c r="I221">
        <v>1</v>
      </c>
      <c r="J221" t="s">
        <v>26</v>
      </c>
      <c r="K221" t="s">
        <v>24</v>
      </c>
      <c r="L221">
        <v>26</v>
      </c>
      <c r="M221" t="str">
        <f t="shared" si="3"/>
        <v>abolescent</v>
      </c>
      <c r="N221" t="s">
        <v>15</v>
      </c>
    </row>
    <row r="222" spans="1:14" x14ac:dyDescent="0.35">
      <c r="A222">
        <v>27696</v>
      </c>
      <c r="B222" t="s">
        <v>36</v>
      </c>
      <c r="C222" t="s">
        <v>37</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39</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37</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39</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37</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39</v>
      </c>
      <c r="C231" t="s">
        <v>37</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37</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37</v>
      </c>
      <c r="D235" s="3">
        <v>20000</v>
      </c>
      <c r="E235">
        <v>0</v>
      </c>
      <c r="F235" t="s">
        <v>13</v>
      </c>
      <c r="G235" t="s">
        <v>20</v>
      </c>
      <c r="H235" t="s">
        <v>15</v>
      </c>
      <c r="I235">
        <v>0</v>
      </c>
      <c r="J235" t="s">
        <v>16</v>
      </c>
      <c r="K235" t="s">
        <v>24</v>
      </c>
      <c r="L235">
        <v>27</v>
      </c>
      <c r="M235" t="str">
        <f t="shared" si="3"/>
        <v>abolescent</v>
      </c>
      <c r="N235" t="s">
        <v>15</v>
      </c>
    </row>
    <row r="236" spans="1:14" x14ac:dyDescent="0.35">
      <c r="A236">
        <v>24611</v>
      </c>
      <c r="B236" t="s">
        <v>39</v>
      </c>
      <c r="C236" t="s">
        <v>37</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39</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abolescent</v>
      </c>
      <c r="N239" t="s">
        <v>15</v>
      </c>
    </row>
    <row r="240" spans="1:14" x14ac:dyDescent="0.35">
      <c r="A240">
        <v>22006</v>
      </c>
      <c r="B240" t="s">
        <v>36</v>
      </c>
      <c r="C240" t="s">
        <v>37</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39</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37</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39</v>
      </c>
      <c r="C243" t="s">
        <v>38</v>
      </c>
      <c r="D243" s="3">
        <v>30000</v>
      </c>
      <c r="E243">
        <v>3</v>
      </c>
      <c r="F243" t="s">
        <v>19</v>
      </c>
      <c r="G243" t="s">
        <v>20</v>
      </c>
      <c r="H243" t="s">
        <v>15</v>
      </c>
      <c r="I243">
        <v>2</v>
      </c>
      <c r="J243" t="s">
        <v>16</v>
      </c>
      <c r="K243" t="s">
        <v>17</v>
      </c>
      <c r="L243">
        <v>27</v>
      </c>
      <c r="M243" t="str">
        <f t="shared" si="3"/>
        <v>abolescent</v>
      </c>
      <c r="N243" t="s">
        <v>18</v>
      </c>
    </row>
    <row r="244" spans="1:14" x14ac:dyDescent="0.35">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39</v>
      </c>
      <c r="C245" t="s">
        <v>38</v>
      </c>
      <c r="D245" s="3">
        <v>20000</v>
      </c>
      <c r="E245">
        <v>0</v>
      </c>
      <c r="F245" t="s">
        <v>27</v>
      </c>
      <c r="G245" t="s">
        <v>25</v>
      </c>
      <c r="H245" t="s">
        <v>18</v>
      </c>
      <c r="I245">
        <v>1</v>
      </c>
      <c r="J245" t="s">
        <v>22</v>
      </c>
      <c r="K245" t="s">
        <v>17</v>
      </c>
      <c r="L245">
        <v>29</v>
      </c>
      <c r="M245" t="str">
        <f t="shared" si="3"/>
        <v>abolescent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37</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37</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37</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37</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39</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37</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39</v>
      </c>
      <c r="C259" t="s">
        <v>38</v>
      </c>
      <c r="D259" s="3">
        <v>50000</v>
      </c>
      <c r="E259">
        <v>0</v>
      </c>
      <c r="F259" t="s">
        <v>31</v>
      </c>
      <c r="G259" t="s">
        <v>14</v>
      </c>
      <c r="H259" t="s">
        <v>15</v>
      </c>
      <c r="I259">
        <v>0</v>
      </c>
      <c r="J259" t="s">
        <v>16</v>
      </c>
      <c r="K259" t="s">
        <v>17</v>
      </c>
      <c r="L259">
        <v>36</v>
      </c>
      <c r="M259" t="str">
        <f t="shared" ref="M259:M322" si="4">IF(L259&gt;54,"old",IF(L259&gt;=31,"Middle age",IF(L259&lt;31,"abolescent","invaild")))</f>
        <v>Middle age</v>
      </c>
      <c r="N259" t="s">
        <v>15</v>
      </c>
    </row>
    <row r="260" spans="1:14" x14ac:dyDescent="0.35">
      <c r="A260">
        <v>14193</v>
      </c>
      <c r="B260" t="s">
        <v>39</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37</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39</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39</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37</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39</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39</v>
      </c>
      <c r="C268" t="s">
        <v>38</v>
      </c>
      <c r="D268" s="3">
        <v>20000</v>
      </c>
      <c r="E268">
        <v>5</v>
      </c>
      <c r="F268" t="s">
        <v>27</v>
      </c>
      <c r="G268" t="s">
        <v>25</v>
      </c>
      <c r="H268" t="s">
        <v>15</v>
      </c>
      <c r="I268">
        <v>2</v>
      </c>
      <c r="J268" t="s">
        <v>16</v>
      </c>
      <c r="K268" t="s">
        <v>17</v>
      </c>
      <c r="L268">
        <v>27</v>
      </c>
      <c r="M268" t="str">
        <f t="shared" si="4"/>
        <v>abolescent</v>
      </c>
      <c r="N268" t="s">
        <v>18</v>
      </c>
    </row>
    <row r="269" spans="1:14" x14ac:dyDescent="0.35">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37</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39</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39</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39</v>
      </c>
      <c r="C273" t="s">
        <v>38</v>
      </c>
      <c r="D273" s="3">
        <v>20000</v>
      </c>
      <c r="E273">
        <v>0</v>
      </c>
      <c r="F273" t="s">
        <v>27</v>
      </c>
      <c r="G273" t="s">
        <v>25</v>
      </c>
      <c r="H273" t="s">
        <v>18</v>
      </c>
      <c r="I273">
        <v>1</v>
      </c>
      <c r="J273" t="s">
        <v>26</v>
      </c>
      <c r="K273" t="s">
        <v>17</v>
      </c>
      <c r="L273">
        <v>28</v>
      </c>
      <c r="M273" t="str">
        <f t="shared" si="4"/>
        <v>abolescent</v>
      </c>
      <c r="N273" t="s">
        <v>18</v>
      </c>
    </row>
    <row r="274" spans="1:14" x14ac:dyDescent="0.35">
      <c r="A274">
        <v>24061</v>
      </c>
      <c r="B274" t="s">
        <v>36</v>
      </c>
      <c r="C274" t="s">
        <v>37</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39</v>
      </c>
      <c r="C275" t="s">
        <v>38</v>
      </c>
      <c r="D275" s="3">
        <v>20000</v>
      </c>
      <c r="E275">
        <v>0</v>
      </c>
      <c r="F275" t="s">
        <v>27</v>
      </c>
      <c r="G275" t="s">
        <v>25</v>
      </c>
      <c r="H275" t="s">
        <v>18</v>
      </c>
      <c r="I275">
        <v>1</v>
      </c>
      <c r="J275" t="s">
        <v>22</v>
      </c>
      <c r="K275" t="s">
        <v>17</v>
      </c>
      <c r="L275">
        <v>30</v>
      </c>
      <c r="M275" t="str">
        <f t="shared" si="4"/>
        <v>abolescent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37</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39</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39</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39</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37</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37</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39</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37</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39</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39</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39</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37</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39</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39</v>
      </c>
      <c r="C303" t="s">
        <v>38</v>
      </c>
      <c r="D303" s="3">
        <v>40000</v>
      </c>
      <c r="E303">
        <v>0</v>
      </c>
      <c r="F303" t="s">
        <v>13</v>
      </c>
      <c r="G303" t="s">
        <v>20</v>
      </c>
      <c r="H303" t="s">
        <v>18</v>
      </c>
      <c r="I303">
        <v>0</v>
      </c>
      <c r="J303" t="s">
        <v>16</v>
      </c>
      <c r="K303" t="s">
        <v>24</v>
      </c>
      <c r="L303">
        <v>28</v>
      </c>
      <c r="M303" t="str">
        <f t="shared" si="4"/>
        <v>abolescent</v>
      </c>
      <c r="N303" t="s">
        <v>15</v>
      </c>
    </row>
    <row r="304" spans="1:14" x14ac:dyDescent="0.35">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37</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37</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37</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37</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37</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37</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37</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37</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37</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37</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37</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37</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39</v>
      </c>
      <c r="C323" t="s">
        <v>38</v>
      </c>
      <c r="D323" s="3">
        <v>160000</v>
      </c>
      <c r="E323">
        <v>0</v>
      </c>
      <c r="F323" t="s">
        <v>31</v>
      </c>
      <c r="G323" t="s">
        <v>28</v>
      </c>
      <c r="H323" t="s">
        <v>18</v>
      </c>
      <c r="I323">
        <v>3</v>
      </c>
      <c r="J323" t="s">
        <v>16</v>
      </c>
      <c r="K323" t="s">
        <v>24</v>
      </c>
      <c r="L323">
        <v>47</v>
      </c>
      <c r="M323" t="str">
        <f t="shared" ref="M323:M386" si="5">IF(L323&gt;54,"old",IF(L323&gt;=31,"Middle age",IF(L323&lt;31,"abolescent","invaild")))</f>
        <v>Middle age</v>
      </c>
      <c r="N323" t="s">
        <v>15</v>
      </c>
    </row>
    <row r="324" spans="1:14" x14ac:dyDescent="0.35">
      <c r="A324">
        <v>16410</v>
      </c>
      <c r="B324" t="s">
        <v>39</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39</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37</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abolescent</v>
      </c>
      <c r="N328" t="s">
        <v>15</v>
      </c>
    </row>
    <row r="329" spans="1:14" x14ac:dyDescent="0.35">
      <c r="A329">
        <v>28379</v>
      </c>
      <c r="B329" t="s">
        <v>36</v>
      </c>
      <c r="C329" t="s">
        <v>37</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39</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37</v>
      </c>
      <c r="D333" s="3">
        <v>10000</v>
      </c>
      <c r="E333">
        <v>0</v>
      </c>
      <c r="F333" t="s">
        <v>29</v>
      </c>
      <c r="G333" t="s">
        <v>25</v>
      </c>
      <c r="H333" t="s">
        <v>18</v>
      </c>
      <c r="I333">
        <v>2</v>
      </c>
      <c r="J333" t="s">
        <v>16</v>
      </c>
      <c r="K333" t="s">
        <v>17</v>
      </c>
      <c r="L333">
        <v>30</v>
      </c>
      <c r="M333" t="str">
        <f t="shared" si="5"/>
        <v>abolescent</v>
      </c>
      <c r="N333" t="s">
        <v>18</v>
      </c>
    </row>
    <row r="334" spans="1:14" x14ac:dyDescent="0.35">
      <c r="A334">
        <v>11489</v>
      </c>
      <c r="B334" t="s">
        <v>39</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37</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37</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37</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37</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39</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37</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39</v>
      </c>
      <c r="C342" t="s">
        <v>37</v>
      </c>
      <c r="D342" s="3">
        <v>30000</v>
      </c>
      <c r="E342">
        <v>0</v>
      </c>
      <c r="F342" t="s">
        <v>19</v>
      </c>
      <c r="G342" t="s">
        <v>20</v>
      </c>
      <c r="H342" t="s">
        <v>15</v>
      </c>
      <c r="I342">
        <v>1</v>
      </c>
      <c r="J342" t="s">
        <v>22</v>
      </c>
      <c r="K342" t="s">
        <v>17</v>
      </c>
      <c r="L342">
        <v>30</v>
      </c>
      <c r="M342" t="str">
        <f t="shared" si="5"/>
        <v>abolescent</v>
      </c>
      <c r="N342" t="s">
        <v>18</v>
      </c>
    </row>
    <row r="343" spans="1:14" x14ac:dyDescent="0.35">
      <c r="A343">
        <v>19174</v>
      </c>
      <c r="B343" t="s">
        <v>39</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39</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37</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39</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37</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39</v>
      </c>
      <c r="C351" t="s">
        <v>38</v>
      </c>
      <c r="D351" s="3">
        <v>30000</v>
      </c>
      <c r="E351">
        <v>0</v>
      </c>
      <c r="F351" t="s">
        <v>19</v>
      </c>
      <c r="G351" t="s">
        <v>20</v>
      </c>
      <c r="H351" t="s">
        <v>18</v>
      </c>
      <c r="I351">
        <v>1</v>
      </c>
      <c r="J351" t="s">
        <v>16</v>
      </c>
      <c r="K351" t="s">
        <v>17</v>
      </c>
      <c r="L351">
        <v>29</v>
      </c>
      <c r="M351" t="str">
        <f t="shared" si="5"/>
        <v>abolescent</v>
      </c>
      <c r="N351" t="s">
        <v>15</v>
      </c>
    </row>
    <row r="352" spans="1:14" x14ac:dyDescent="0.35">
      <c r="A352">
        <v>27878</v>
      </c>
      <c r="B352" t="s">
        <v>39</v>
      </c>
      <c r="C352" t="s">
        <v>37</v>
      </c>
      <c r="D352" s="3">
        <v>20000</v>
      </c>
      <c r="E352">
        <v>0</v>
      </c>
      <c r="F352" t="s">
        <v>19</v>
      </c>
      <c r="G352" t="s">
        <v>25</v>
      </c>
      <c r="H352" t="s">
        <v>18</v>
      </c>
      <c r="I352">
        <v>0</v>
      </c>
      <c r="J352" t="s">
        <v>16</v>
      </c>
      <c r="K352" t="s">
        <v>24</v>
      </c>
      <c r="L352">
        <v>28</v>
      </c>
      <c r="M352" t="str">
        <f t="shared" si="5"/>
        <v>abolescent</v>
      </c>
      <c r="N352" t="s">
        <v>15</v>
      </c>
    </row>
    <row r="353" spans="1:14" x14ac:dyDescent="0.35">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39</v>
      </c>
      <c r="C357" t="s">
        <v>37</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39</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37</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37</v>
      </c>
      <c r="D361" s="3">
        <v>80000</v>
      </c>
      <c r="E361">
        <v>0</v>
      </c>
      <c r="F361" t="s">
        <v>13</v>
      </c>
      <c r="G361" t="s">
        <v>21</v>
      </c>
      <c r="H361" t="s">
        <v>15</v>
      </c>
      <c r="I361">
        <v>3</v>
      </c>
      <c r="J361" t="s">
        <v>46</v>
      </c>
      <c r="K361" t="s">
        <v>24</v>
      </c>
      <c r="L361">
        <v>30</v>
      </c>
      <c r="M361" t="str">
        <f t="shared" si="5"/>
        <v>abolescent</v>
      </c>
      <c r="N361" t="s">
        <v>18</v>
      </c>
    </row>
    <row r="362" spans="1:14" x14ac:dyDescent="0.35">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39</v>
      </c>
      <c r="C363" t="s">
        <v>38</v>
      </c>
      <c r="D363" s="3">
        <v>30000</v>
      </c>
      <c r="E363">
        <v>3</v>
      </c>
      <c r="F363" t="s">
        <v>19</v>
      </c>
      <c r="G363" t="s">
        <v>20</v>
      </c>
      <c r="H363" t="s">
        <v>18</v>
      </c>
      <c r="I363">
        <v>2</v>
      </c>
      <c r="J363" t="s">
        <v>16</v>
      </c>
      <c r="K363" t="s">
        <v>17</v>
      </c>
      <c r="L363">
        <v>27</v>
      </c>
      <c r="M363" t="str">
        <f t="shared" si="5"/>
        <v>abolescent</v>
      </c>
      <c r="N363" t="s">
        <v>15</v>
      </c>
    </row>
    <row r="364" spans="1:14" x14ac:dyDescent="0.35">
      <c r="A364">
        <v>13687</v>
      </c>
      <c r="B364" t="s">
        <v>36</v>
      </c>
      <c r="C364" t="s">
        <v>37</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39</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39</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37</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39</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39</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37</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39</v>
      </c>
      <c r="C375" t="s">
        <v>37</v>
      </c>
      <c r="D375" s="3">
        <v>20000</v>
      </c>
      <c r="E375">
        <v>0</v>
      </c>
      <c r="F375" t="s">
        <v>27</v>
      </c>
      <c r="G375" t="s">
        <v>25</v>
      </c>
      <c r="H375" t="s">
        <v>18</v>
      </c>
      <c r="I375">
        <v>1</v>
      </c>
      <c r="J375" t="s">
        <v>22</v>
      </c>
      <c r="K375" t="s">
        <v>17</v>
      </c>
      <c r="L375">
        <v>30</v>
      </c>
      <c r="M375" t="str">
        <f t="shared" si="5"/>
        <v>abolescent</v>
      </c>
      <c r="N375" t="s">
        <v>18</v>
      </c>
    </row>
    <row r="376" spans="1:14" x14ac:dyDescent="0.35">
      <c r="A376">
        <v>16179</v>
      </c>
      <c r="B376" t="s">
        <v>39</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37</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37</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37</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37</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39</v>
      </c>
      <c r="C382" t="s">
        <v>37</v>
      </c>
      <c r="D382" s="3">
        <v>70000</v>
      </c>
      <c r="E382">
        <v>0</v>
      </c>
      <c r="F382" t="s">
        <v>13</v>
      </c>
      <c r="G382" t="s">
        <v>21</v>
      </c>
      <c r="H382" t="s">
        <v>18</v>
      </c>
      <c r="I382">
        <v>3</v>
      </c>
      <c r="J382" t="s">
        <v>46</v>
      </c>
      <c r="K382" t="s">
        <v>24</v>
      </c>
      <c r="L382">
        <v>30</v>
      </c>
      <c r="M382" t="str">
        <f t="shared" si="5"/>
        <v>abolescent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37</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37</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39</v>
      </c>
      <c r="C386" t="s">
        <v>38</v>
      </c>
      <c r="D386" s="3">
        <v>10000</v>
      </c>
      <c r="E386">
        <v>0</v>
      </c>
      <c r="F386" t="s">
        <v>19</v>
      </c>
      <c r="G386" t="s">
        <v>25</v>
      </c>
      <c r="H386" t="s">
        <v>18</v>
      </c>
      <c r="I386">
        <v>1</v>
      </c>
      <c r="J386" t="s">
        <v>16</v>
      </c>
      <c r="K386" t="s">
        <v>24</v>
      </c>
      <c r="L386">
        <v>28</v>
      </c>
      <c r="M386" t="str">
        <f t="shared" si="5"/>
        <v>abolescent</v>
      </c>
      <c r="N386" t="s">
        <v>15</v>
      </c>
    </row>
    <row r="387" spans="1:14" x14ac:dyDescent="0.35">
      <c r="A387">
        <v>18018</v>
      </c>
      <c r="B387" t="s">
        <v>39</v>
      </c>
      <c r="C387" t="s">
        <v>37</v>
      </c>
      <c r="D387" s="3">
        <v>30000</v>
      </c>
      <c r="E387">
        <v>3</v>
      </c>
      <c r="F387" t="s">
        <v>19</v>
      </c>
      <c r="G387" t="s">
        <v>20</v>
      </c>
      <c r="H387" t="s">
        <v>15</v>
      </c>
      <c r="I387">
        <v>0</v>
      </c>
      <c r="J387" t="s">
        <v>16</v>
      </c>
      <c r="K387" t="s">
        <v>17</v>
      </c>
      <c r="L387">
        <v>43</v>
      </c>
      <c r="M387" t="str">
        <f t="shared" ref="M387:M450" si="6">IF(L387&gt;54,"old",IF(L387&gt;=31,"Middle age",IF(L387&lt;31,"abolescent","invaild")))</f>
        <v>Middle age</v>
      </c>
      <c r="N387" t="s">
        <v>18</v>
      </c>
    </row>
    <row r="388" spans="1:14" x14ac:dyDescent="0.35">
      <c r="A388">
        <v>28957</v>
      </c>
      <c r="B388" t="s">
        <v>39</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39</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39</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37</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39</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39</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37</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37</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37</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39</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39</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37</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39</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39</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37</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37</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39</v>
      </c>
      <c r="C424" t="s">
        <v>37</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39</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37</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39</v>
      </c>
      <c r="C428" t="s">
        <v>37</v>
      </c>
      <c r="D428" s="3">
        <v>30000</v>
      </c>
      <c r="E428">
        <v>0</v>
      </c>
      <c r="F428" t="s">
        <v>19</v>
      </c>
      <c r="G428" t="s">
        <v>20</v>
      </c>
      <c r="H428" t="s">
        <v>18</v>
      </c>
      <c r="I428">
        <v>1</v>
      </c>
      <c r="J428" t="s">
        <v>22</v>
      </c>
      <c r="K428" t="s">
        <v>17</v>
      </c>
      <c r="L428">
        <v>28</v>
      </c>
      <c r="M428" t="str">
        <f t="shared" si="6"/>
        <v>abolescent</v>
      </c>
      <c r="N428" t="s">
        <v>18</v>
      </c>
    </row>
    <row r="429" spans="1:14" x14ac:dyDescent="0.35">
      <c r="A429">
        <v>17048</v>
      </c>
      <c r="B429" t="s">
        <v>39</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37</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39</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39</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39</v>
      </c>
      <c r="C433" t="s">
        <v>37</v>
      </c>
      <c r="D433" s="3">
        <v>20000</v>
      </c>
      <c r="E433">
        <v>0</v>
      </c>
      <c r="F433" t="s">
        <v>19</v>
      </c>
      <c r="G433" t="s">
        <v>25</v>
      </c>
      <c r="H433" t="s">
        <v>15</v>
      </c>
      <c r="I433">
        <v>0</v>
      </c>
      <c r="J433" t="s">
        <v>16</v>
      </c>
      <c r="K433" t="s">
        <v>24</v>
      </c>
      <c r="L433">
        <v>28</v>
      </c>
      <c r="M433" t="str">
        <f t="shared" si="6"/>
        <v>abolescent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39</v>
      </c>
      <c r="C435" t="s">
        <v>38</v>
      </c>
      <c r="D435" s="3">
        <v>30000</v>
      </c>
      <c r="E435">
        <v>3</v>
      </c>
      <c r="F435" t="s">
        <v>19</v>
      </c>
      <c r="G435" t="s">
        <v>20</v>
      </c>
      <c r="H435" t="s">
        <v>18</v>
      </c>
      <c r="I435">
        <v>1</v>
      </c>
      <c r="J435" t="s">
        <v>16</v>
      </c>
      <c r="K435" t="s">
        <v>17</v>
      </c>
      <c r="L435">
        <v>26</v>
      </c>
      <c r="M435" t="str">
        <f t="shared" si="6"/>
        <v>abolescent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39</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39</v>
      </c>
      <c r="C439" t="s">
        <v>38</v>
      </c>
      <c r="D439" s="3">
        <v>30000</v>
      </c>
      <c r="E439">
        <v>3</v>
      </c>
      <c r="F439" t="s">
        <v>19</v>
      </c>
      <c r="G439" t="s">
        <v>20</v>
      </c>
      <c r="H439" t="s">
        <v>15</v>
      </c>
      <c r="I439">
        <v>2</v>
      </c>
      <c r="J439" t="s">
        <v>16</v>
      </c>
      <c r="K439" t="s">
        <v>17</v>
      </c>
      <c r="L439">
        <v>28</v>
      </c>
      <c r="M439" t="str">
        <f t="shared" si="6"/>
        <v>abolescent</v>
      </c>
      <c r="N439" t="s">
        <v>15</v>
      </c>
    </row>
    <row r="440" spans="1:14" x14ac:dyDescent="0.35">
      <c r="A440">
        <v>24093</v>
      </c>
      <c r="B440" t="s">
        <v>39</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37</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39</v>
      </c>
      <c r="C442" t="s">
        <v>37</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37</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age",IF(L451&lt;31,"abolescent","invaild")))</f>
        <v>Middle age</v>
      </c>
      <c r="N451" t="s">
        <v>18</v>
      </c>
    </row>
    <row r="452" spans="1:14" x14ac:dyDescent="0.35">
      <c r="A452">
        <v>16559</v>
      </c>
      <c r="B452" t="s">
        <v>39</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39</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37</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39</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39</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37</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39</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39</v>
      </c>
      <c r="C472" t="s">
        <v>37</v>
      </c>
      <c r="D472" s="3">
        <v>30000</v>
      </c>
      <c r="E472">
        <v>0</v>
      </c>
      <c r="F472" t="s">
        <v>27</v>
      </c>
      <c r="G472" t="s">
        <v>25</v>
      </c>
      <c r="H472" t="s">
        <v>18</v>
      </c>
      <c r="I472">
        <v>1</v>
      </c>
      <c r="J472" t="s">
        <v>26</v>
      </c>
      <c r="K472" t="s">
        <v>17</v>
      </c>
      <c r="L472">
        <v>28</v>
      </c>
      <c r="M472" t="str">
        <f t="shared" si="7"/>
        <v>abolescent</v>
      </c>
      <c r="N472" t="s">
        <v>18</v>
      </c>
    </row>
    <row r="473" spans="1:14" x14ac:dyDescent="0.35">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39</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37</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39</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37</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37</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37</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39</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37</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39</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37</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39</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37</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37</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37</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39</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39</v>
      </c>
      <c r="C495" t="s">
        <v>37</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37</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37</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39</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39</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37</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39</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37</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37</v>
      </c>
      <c r="D504" s="3">
        <v>40000</v>
      </c>
      <c r="E504">
        <v>0</v>
      </c>
      <c r="F504" t="s">
        <v>19</v>
      </c>
      <c r="G504" t="s">
        <v>14</v>
      </c>
      <c r="H504" t="s">
        <v>15</v>
      </c>
      <c r="I504">
        <v>1</v>
      </c>
      <c r="J504" t="s">
        <v>23</v>
      </c>
      <c r="K504" t="s">
        <v>32</v>
      </c>
      <c r="L504">
        <v>29</v>
      </c>
      <c r="M504" t="str">
        <f t="shared" si="7"/>
        <v>abolescent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37</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37</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37</v>
      </c>
      <c r="D510" s="3">
        <v>60000</v>
      </c>
      <c r="E510">
        <v>0</v>
      </c>
      <c r="F510" t="s">
        <v>19</v>
      </c>
      <c r="G510" t="s">
        <v>14</v>
      </c>
      <c r="H510" t="s">
        <v>18</v>
      </c>
      <c r="I510">
        <v>2</v>
      </c>
      <c r="J510" t="s">
        <v>26</v>
      </c>
      <c r="K510" t="s">
        <v>32</v>
      </c>
      <c r="L510">
        <v>29</v>
      </c>
      <c r="M510" t="str">
        <f t="shared" si="7"/>
        <v>abolescent</v>
      </c>
      <c r="N510" t="s">
        <v>18</v>
      </c>
    </row>
    <row r="511" spans="1:14" x14ac:dyDescent="0.35">
      <c r="A511">
        <v>24357</v>
      </c>
      <c r="B511" t="s">
        <v>36</v>
      </c>
      <c r="C511" t="s">
        <v>37</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39</v>
      </c>
      <c r="C515" t="s">
        <v>38</v>
      </c>
      <c r="D515" s="3">
        <v>60000</v>
      </c>
      <c r="E515">
        <v>4</v>
      </c>
      <c r="F515" t="s">
        <v>31</v>
      </c>
      <c r="G515" t="s">
        <v>28</v>
      </c>
      <c r="H515" t="s">
        <v>15</v>
      </c>
      <c r="I515">
        <v>2</v>
      </c>
      <c r="J515" t="s">
        <v>46</v>
      </c>
      <c r="K515" t="s">
        <v>32</v>
      </c>
      <c r="L515">
        <v>61</v>
      </c>
      <c r="M515" t="str">
        <f t="shared" ref="M515:M578" si="8">IF(L515&gt;54,"old",IF(L515&gt;=31,"Middle age",IF(L515&lt;31,"abolescent","invaild")))</f>
        <v>old</v>
      </c>
      <c r="N515" t="s">
        <v>15</v>
      </c>
    </row>
    <row r="516" spans="1:14" x14ac:dyDescent="0.35">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37</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39</v>
      </c>
      <c r="C523" t="s">
        <v>37</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37</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39</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39</v>
      </c>
      <c r="C527" t="s">
        <v>37</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37</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39</v>
      </c>
      <c r="C530" t="s">
        <v>38</v>
      </c>
      <c r="D530" s="3">
        <v>30000</v>
      </c>
      <c r="E530">
        <v>0</v>
      </c>
      <c r="F530" t="s">
        <v>19</v>
      </c>
      <c r="G530" t="s">
        <v>14</v>
      </c>
      <c r="H530" t="s">
        <v>15</v>
      </c>
      <c r="I530">
        <v>1</v>
      </c>
      <c r="J530" t="s">
        <v>23</v>
      </c>
      <c r="K530" t="s">
        <v>32</v>
      </c>
      <c r="L530">
        <v>28</v>
      </c>
      <c r="M530" t="str">
        <f t="shared" si="8"/>
        <v>abolescent</v>
      </c>
      <c r="N530" t="s">
        <v>18</v>
      </c>
    </row>
    <row r="531" spans="1:14" x14ac:dyDescent="0.35">
      <c r="A531">
        <v>13233</v>
      </c>
      <c r="B531" t="s">
        <v>36</v>
      </c>
      <c r="C531" t="s">
        <v>37</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37</v>
      </c>
      <c r="D532" s="3">
        <v>60000</v>
      </c>
      <c r="E532">
        <v>0</v>
      </c>
      <c r="F532" t="s">
        <v>19</v>
      </c>
      <c r="G532" t="s">
        <v>14</v>
      </c>
      <c r="H532" t="s">
        <v>15</v>
      </c>
      <c r="I532">
        <v>1</v>
      </c>
      <c r="J532" t="s">
        <v>23</v>
      </c>
      <c r="K532" t="s">
        <v>32</v>
      </c>
      <c r="L532">
        <v>27</v>
      </c>
      <c r="M532" t="str">
        <f t="shared" si="8"/>
        <v>abolescent</v>
      </c>
      <c r="N532" t="s">
        <v>15</v>
      </c>
    </row>
    <row r="533" spans="1:14" x14ac:dyDescent="0.35">
      <c r="A533">
        <v>14092</v>
      </c>
      <c r="B533" t="s">
        <v>39</v>
      </c>
      <c r="C533" t="s">
        <v>37</v>
      </c>
      <c r="D533" s="3">
        <v>30000</v>
      </c>
      <c r="E533">
        <v>0</v>
      </c>
      <c r="F533" t="s">
        <v>29</v>
      </c>
      <c r="G533" t="s">
        <v>20</v>
      </c>
      <c r="H533" t="s">
        <v>15</v>
      </c>
      <c r="I533">
        <v>2</v>
      </c>
      <c r="J533" t="s">
        <v>23</v>
      </c>
      <c r="K533" t="s">
        <v>32</v>
      </c>
      <c r="L533">
        <v>28</v>
      </c>
      <c r="M533" t="str">
        <f t="shared" si="8"/>
        <v>abolescent</v>
      </c>
      <c r="N533" t="s">
        <v>18</v>
      </c>
    </row>
    <row r="534" spans="1:14" x14ac:dyDescent="0.35">
      <c r="A534">
        <v>29143</v>
      </c>
      <c r="B534" t="s">
        <v>39</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37</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37</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37</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39</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39</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39</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37</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37</v>
      </c>
      <c r="D544" s="3">
        <v>40000</v>
      </c>
      <c r="E544">
        <v>0</v>
      </c>
      <c r="F544" t="s">
        <v>27</v>
      </c>
      <c r="G544" t="s">
        <v>14</v>
      </c>
      <c r="H544" t="s">
        <v>15</v>
      </c>
      <c r="I544">
        <v>2</v>
      </c>
      <c r="J544" t="s">
        <v>23</v>
      </c>
      <c r="K544" t="s">
        <v>32</v>
      </c>
      <c r="L544">
        <v>29</v>
      </c>
      <c r="M544" t="str">
        <f t="shared" si="8"/>
        <v>abolescent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39</v>
      </c>
      <c r="C547" t="s">
        <v>37</v>
      </c>
      <c r="D547" s="3">
        <v>60000</v>
      </c>
      <c r="E547">
        <v>0</v>
      </c>
      <c r="F547" t="s">
        <v>19</v>
      </c>
      <c r="G547" t="s">
        <v>14</v>
      </c>
      <c r="H547" t="s">
        <v>18</v>
      </c>
      <c r="I547">
        <v>2</v>
      </c>
      <c r="J547" t="s">
        <v>26</v>
      </c>
      <c r="K547" t="s">
        <v>32</v>
      </c>
      <c r="L547">
        <v>29</v>
      </c>
      <c r="M547" t="str">
        <f t="shared" si="8"/>
        <v>abolescent</v>
      </c>
      <c r="N547" t="s">
        <v>18</v>
      </c>
    </row>
    <row r="548" spans="1:14" x14ac:dyDescent="0.35">
      <c r="A548">
        <v>15529</v>
      </c>
      <c r="B548" t="s">
        <v>36</v>
      </c>
      <c r="C548" t="s">
        <v>37</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37</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39</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39</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39</v>
      </c>
      <c r="C554" t="s">
        <v>37</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37</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37</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39</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39</v>
      </c>
      <c r="C565" t="s">
        <v>38</v>
      </c>
      <c r="D565" s="3">
        <v>30000</v>
      </c>
      <c r="E565">
        <v>0</v>
      </c>
      <c r="F565" t="s">
        <v>19</v>
      </c>
      <c r="G565" t="s">
        <v>14</v>
      </c>
      <c r="H565" t="s">
        <v>15</v>
      </c>
      <c r="I565">
        <v>1</v>
      </c>
      <c r="J565" t="s">
        <v>23</v>
      </c>
      <c r="K565" t="s">
        <v>32</v>
      </c>
      <c r="L565">
        <v>28</v>
      </c>
      <c r="M565" t="str">
        <f t="shared" si="8"/>
        <v>abolescent</v>
      </c>
      <c r="N565" t="s">
        <v>18</v>
      </c>
    </row>
    <row r="566" spans="1:14" x14ac:dyDescent="0.35">
      <c r="A566">
        <v>17369</v>
      </c>
      <c r="B566" t="s">
        <v>39</v>
      </c>
      <c r="C566" t="s">
        <v>37</v>
      </c>
      <c r="D566" s="3">
        <v>30000</v>
      </c>
      <c r="E566">
        <v>0</v>
      </c>
      <c r="F566" t="s">
        <v>19</v>
      </c>
      <c r="G566" t="s">
        <v>14</v>
      </c>
      <c r="H566" t="s">
        <v>15</v>
      </c>
      <c r="I566">
        <v>1</v>
      </c>
      <c r="J566" t="s">
        <v>23</v>
      </c>
      <c r="K566" t="s">
        <v>32</v>
      </c>
      <c r="L566">
        <v>27</v>
      </c>
      <c r="M566" t="str">
        <f t="shared" si="8"/>
        <v>abolescent</v>
      </c>
      <c r="N566" t="s">
        <v>18</v>
      </c>
    </row>
    <row r="567" spans="1:14" x14ac:dyDescent="0.35">
      <c r="A567">
        <v>14495</v>
      </c>
      <c r="B567" t="s">
        <v>36</v>
      </c>
      <c r="C567" t="s">
        <v>37</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37</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37</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39</v>
      </c>
      <c r="C571" t="s">
        <v>37</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37</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37</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39</v>
      </c>
      <c r="C574" t="s">
        <v>37</v>
      </c>
      <c r="D574" s="3">
        <v>30000</v>
      </c>
      <c r="E574">
        <v>0</v>
      </c>
      <c r="F574" t="s">
        <v>27</v>
      </c>
      <c r="G574" t="s">
        <v>14</v>
      </c>
      <c r="H574" t="s">
        <v>15</v>
      </c>
      <c r="I574">
        <v>2</v>
      </c>
      <c r="J574" t="s">
        <v>23</v>
      </c>
      <c r="K574" t="s">
        <v>32</v>
      </c>
      <c r="L574">
        <v>30</v>
      </c>
      <c r="M574" t="str">
        <f t="shared" si="8"/>
        <v>abolescent</v>
      </c>
      <c r="N574" t="s">
        <v>18</v>
      </c>
    </row>
    <row r="575" spans="1:14" x14ac:dyDescent="0.35">
      <c r="A575">
        <v>21751</v>
      </c>
      <c r="B575" t="s">
        <v>36</v>
      </c>
      <c r="C575" t="s">
        <v>37</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39</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39</v>
      </c>
      <c r="C577" t="s">
        <v>37</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39</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37</v>
      </c>
      <c r="D579" s="3">
        <v>120000</v>
      </c>
      <c r="E579">
        <v>1</v>
      </c>
      <c r="F579" t="s">
        <v>13</v>
      </c>
      <c r="G579" t="s">
        <v>28</v>
      </c>
      <c r="H579" t="s">
        <v>15</v>
      </c>
      <c r="I579">
        <v>4</v>
      </c>
      <c r="J579" t="s">
        <v>16</v>
      </c>
      <c r="K579" t="s">
        <v>32</v>
      </c>
      <c r="L579">
        <v>38</v>
      </c>
      <c r="M579" t="str">
        <f t="shared" ref="M579:M642" si="9">IF(L579&gt;54,"old",IF(L579&gt;=31,"Middle age",IF(L579&lt;31,"abolescent","invaild")))</f>
        <v>Middle age</v>
      </c>
      <c r="N579" t="s">
        <v>18</v>
      </c>
    </row>
    <row r="580" spans="1:14" x14ac:dyDescent="0.35">
      <c r="A580">
        <v>15313</v>
      </c>
      <c r="B580" t="s">
        <v>36</v>
      </c>
      <c r="C580" t="s">
        <v>37</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39</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37</v>
      </c>
      <c r="D583" s="3">
        <v>40000</v>
      </c>
      <c r="E583">
        <v>0</v>
      </c>
      <c r="F583" t="s">
        <v>19</v>
      </c>
      <c r="G583" t="s">
        <v>14</v>
      </c>
      <c r="H583" t="s">
        <v>15</v>
      </c>
      <c r="I583">
        <v>1</v>
      </c>
      <c r="J583" t="s">
        <v>23</v>
      </c>
      <c r="K583" t="s">
        <v>32</v>
      </c>
      <c r="L583">
        <v>28</v>
      </c>
      <c r="M583" t="str">
        <f t="shared" si="9"/>
        <v>abolescent</v>
      </c>
      <c r="N583" t="s">
        <v>18</v>
      </c>
    </row>
    <row r="584" spans="1:14" x14ac:dyDescent="0.35">
      <c r="A584">
        <v>13749</v>
      </c>
      <c r="B584" t="s">
        <v>36</v>
      </c>
      <c r="C584" t="s">
        <v>37</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37</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37</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39</v>
      </c>
      <c r="C591" t="s">
        <v>37</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37</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39</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39</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37</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39</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37</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37</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37</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37</v>
      </c>
      <c r="D606" s="3">
        <v>40000</v>
      </c>
      <c r="E606">
        <v>0</v>
      </c>
      <c r="F606" t="s">
        <v>27</v>
      </c>
      <c r="G606" t="s">
        <v>14</v>
      </c>
      <c r="H606" t="s">
        <v>15</v>
      </c>
      <c r="I606">
        <v>2</v>
      </c>
      <c r="J606" t="s">
        <v>23</v>
      </c>
      <c r="K606" t="s">
        <v>32</v>
      </c>
      <c r="L606">
        <v>27</v>
      </c>
      <c r="M606" t="str">
        <f t="shared" si="9"/>
        <v>abolescent</v>
      </c>
      <c r="N606" t="s">
        <v>18</v>
      </c>
    </row>
    <row r="607" spans="1:14" x14ac:dyDescent="0.35">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39</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37</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37</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37</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39</v>
      </c>
      <c r="C614" t="s">
        <v>38</v>
      </c>
      <c r="D614" s="3">
        <v>30000</v>
      </c>
      <c r="E614">
        <v>0</v>
      </c>
      <c r="F614" t="s">
        <v>29</v>
      </c>
      <c r="G614" t="s">
        <v>20</v>
      </c>
      <c r="H614" t="s">
        <v>15</v>
      </c>
      <c r="I614">
        <v>2</v>
      </c>
      <c r="J614" t="s">
        <v>23</v>
      </c>
      <c r="K614" t="s">
        <v>32</v>
      </c>
      <c r="L614">
        <v>27</v>
      </c>
      <c r="M614" t="str">
        <f t="shared" si="9"/>
        <v>abolescent</v>
      </c>
      <c r="N614" t="s">
        <v>18</v>
      </c>
    </row>
    <row r="615" spans="1:14" x14ac:dyDescent="0.35">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39</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39</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37</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39</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39</v>
      </c>
      <c r="C621" t="s">
        <v>38</v>
      </c>
      <c r="D621" s="3">
        <v>40000</v>
      </c>
      <c r="E621">
        <v>0</v>
      </c>
      <c r="F621" t="s">
        <v>27</v>
      </c>
      <c r="G621" t="s">
        <v>14</v>
      </c>
      <c r="H621" t="s">
        <v>15</v>
      </c>
      <c r="I621">
        <v>1</v>
      </c>
      <c r="J621" t="s">
        <v>23</v>
      </c>
      <c r="K621" t="s">
        <v>32</v>
      </c>
      <c r="L621">
        <v>30</v>
      </c>
      <c r="M621" t="str">
        <f t="shared" si="9"/>
        <v>abolescent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37</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37</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39</v>
      </c>
      <c r="C626" t="s">
        <v>38</v>
      </c>
      <c r="D626" s="3">
        <v>70000</v>
      </c>
      <c r="E626">
        <v>0</v>
      </c>
      <c r="F626" t="s">
        <v>19</v>
      </c>
      <c r="G626" t="s">
        <v>14</v>
      </c>
      <c r="H626" t="s">
        <v>18</v>
      </c>
      <c r="I626">
        <v>2</v>
      </c>
      <c r="J626" t="s">
        <v>16</v>
      </c>
      <c r="K626" t="s">
        <v>32</v>
      </c>
      <c r="L626">
        <v>27</v>
      </c>
      <c r="M626" t="str">
        <f t="shared" si="9"/>
        <v>abolescent</v>
      </c>
      <c r="N626" t="s">
        <v>15</v>
      </c>
    </row>
    <row r="627" spans="1:14" x14ac:dyDescent="0.35">
      <c r="A627">
        <v>22127</v>
      </c>
      <c r="B627" t="s">
        <v>36</v>
      </c>
      <c r="C627" t="s">
        <v>37</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abolescent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37</v>
      </c>
      <c r="D632" s="3">
        <v>40000</v>
      </c>
      <c r="E632">
        <v>0</v>
      </c>
      <c r="F632" t="s">
        <v>27</v>
      </c>
      <c r="G632" t="s">
        <v>14</v>
      </c>
      <c r="H632" t="s">
        <v>18</v>
      </c>
      <c r="I632">
        <v>2</v>
      </c>
      <c r="J632" t="s">
        <v>26</v>
      </c>
      <c r="K632" t="s">
        <v>32</v>
      </c>
      <c r="L632">
        <v>30</v>
      </c>
      <c r="M632" t="str">
        <f t="shared" si="9"/>
        <v>abolescent</v>
      </c>
      <c r="N632" t="s">
        <v>18</v>
      </c>
    </row>
    <row r="633" spans="1:14" x14ac:dyDescent="0.35">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39</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37</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39</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39</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39</v>
      </c>
      <c r="C639" t="s">
        <v>37</v>
      </c>
      <c r="D639" s="3">
        <v>40000</v>
      </c>
      <c r="E639">
        <v>0</v>
      </c>
      <c r="F639" t="s">
        <v>27</v>
      </c>
      <c r="G639" t="s">
        <v>14</v>
      </c>
      <c r="H639" t="s">
        <v>18</v>
      </c>
      <c r="I639">
        <v>2</v>
      </c>
      <c r="J639" t="s">
        <v>26</v>
      </c>
      <c r="K639" t="s">
        <v>32</v>
      </c>
      <c r="L639">
        <v>30</v>
      </c>
      <c r="M639" t="str">
        <f t="shared" si="9"/>
        <v>abolescent</v>
      </c>
      <c r="N639" t="s">
        <v>18</v>
      </c>
    </row>
    <row r="640" spans="1:14" x14ac:dyDescent="0.35">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37</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37</v>
      </c>
      <c r="D643" s="3">
        <v>50000</v>
      </c>
      <c r="E643">
        <v>4</v>
      </c>
      <c r="F643" t="s">
        <v>13</v>
      </c>
      <c r="G643" t="s">
        <v>28</v>
      </c>
      <c r="H643" t="s">
        <v>15</v>
      </c>
      <c r="I643">
        <v>2</v>
      </c>
      <c r="J643" t="s">
        <v>46</v>
      </c>
      <c r="K643" t="s">
        <v>32</v>
      </c>
      <c r="L643">
        <v>64</v>
      </c>
      <c r="M643" t="str">
        <f t="shared" ref="M643:M706" si="10">IF(L643&gt;54,"old",IF(L643&gt;=31,"Middle age",IF(L643&lt;31,"abolescent","invaild")))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39</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39</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39</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39</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39</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37</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37</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37</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39</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39</v>
      </c>
      <c r="C663" t="s">
        <v>37</v>
      </c>
      <c r="D663" s="3">
        <v>40000</v>
      </c>
      <c r="E663">
        <v>0</v>
      </c>
      <c r="F663" t="s">
        <v>27</v>
      </c>
      <c r="G663" t="s">
        <v>14</v>
      </c>
      <c r="H663" t="s">
        <v>18</v>
      </c>
      <c r="I663">
        <v>2</v>
      </c>
      <c r="J663" t="s">
        <v>16</v>
      </c>
      <c r="K663" t="s">
        <v>32</v>
      </c>
      <c r="L663">
        <v>28</v>
      </c>
      <c r="M663" t="str">
        <f t="shared" si="10"/>
        <v>abolescent</v>
      </c>
      <c r="N663" t="s">
        <v>15</v>
      </c>
    </row>
    <row r="664" spans="1:14" x14ac:dyDescent="0.35">
      <c r="A664">
        <v>27637</v>
      </c>
      <c r="B664" t="s">
        <v>39</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37</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37</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39</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39</v>
      </c>
      <c r="C674" t="s">
        <v>38</v>
      </c>
      <c r="D674" s="3">
        <v>40000</v>
      </c>
      <c r="E674">
        <v>0</v>
      </c>
      <c r="F674" t="s">
        <v>27</v>
      </c>
      <c r="G674" t="s">
        <v>14</v>
      </c>
      <c r="H674" t="s">
        <v>15</v>
      </c>
      <c r="I674">
        <v>2</v>
      </c>
      <c r="J674" t="s">
        <v>23</v>
      </c>
      <c r="K674" t="s">
        <v>32</v>
      </c>
      <c r="L674">
        <v>30</v>
      </c>
      <c r="M674" t="str">
        <f t="shared" si="10"/>
        <v>abolescent</v>
      </c>
      <c r="N674" t="s">
        <v>18</v>
      </c>
    </row>
    <row r="675" spans="1:14" x14ac:dyDescent="0.35">
      <c r="A675">
        <v>11817</v>
      </c>
      <c r="B675" t="s">
        <v>39</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37</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37</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37</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37</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37</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39</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37</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39</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39</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39</v>
      </c>
      <c r="C689" t="s">
        <v>37</v>
      </c>
      <c r="D689" s="3">
        <v>30000</v>
      </c>
      <c r="E689">
        <v>0</v>
      </c>
      <c r="F689" t="s">
        <v>19</v>
      </c>
      <c r="G689" t="s">
        <v>14</v>
      </c>
      <c r="H689" t="s">
        <v>15</v>
      </c>
      <c r="I689">
        <v>2</v>
      </c>
      <c r="J689" t="s">
        <v>23</v>
      </c>
      <c r="K689" t="s">
        <v>32</v>
      </c>
      <c r="L689">
        <v>30</v>
      </c>
      <c r="M689" t="str">
        <f t="shared" si="10"/>
        <v>abolescent</v>
      </c>
      <c r="N689" t="s">
        <v>18</v>
      </c>
    </row>
    <row r="690" spans="1:14" x14ac:dyDescent="0.35">
      <c r="A690">
        <v>11699</v>
      </c>
      <c r="B690" t="s">
        <v>39</v>
      </c>
      <c r="C690" t="s">
        <v>37</v>
      </c>
      <c r="D690" s="3">
        <v>60000</v>
      </c>
      <c r="E690">
        <v>0</v>
      </c>
      <c r="F690" t="s">
        <v>13</v>
      </c>
      <c r="G690" t="s">
        <v>14</v>
      </c>
      <c r="H690" t="s">
        <v>18</v>
      </c>
      <c r="I690">
        <v>2</v>
      </c>
      <c r="J690" t="s">
        <v>16</v>
      </c>
      <c r="K690" t="s">
        <v>32</v>
      </c>
      <c r="L690">
        <v>30</v>
      </c>
      <c r="M690" t="str">
        <f t="shared" si="10"/>
        <v>abolescent</v>
      </c>
      <c r="N690" t="s">
        <v>18</v>
      </c>
    </row>
    <row r="691" spans="1:14" x14ac:dyDescent="0.35">
      <c r="A691">
        <v>16725</v>
      </c>
      <c r="B691" t="s">
        <v>36</v>
      </c>
      <c r="C691" t="s">
        <v>37</v>
      </c>
      <c r="D691" s="3">
        <v>30000</v>
      </c>
      <c r="E691">
        <v>0</v>
      </c>
      <c r="F691" t="s">
        <v>27</v>
      </c>
      <c r="G691" t="s">
        <v>14</v>
      </c>
      <c r="H691" t="s">
        <v>15</v>
      </c>
      <c r="I691">
        <v>2</v>
      </c>
      <c r="J691" t="s">
        <v>23</v>
      </c>
      <c r="K691" t="s">
        <v>32</v>
      </c>
      <c r="L691">
        <v>26</v>
      </c>
      <c r="M691" t="str">
        <f t="shared" si="10"/>
        <v>abolescent</v>
      </c>
      <c r="N691" t="s">
        <v>18</v>
      </c>
    </row>
    <row r="692" spans="1:14" x14ac:dyDescent="0.35">
      <c r="A692">
        <v>28269</v>
      </c>
      <c r="B692" t="s">
        <v>39</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37</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37</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39</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39</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37</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39</v>
      </c>
      <c r="C698" t="s">
        <v>37</v>
      </c>
      <c r="D698" s="3">
        <v>60000</v>
      </c>
      <c r="E698">
        <v>0</v>
      </c>
      <c r="F698" t="s">
        <v>19</v>
      </c>
      <c r="G698" t="s">
        <v>21</v>
      </c>
      <c r="H698" t="s">
        <v>18</v>
      </c>
      <c r="I698">
        <v>2</v>
      </c>
      <c r="J698" t="s">
        <v>26</v>
      </c>
      <c r="K698" t="s">
        <v>32</v>
      </c>
      <c r="L698">
        <v>30</v>
      </c>
      <c r="M698" t="str">
        <f t="shared" si="10"/>
        <v>abolescent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abolescent</v>
      </c>
      <c r="N699" t="s">
        <v>18</v>
      </c>
    </row>
    <row r="700" spans="1:14" x14ac:dyDescent="0.35">
      <c r="A700">
        <v>27040</v>
      </c>
      <c r="B700" t="s">
        <v>36</v>
      </c>
      <c r="C700" t="s">
        <v>37</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39</v>
      </c>
      <c r="C703" t="s">
        <v>37</v>
      </c>
      <c r="D703" s="3">
        <v>30000</v>
      </c>
      <c r="E703">
        <v>0</v>
      </c>
      <c r="F703" t="s">
        <v>27</v>
      </c>
      <c r="G703" t="s">
        <v>14</v>
      </c>
      <c r="H703" t="s">
        <v>15</v>
      </c>
      <c r="I703">
        <v>2</v>
      </c>
      <c r="J703" t="s">
        <v>23</v>
      </c>
      <c r="K703" t="s">
        <v>32</v>
      </c>
      <c r="L703">
        <v>26</v>
      </c>
      <c r="M703" t="str">
        <f t="shared" si="10"/>
        <v>abolescent</v>
      </c>
      <c r="N703" t="s">
        <v>18</v>
      </c>
    </row>
    <row r="704" spans="1:14" x14ac:dyDescent="0.35">
      <c r="A704">
        <v>13314</v>
      </c>
      <c r="B704" t="s">
        <v>36</v>
      </c>
      <c r="C704" t="s">
        <v>37</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39</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39</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age",IF(L707&lt;31,"abolescent","invaild")))</f>
        <v>old</v>
      </c>
      <c r="N707" t="s">
        <v>18</v>
      </c>
    </row>
    <row r="708" spans="1:14" x14ac:dyDescent="0.35">
      <c r="A708">
        <v>20296</v>
      </c>
      <c r="B708" t="s">
        <v>39</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37</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39</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37</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39</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37</v>
      </c>
      <c r="D716" s="3">
        <v>40000</v>
      </c>
      <c r="E716">
        <v>0</v>
      </c>
      <c r="F716" t="s">
        <v>27</v>
      </c>
      <c r="G716" t="s">
        <v>14</v>
      </c>
      <c r="H716" t="s">
        <v>15</v>
      </c>
      <c r="I716">
        <v>2</v>
      </c>
      <c r="J716" t="s">
        <v>23</v>
      </c>
      <c r="K716" t="s">
        <v>32</v>
      </c>
      <c r="L716">
        <v>28</v>
      </c>
      <c r="M716" t="str">
        <f t="shared" si="11"/>
        <v>abolescent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39</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37</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39</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39</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39</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37</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37</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37</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37</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37</v>
      </c>
      <c r="D730" s="3">
        <v>40000</v>
      </c>
      <c r="E730">
        <v>0</v>
      </c>
      <c r="F730" t="s">
        <v>27</v>
      </c>
      <c r="G730" t="s">
        <v>14</v>
      </c>
      <c r="H730" t="s">
        <v>15</v>
      </c>
      <c r="I730">
        <v>2</v>
      </c>
      <c r="J730" t="s">
        <v>23</v>
      </c>
      <c r="K730" t="s">
        <v>32</v>
      </c>
      <c r="L730">
        <v>27</v>
      </c>
      <c r="M730" t="str">
        <f t="shared" si="11"/>
        <v>abolescent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39</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37</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39</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39</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39</v>
      </c>
      <c r="C737" t="s">
        <v>38</v>
      </c>
      <c r="D737" s="3">
        <v>30000</v>
      </c>
      <c r="E737">
        <v>0</v>
      </c>
      <c r="F737" t="s">
        <v>19</v>
      </c>
      <c r="G737" t="s">
        <v>14</v>
      </c>
      <c r="H737" t="s">
        <v>15</v>
      </c>
      <c r="I737">
        <v>1</v>
      </c>
      <c r="J737" t="s">
        <v>23</v>
      </c>
      <c r="K737" t="s">
        <v>32</v>
      </c>
      <c r="L737">
        <v>26</v>
      </c>
      <c r="M737" t="str">
        <f t="shared" si="11"/>
        <v>abolescent</v>
      </c>
      <c r="N737" t="s">
        <v>18</v>
      </c>
    </row>
    <row r="738" spans="1:14" x14ac:dyDescent="0.35">
      <c r="A738">
        <v>19634</v>
      </c>
      <c r="B738" t="s">
        <v>36</v>
      </c>
      <c r="C738" t="s">
        <v>37</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37</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39</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37</v>
      </c>
      <c r="D742" s="3">
        <v>40000</v>
      </c>
      <c r="E742">
        <v>4</v>
      </c>
      <c r="F742" t="s">
        <v>19</v>
      </c>
      <c r="G742" t="s">
        <v>20</v>
      </c>
      <c r="H742" t="s">
        <v>18</v>
      </c>
      <c r="I742">
        <v>0</v>
      </c>
      <c r="J742" t="s">
        <v>16</v>
      </c>
      <c r="K742" t="s">
        <v>32</v>
      </c>
      <c r="L742">
        <v>30</v>
      </c>
      <c r="M742" t="str">
        <f t="shared" si="11"/>
        <v>abolescent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39</v>
      </c>
      <c r="C744" t="s">
        <v>37</v>
      </c>
      <c r="D744" s="3">
        <v>30000</v>
      </c>
      <c r="E744">
        <v>0</v>
      </c>
      <c r="F744" t="s">
        <v>27</v>
      </c>
      <c r="G744" t="s">
        <v>14</v>
      </c>
      <c r="H744" t="s">
        <v>15</v>
      </c>
      <c r="I744">
        <v>2</v>
      </c>
      <c r="J744" t="s">
        <v>23</v>
      </c>
      <c r="K744" t="s">
        <v>32</v>
      </c>
      <c r="L744">
        <v>30</v>
      </c>
      <c r="M744" t="str">
        <f t="shared" si="11"/>
        <v>abolescent</v>
      </c>
      <c r="N744" t="s">
        <v>18</v>
      </c>
    </row>
    <row r="745" spans="1:14" x14ac:dyDescent="0.35">
      <c r="A745">
        <v>13296</v>
      </c>
      <c r="B745" t="s">
        <v>36</v>
      </c>
      <c r="C745" t="s">
        <v>37</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37</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39</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37</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37</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37</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37</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39</v>
      </c>
      <c r="C755" t="s">
        <v>38</v>
      </c>
      <c r="D755" s="3">
        <v>40000</v>
      </c>
      <c r="E755">
        <v>0</v>
      </c>
      <c r="F755" t="s">
        <v>19</v>
      </c>
      <c r="G755" t="s">
        <v>14</v>
      </c>
      <c r="H755" t="s">
        <v>18</v>
      </c>
      <c r="I755">
        <v>1</v>
      </c>
      <c r="J755" t="s">
        <v>26</v>
      </c>
      <c r="K755" t="s">
        <v>32</v>
      </c>
      <c r="L755">
        <v>27</v>
      </c>
      <c r="M755" t="str">
        <f t="shared" si="11"/>
        <v>abolescent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37</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37</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39</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39</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37</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abolescent</v>
      </c>
      <c r="N766" t="s">
        <v>18</v>
      </c>
    </row>
    <row r="767" spans="1:14" x14ac:dyDescent="0.35">
      <c r="A767">
        <v>16753</v>
      </c>
      <c r="B767" t="s">
        <v>39</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37</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age",IF(L771&lt;31,"abolescent","invaild")))</f>
        <v>Middle age</v>
      </c>
      <c r="N771" t="s">
        <v>18</v>
      </c>
    </row>
    <row r="772" spans="1:14" x14ac:dyDescent="0.35">
      <c r="A772">
        <v>17699</v>
      </c>
      <c r="B772" t="s">
        <v>36</v>
      </c>
      <c r="C772" t="s">
        <v>37</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37</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37</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39</v>
      </c>
      <c r="C779" t="s">
        <v>37</v>
      </c>
      <c r="D779" s="3">
        <v>40000</v>
      </c>
      <c r="E779">
        <v>0</v>
      </c>
      <c r="F779" t="s">
        <v>27</v>
      </c>
      <c r="G779" t="s">
        <v>14</v>
      </c>
      <c r="H779" t="s">
        <v>15</v>
      </c>
      <c r="I779">
        <v>2</v>
      </c>
      <c r="J779" t="s">
        <v>23</v>
      </c>
      <c r="K779" t="s">
        <v>32</v>
      </c>
      <c r="L779">
        <v>27</v>
      </c>
      <c r="M779" t="str">
        <f t="shared" si="12"/>
        <v>abolescent</v>
      </c>
      <c r="N779" t="s">
        <v>18</v>
      </c>
    </row>
    <row r="780" spans="1:14" x14ac:dyDescent="0.35">
      <c r="A780">
        <v>17260</v>
      </c>
      <c r="B780" t="s">
        <v>36</v>
      </c>
      <c r="C780" t="s">
        <v>37</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37</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37</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37</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39</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39</v>
      </c>
      <c r="C787" t="s">
        <v>38</v>
      </c>
      <c r="D787" s="3">
        <v>40000</v>
      </c>
      <c r="E787">
        <v>0</v>
      </c>
      <c r="F787" t="s">
        <v>27</v>
      </c>
      <c r="G787" t="s">
        <v>14</v>
      </c>
      <c r="H787" t="s">
        <v>18</v>
      </c>
      <c r="I787">
        <v>2</v>
      </c>
      <c r="J787" t="s">
        <v>16</v>
      </c>
      <c r="K787" t="s">
        <v>32</v>
      </c>
      <c r="L787">
        <v>28</v>
      </c>
      <c r="M787" t="str">
        <f t="shared" si="12"/>
        <v>abolescent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39</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39</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37</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39</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37</v>
      </c>
      <c r="D793" s="3">
        <v>40000</v>
      </c>
      <c r="E793">
        <v>0</v>
      </c>
      <c r="F793" t="s">
        <v>27</v>
      </c>
      <c r="G793" t="s">
        <v>14</v>
      </c>
      <c r="H793" t="s">
        <v>15</v>
      </c>
      <c r="I793">
        <v>2</v>
      </c>
      <c r="J793" t="s">
        <v>23</v>
      </c>
      <c r="K793" t="s">
        <v>32</v>
      </c>
      <c r="L793">
        <v>28</v>
      </c>
      <c r="M793" t="str">
        <f t="shared" si="12"/>
        <v>abolescent</v>
      </c>
      <c r="N793" t="s">
        <v>15</v>
      </c>
    </row>
    <row r="794" spans="1:14" x14ac:dyDescent="0.35">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37</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37</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37</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39</v>
      </c>
      <c r="C799" t="s">
        <v>37</v>
      </c>
      <c r="D799" s="3">
        <v>60000</v>
      </c>
      <c r="E799">
        <v>0</v>
      </c>
      <c r="F799" t="s">
        <v>19</v>
      </c>
      <c r="G799" t="s">
        <v>14</v>
      </c>
      <c r="H799" t="s">
        <v>15</v>
      </c>
      <c r="I799">
        <v>1</v>
      </c>
      <c r="J799" t="s">
        <v>23</v>
      </c>
      <c r="K799" t="s">
        <v>32</v>
      </c>
      <c r="L799">
        <v>27</v>
      </c>
      <c r="M799" t="str">
        <f t="shared" si="12"/>
        <v>abolescent</v>
      </c>
      <c r="N799" t="s">
        <v>15</v>
      </c>
    </row>
    <row r="800" spans="1:14" x14ac:dyDescent="0.35">
      <c r="A800">
        <v>22971</v>
      </c>
      <c r="B800" t="s">
        <v>39</v>
      </c>
      <c r="C800" t="s">
        <v>38</v>
      </c>
      <c r="D800" s="3">
        <v>30000</v>
      </c>
      <c r="E800">
        <v>0</v>
      </c>
      <c r="F800" t="s">
        <v>27</v>
      </c>
      <c r="G800" t="s">
        <v>14</v>
      </c>
      <c r="H800" t="s">
        <v>18</v>
      </c>
      <c r="I800">
        <v>2</v>
      </c>
      <c r="J800" t="s">
        <v>16</v>
      </c>
      <c r="K800" t="s">
        <v>32</v>
      </c>
      <c r="L800">
        <v>25</v>
      </c>
      <c r="M800" t="str">
        <f t="shared" si="12"/>
        <v>abolescent</v>
      </c>
      <c r="N800" t="s">
        <v>15</v>
      </c>
    </row>
    <row r="801" spans="1:14" x14ac:dyDescent="0.35">
      <c r="A801">
        <v>15287</v>
      </c>
      <c r="B801" t="s">
        <v>39</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37</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37</v>
      </c>
      <c r="D804" s="3">
        <v>40000</v>
      </c>
      <c r="E804">
        <v>0</v>
      </c>
      <c r="F804" t="s">
        <v>19</v>
      </c>
      <c r="G804" t="s">
        <v>14</v>
      </c>
      <c r="H804" t="s">
        <v>15</v>
      </c>
      <c r="I804">
        <v>1</v>
      </c>
      <c r="J804" t="s">
        <v>23</v>
      </c>
      <c r="K804" t="s">
        <v>32</v>
      </c>
      <c r="L804">
        <v>27</v>
      </c>
      <c r="M804" t="str">
        <f t="shared" si="12"/>
        <v>abolescent</v>
      </c>
      <c r="N804" t="s">
        <v>18</v>
      </c>
    </row>
    <row r="805" spans="1:14" x14ac:dyDescent="0.35">
      <c r="A805">
        <v>15255</v>
      </c>
      <c r="B805" t="s">
        <v>36</v>
      </c>
      <c r="C805" t="s">
        <v>37</v>
      </c>
      <c r="D805" s="3">
        <v>40000</v>
      </c>
      <c r="E805">
        <v>0</v>
      </c>
      <c r="F805" t="s">
        <v>27</v>
      </c>
      <c r="G805" t="s">
        <v>14</v>
      </c>
      <c r="H805" t="s">
        <v>15</v>
      </c>
      <c r="I805">
        <v>2</v>
      </c>
      <c r="J805" t="s">
        <v>23</v>
      </c>
      <c r="K805" t="s">
        <v>32</v>
      </c>
      <c r="L805">
        <v>28</v>
      </c>
      <c r="M805" t="str">
        <f t="shared" si="12"/>
        <v>abolescent</v>
      </c>
      <c r="N805" t="s">
        <v>15</v>
      </c>
    </row>
    <row r="806" spans="1:14" x14ac:dyDescent="0.35">
      <c r="A806">
        <v>13154</v>
      </c>
      <c r="B806" t="s">
        <v>36</v>
      </c>
      <c r="C806" t="s">
        <v>37</v>
      </c>
      <c r="D806" s="3">
        <v>40000</v>
      </c>
      <c r="E806">
        <v>0</v>
      </c>
      <c r="F806" t="s">
        <v>27</v>
      </c>
      <c r="G806" t="s">
        <v>14</v>
      </c>
      <c r="H806" t="s">
        <v>18</v>
      </c>
      <c r="I806">
        <v>2</v>
      </c>
      <c r="J806" t="s">
        <v>16</v>
      </c>
      <c r="K806" t="s">
        <v>32</v>
      </c>
      <c r="L806">
        <v>27</v>
      </c>
      <c r="M806" t="str">
        <f t="shared" si="12"/>
        <v>abolescent</v>
      </c>
      <c r="N806" t="s">
        <v>15</v>
      </c>
    </row>
    <row r="807" spans="1:14" x14ac:dyDescent="0.35">
      <c r="A807">
        <v>26778</v>
      </c>
      <c r="B807" t="s">
        <v>39</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39</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39</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37</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39</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39</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37</v>
      </c>
      <c r="D817" s="3">
        <v>40000</v>
      </c>
      <c r="E817">
        <v>0</v>
      </c>
      <c r="F817" t="s">
        <v>19</v>
      </c>
      <c r="G817" t="s">
        <v>14</v>
      </c>
      <c r="H817" t="s">
        <v>18</v>
      </c>
      <c r="I817">
        <v>2</v>
      </c>
      <c r="J817" t="s">
        <v>26</v>
      </c>
      <c r="K817" t="s">
        <v>32</v>
      </c>
      <c r="L817">
        <v>30</v>
      </c>
      <c r="M817" t="str">
        <f t="shared" si="12"/>
        <v>abolescent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37</v>
      </c>
      <c r="D820" s="3">
        <v>40000</v>
      </c>
      <c r="E820">
        <v>0</v>
      </c>
      <c r="F820" t="s">
        <v>19</v>
      </c>
      <c r="G820" t="s">
        <v>14</v>
      </c>
      <c r="H820" t="s">
        <v>15</v>
      </c>
      <c r="I820">
        <v>1</v>
      </c>
      <c r="J820" t="s">
        <v>23</v>
      </c>
      <c r="K820" t="s">
        <v>32</v>
      </c>
      <c r="L820">
        <v>30</v>
      </c>
      <c r="M820" t="str">
        <f t="shared" si="12"/>
        <v>abolescent</v>
      </c>
      <c r="N820" t="s">
        <v>18</v>
      </c>
    </row>
    <row r="821" spans="1:14" x14ac:dyDescent="0.35">
      <c r="A821">
        <v>27505</v>
      </c>
      <c r="B821" t="s">
        <v>39</v>
      </c>
      <c r="C821" t="s">
        <v>38</v>
      </c>
      <c r="D821" s="3">
        <v>40000</v>
      </c>
      <c r="E821">
        <v>0</v>
      </c>
      <c r="F821" t="s">
        <v>27</v>
      </c>
      <c r="G821" t="s">
        <v>14</v>
      </c>
      <c r="H821" t="s">
        <v>15</v>
      </c>
      <c r="I821">
        <v>2</v>
      </c>
      <c r="J821" t="s">
        <v>23</v>
      </c>
      <c r="K821" t="s">
        <v>32</v>
      </c>
      <c r="L821">
        <v>30</v>
      </c>
      <c r="M821" t="str">
        <f t="shared" si="12"/>
        <v>abolescent</v>
      </c>
      <c r="N821" t="s">
        <v>18</v>
      </c>
    </row>
    <row r="822" spans="1:14" x14ac:dyDescent="0.35">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37</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37</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39</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37</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37</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39</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39</v>
      </c>
      <c r="C830" t="s">
        <v>38</v>
      </c>
      <c r="D830" s="3">
        <v>40000</v>
      </c>
      <c r="E830">
        <v>0</v>
      </c>
      <c r="F830" t="s">
        <v>29</v>
      </c>
      <c r="G830" t="s">
        <v>20</v>
      </c>
      <c r="H830" t="s">
        <v>15</v>
      </c>
      <c r="I830">
        <v>2</v>
      </c>
      <c r="J830" t="s">
        <v>23</v>
      </c>
      <c r="K830" t="s">
        <v>32</v>
      </c>
      <c r="L830">
        <v>26</v>
      </c>
      <c r="M830" t="str">
        <f t="shared" si="12"/>
        <v>abolescent</v>
      </c>
      <c r="N830" t="s">
        <v>18</v>
      </c>
    </row>
    <row r="831" spans="1:14" x14ac:dyDescent="0.35">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37</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39</v>
      </c>
      <c r="C835" t="s">
        <v>38</v>
      </c>
      <c r="D835" s="3">
        <v>70000</v>
      </c>
      <c r="E835">
        <v>0</v>
      </c>
      <c r="F835" t="s">
        <v>13</v>
      </c>
      <c r="G835" t="s">
        <v>21</v>
      </c>
      <c r="H835" t="s">
        <v>18</v>
      </c>
      <c r="I835">
        <v>1</v>
      </c>
      <c r="J835" t="s">
        <v>16</v>
      </c>
      <c r="K835" t="s">
        <v>32</v>
      </c>
      <c r="L835">
        <v>37</v>
      </c>
      <c r="M835" t="str">
        <f t="shared" ref="M835:M898" si="13">IF(L835&gt;54,"old",IF(L835&gt;=31,"Middle age",IF(L835&lt;31,"abolescent","invaild")))</f>
        <v>Middle age</v>
      </c>
      <c r="N835" t="s">
        <v>15</v>
      </c>
    </row>
    <row r="836" spans="1:14" x14ac:dyDescent="0.35">
      <c r="A836">
        <v>19889</v>
      </c>
      <c r="B836" t="s">
        <v>39</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39</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abolescent</v>
      </c>
      <c r="N838" t="s">
        <v>18</v>
      </c>
    </row>
    <row r="839" spans="1:14" x14ac:dyDescent="0.35">
      <c r="A839">
        <v>16773</v>
      </c>
      <c r="B839" t="s">
        <v>36</v>
      </c>
      <c r="C839" t="s">
        <v>37</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39</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39</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37</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37</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39</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39</v>
      </c>
      <c r="C849" t="s">
        <v>38</v>
      </c>
      <c r="D849" s="3">
        <v>40000</v>
      </c>
      <c r="E849">
        <v>0</v>
      </c>
      <c r="F849" t="s">
        <v>29</v>
      </c>
      <c r="G849" t="s">
        <v>20</v>
      </c>
      <c r="H849" t="s">
        <v>15</v>
      </c>
      <c r="I849">
        <v>2</v>
      </c>
      <c r="J849" t="s">
        <v>23</v>
      </c>
      <c r="K849" t="s">
        <v>32</v>
      </c>
      <c r="L849">
        <v>29</v>
      </c>
      <c r="M849" t="str">
        <f t="shared" si="13"/>
        <v>abolescent</v>
      </c>
      <c r="N849" t="s">
        <v>18</v>
      </c>
    </row>
    <row r="850" spans="1:14" x14ac:dyDescent="0.35">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39</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37</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39</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39</v>
      </c>
      <c r="C858" t="s">
        <v>37</v>
      </c>
      <c r="D858" s="3">
        <v>40000</v>
      </c>
      <c r="E858">
        <v>0</v>
      </c>
      <c r="F858" t="s">
        <v>19</v>
      </c>
      <c r="G858" t="s">
        <v>14</v>
      </c>
      <c r="H858" t="s">
        <v>15</v>
      </c>
      <c r="I858">
        <v>1</v>
      </c>
      <c r="J858" t="s">
        <v>23</v>
      </c>
      <c r="K858" t="s">
        <v>32</v>
      </c>
      <c r="L858">
        <v>27</v>
      </c>
      <c r="M858" t="str">
        <f t="shared" si="13"/>
        <v>abolescent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37</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37</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37</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39</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37</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37</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39</v>
      </c>
      <c r="C870" t="s">
        <v>37</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39</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37</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37</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39</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37</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39</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39</v>
      </c>
      <c r="C878" t="s">
        <v>37</v>
      </c>
      <c r="D878" s="3">
        <v>30000</v>
      </c>
      <c r="E878">
        <v>0</v>
      </c>
      <c r="F878" t="s">
        <v>29</v>
      </c>
      <c r="G878" t="s">
        <v>20</v>
      </c>
      <c r="H878" t="s">
        <v>18</v>
      </c>
      <c r="I878">
        <v>2</v>
      </c>
      <c r="J878" t="s">
        <v>16</v>
      </c>
      <c r="K878" t="s">
        <v>32</v>
      </c>
      <c r="L878">
        <v>26</v>
      </c>
      <c r="M878" t="str">
        <f t="shared" si="13"/>
        <v>abolescent</v>
      </c>
      <c r="N878" t="s">
        <v>18</v>
      </c>
    </row>
    <row r="879" spans="1:14" x14ac:dyDescent="0.35">
      <c r="A879">
        <v>15879</v>
      </c>
      <c r="B879" t="s">
        <v>36</v>
      </c>
      <c r="C879" t="s">
        <v>37</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37</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37</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37</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37</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37</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37</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37</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39</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39</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37</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37</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37</v>
      </c>
      <c r="D899" s="3">
        <v>30000</v>
      </c>
      <c r="E899">
        <v>0</v>
      </c>
      <c r="F899" t="s">
        <v>29</v>
      </c>
      <c r="G899" t="s">
        <v>20</v>
      </c>
      <c r="H899" t="s">
        <v>18</v>
      </c>
      <c r="I899">
        <v>2</v>
      </c>
      <c r="J899" t="s">
        <v>16</v>
      </c>
      <c r="K899" t="s">
        <v>32</v>
      </c>
      <c r="L899">
        <v>28</v>
      </c>
      <c r="M899" t="str">
        <f t="shared" ref="M899:M962" si="14">IF(L899&gt;54,"old",IF(L899&gt;=31,"Middle age",IF(L899&lt;31,"abolescent","invaild")))</f>
        <v>abolescent</v>
      </c>
      <c r="N899" t="s">
        <v>18</v>
      </c>
    </row>
    <row r="900" spans="1:14" x14ac:dyDescent="0.35">
      <c r="A900">
        <v>18066</v>
      </c>
      <c r="B900" t="s">
        <v>39</v>
      </c>
      <c r="C900" t="s">
        <v>37</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37</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39</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39</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37</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37</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37</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37</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37</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37</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39</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39</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39</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37</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37</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37</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39</v>
      </c>
      <c r="C934" t="s">
        <v>38</v>
      </c>
      <c r="D934" s="3">
        <v>40000</v>
      </c>
      <c r="E934">
        <v>0</v>
      </c>
      <c r="F934" t="s">
        <v>27</v>
      </c>
      <c r="G934" t="s">
        <v>14</v>
      </c>
      <c r="H934" t="s">
        <v>18</v>
      </c>
      <c r="I934">
        <v>2</v>
      </c>
      <c r="J934" t="s">
        <v>16</v>
      </c>
      <c r="K934" t="s">
        <v>32</v>
      </c>
      <c r="L934">
        <v>27</v>
      </c>
      <c r="M934" t="str">
        <f t="shared" si="14"/>
        <v>abolescent</v>
      </c>
      <c r="N934" t="s">
        <v>15</v>
      </c>
    </row>
    <row r="935" spans="1:14" x14ac:dyDescent="0.35">
      <c r="A935">
        <v>11941</v>
      </c>
      <c r="B935" t="s">
        <v>39</v>
      </c>
      <c r="C935" t="s">
        <v>37</v>
      </c>
      <c r="D935" s="3">
        <v>60000</v>
      </c>
      <c r="E935">
        <v>0</v>
      </c>
      <c r="F935" t="s">
        <v>19</v>
      </c>
      <c r="G935" t="s">
        <v>14</v>
      </c>
      <c r="H935" t="s">
        <v>15</v>
      </c>
      <c r="I935">
        <v>0</v>
      </c>
      <c r="J935" t="s">
        <v>23</v>
      </c>
      <c r="K935" t="s">
        <v>32</v>
      </c>
      <c r="L935">
        <v>29</v>
      </c>
      <c r="M935" t="str">
        <f t="shared" si="14"/>
        <v>abolescent</v>
      </c>
      <c r="N935" t="s">
        <v>18</v>
      </c>
    </row>
    <row r="936" spans="1:14" x14ac:dyDescent="0.35">
      <c r="A936">
        <v>14389</v>
      </c>
      <c r="B936" t="s">
        <v>36</v>
      </c>
      <c r="C936" t="s">
        <v>37</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37</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abolescent</v>
      </c>
      <c r="N940" t="s">
        <v>18</v>
      </c>
    </row>
    <row r="941" spans="1:14" x14ac:dyDescent="0.35">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39</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39</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39</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37</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39</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37</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39</v>
      </c>
      <c r="C955" t="s">
        <v>38</v>
      </c>
      <c r="D955" s="3">
        <v>40000</v>
      </c>
      <c r="E955">
        <v>3</v>
      </c>
      <c r="F955" t="s">
        <v>19</v>
      </c>
      <c r="G955" t="s">
        <v>20</v>
      </c>
      <c r="H955" t="s">
        <v>15</v>
      </c>
      <c r="I955">
        <v>1</v>
      </c>
      <c r="J955" t="s">
        <v>26</v>
      </c>
      <c r="K955" t="s">
        <v>32</v>
      </c>
      <c r="L955">
        <v>30</v>
      </c>
      <c r="M955" t="str">
        <f t="shared" si="14"/>
        <v>abolescent</v>
      </c>
      <c r="N955" t="s">
        <v>15</v>
      </c>
    </row>
    <row r="956" spans="1:14" x14ac:dyDescent="0.35">
      <c r="A956">
        <v>14662</v>
      </c>
      <c r="B956" t="s">
        <v>36</v>
      </c>
      <c r="C956" t="s">
        <v>37</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abolescent</v>
      </c>
      <c r="N959" t="s">
        <v>18</v>
      </c>
    </row>
    <row r="960" spans="1:14" x14ac:dyDescent="0.35">
      <c r="A960">
        <v>21940</v>
      </c>
      <c r="B960" t="s">
        <v>36</v>
      </c>
      <c r="C960" t="s">
        <v>37</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37</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age",IF(L963&lt;31,"abolescent","invaild")))</f>
        <v>old</v>
      </c>
      <c r="N963" t="s">
        <v>18</v>
      </c>
    </row>
    <row r="964" spans="1:14" x14ac:dyDescent="0.35">
      <c r="A964">
        <v>16813</v>
      </c>
      <c r="B964" t="s">
        <v>36</v>
      </c>
      <c r="C964" t="s">
        <v>37</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39</v>
      </c>
      <c r="C966" t="s">
        <v>37</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39</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37</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39</v>
      </c>
      <c r="C970" t="s">
        <v>37</v>
      </c>
      <c r="D970" s="3">
        <v>30000</v>
      </c>
      <c r="E970">
        <v>0</v>
      </c>
      <c r="F970" t="s">
        <v>29</v>
      </c>
      <c r="G970" t="s">
        <v>20</v>
      </c>
      <c r="H970" t="s">
        <v>18</v>
      </c>
      <c r="I970">
        <v>2</v>
      </c>
      <c r="J970" t="s">
        <v>23</v>
      </c>
      <c r="K970" t="s">
        <v>32</v>
      </c>
      <c r="L970">
        <v>27</v>
      </c>
      <c r="M970" t="str">
        <f t="shared" si="15"/>
        <v>abolescent</v>
      </c>
      <c r="N970" t="s">
        <v>18</v>
      </c>
    </row>
    <row r="971" spans="1:14" x14ac:dyDescent="0.35">
      <c r="A971">
        <v>29037</v>
      </c>
      <c r="B971" t="s">
        <v>36</v>
      </c>
      <c r="C971" t="s">
        <v>37</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39</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37</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37</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37</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39</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37</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39</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37</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37</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37</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39</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39</v>
      </c>
      <c r="C988" t="s">
        <v>37</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39</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37</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37</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39</v>
      </c>
      <c r="C992" t="s">
        <v>38</v>
      </c>
      <c r="D992" s="3">
        <v>30000</v>
      </c>
      <c r="E992">
        <v>0</v>
      </c>
      <c r="F992" t="s">
        <v>27</v>
      </c>
      <c r="G992" t="s">
        <v>14</v>
      </c>
      <c r="H992" t="s">
        <v>18</v>
      </c>
      <c r="I992">
        <v>2</v>
      </c>
      <c r="J992" t="s">
        <v>23</v>
      </c>
      <c r="K992" t="s">
        <v>32</v>
      </c>
      <c r="L992">
        <v>26</v>
      </c>
      <c r="M992" t="str">
        <f t="shared" si="15"/>
        <v>abolescent</v>
      </c>
      <c r="N992" t="s">
        <v>18</v>
      </c>
    </row>
    <row r="993" spans="1:14" x14ac:dyDescent="0.35">
      <c r="A993">
        <v>19117</v>
      </c>
      <c r="B993" t="s">
        <v>39</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37</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37</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37</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37</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39</v>
      </c>
      <c r="C1001" t="s">
        <v>37</v>
      </c>
      <c r="D1001" s="3">
        <v>60000</v>
      </c>
      <c r="E1001">
        <v>3</v>
      </c>
      <c r="F1001" t="s">
        <v>27</v>
      </c>
      <c r="G1001" t="s">
        <v>21</v>
      </c>
      <c r="H1001" t="s">
        <v>15</v>
      </c>
      <c r="I1001">
        <v>2</v>
      </c>
      <c r="J1001" t="s">
        <v>46</v>
      </c>
      <c r="K1001" t="s">
        <v>32</v>
      </c>
      <c r="L1001">
        <v>53</v>
      </c>
      <c r="M1001" t="str">
        <f t="shared" si="15"/>
        <v>Middle age</v>
      </c>
      <c r="N1001" t="s">
        <v>15</v>
      </c>
    </row>
    <row r="1002" spans="1:14" x14ac:dyDescent="0.3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37</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39</v>
      </c>
      <c r="C1005" t="s">
        <v>38</v>
      </c>
      <c r="D1005" s="3">
        <v>90000</v>
      </c>
      <c r="E1005">
        <v>0</v>
      </c>
      <c r="F1005" t="s">
        <v>13</v>
      </c>
      <c r="G1005" t="s">
        <v>21</v>
      </c>
      <c r="H1005" t="s">
        <v>18</v>
      </c>
      <c r="I1005">
        <v>4</v>
      </c>
      <c r="J1005" t="s">
        <v>46</v>
      </c>
      <c r="K1005" t="s">
        <v>24</v>
      </c>
      <c r="L1005">
        <v>36</v>
      </c>
      <c r="M1005" t="str">
        <f t="shared" si="15"/>
        <v>Middle age</v>
      </c>
      <c r="N1005" t="s">
        <v>18</v>
      </c>
    </row>
    <row r="1006" spans="1:14" x14ac:dyDescent="0.35">
      <c r="A1006">
        <v>11434</v>
      </c>
      <c r="B1006" t="s">
        <v>36</v>
      </c>
      <c r="C1006" t="s">
        <v>37</v>
      </c>
      <c r="D1006" s="3">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36</v>
      </c>
      <c r="C1007" t="s">
        <v>37</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39</v>
      </c>
      <c r="C1008" t="s">
        <v>37</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39</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39</v>
      </c>
      <c r="C1010" t="s">
        <v>37</v>
      </c>
      <c r="D1010" s="3">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39</v>
      </c>
      <c r="C1012" t="s">
        <v>37</v>
      </c>
      <c r="D1012" s="3">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39</v>
      </c>
      <c r="C1013" t="s">
        <v>37</v>
      </c>
      <c r="D1013" s="3">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39</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35">
      <c r="A1016">
        <v>19193</v>
      </c>
      <c r="B1016" t="s">
        <v>39</v>
      </c>
      <c r="C1016" t="s">
        <v>37</v>
      </c>
      <c r="D1016" s="3">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39</v>
      </c>
      <c r="C1018" t="s">
        <v>37</v>
      </c>
      <c r="D1018" s="3">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39</v>
      </c>
      <c r="C1019" t="s">
        <v>37</v>
      </c>
      <c r="D1019" s="3">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39</v>
      </c>
      <c r="C1020" t="s">
        <v>37</v>
      </c>
      <c r="D1020" s="3">
        <v>30000</v>
      </c>
      <c r="E1020">
        <v>0</v>
      </c>
      <c r="F1020" t="s">
        <v>19</v>
      </c>
      <c r="G1020" t="s">
        <v>20</v>
      </c>
      <c r="H1020" t="s">
        <v>18</v>
      </c>
      <c r="I1020">
        <v>1</v>
      </c>
      <c r="J1020" t="s">
        <v>16</v>
      </c>
      <c r="K1020" t="s">
        <v>17</v>
      </c>
      <c r="L1020">
        <v>29</v>
      </c>
      <c r="M1020" t="str">
        <f t="shared" si="15"/>
        <v>abolescent</v>
      </c>
      <c r="N1020" t="s">
        <v>15</v>
      </c>
    </row>
    <row r="1021" spans="1:14" x14ac:dyDescent="0.35">
      <c r="A1021">
        <v>18283</v>
      </c>
      <c r="B1021" t="s">
        <v>39</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37</v>
      </c>
      <c r="D1022" s="3">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39</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37</v>
      </c>
      <c r="D1025" s="3">
        <v>10000</v>
      </c>
      <c r="E1025">
        <v>0</v>
      </c>
      <c r="F1025" t="s">
        <v>19</v>
      </c>
      <c r="G1025" t="s">
        <v>25</v>
      </c>
      <c r="H1025" t="s">
        <v>18</v>
      </c>
      <c r="I1025">
        <v>1</v>
      </c>
      <c r="J1025" t="s">
        <v>16</v>
      </c>
      <c r="K1025" t="s">
        <v>24</v>
      </c>
      <c r="L1025">
        <v>26</v>
      </c>
      <c r="M1025" t="str">
        <f t="shared" si="15"/>
        <v>abolescent</v>
      </c>
      <c r="N1025" t="s">
        <v>15</v>
      </c>
    </row>
    <row r="1026" spans="1:14" x14ac:dyDescent="0.35">
      <c r="A1026">
        <v>20942</v>
      </c>
      <c r="B1026" t="s">
        <v>39</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39</v>
      </c>
      <c r="C1027" t="s">
        <v>37</v>
      </c>
      <c r="D1027" s="3">
        <v>80000</v>
      </c>
      <c r="E1027">
        <v>2</v>
      </c>
      <c r="F1027" t="s">
        <v>27</v>
      </c>
      <c r="G1027" t="s">
        <v>14</v>
      </c>
      <c r="H1027" t="s">
        <v>18</v>
      </c>
      <c r="I1027">
        <v>2</v>
      </c>
      <c r="J1027" t="s">
        <v>26</v>
      </c>
      <c r="K1027" t="s">
        <v>24</v>
      </c>
      <c r="L1027">
        <v>50</v>
      </c>
      <c r="M1027" t="str">
        <f t="shared" ref="M1027" si="16">IF(L1027&gt;54,"old",IF(L1027&gt;=31,"Middle age",IF(L1027&lt;31,"abolescent","invaild")))</f>
        <v>Middle age</v>
      </c>
      <c r="N1027" t="s">
        <v>15</v>
      </c>
    </row>
  </sheetData>
  <autoFilter ref="A1:N1027"/>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workbookViewId="0">
      <selection activeCell="C1" sqref="C1"/>
    </sheetView>
  </sheetViews>
  <sheetFormatPr defaultRowHeight="14.5" x14ac:dyDescent="0.35"/>
  <cols>
    <col min="1" max="1" width="21.54296875" customWidth="1"/>
    <col min="2" max="2" width="15.26953125" customWidth="1"/>
    <col min="3" max="3" width="3.81640625" customWidth="1"/>
    <col min="4" max="4" width="10.7265625" customWidth="1"/>
    <col min="5" max="5" width="26.36328125" bestFit="1" customWidth="1"/>
    <col min="6" max="6" width="15" bestFit="1" customWidth="1"/>
  </cols>
  <sheetData>
    <row r="1" spans="1:4" x14ac:dyDescent="0.35">
      <c r="A1" s="5" t="s">
        <v>43</v>
      </c>
      <c r="B1" s="5" t="s">
        <v>44</v>
      </c>
    </row>
    <row r="2" spans="1:4" x14ac:dyDescent="0.35">
      <c r="A2" s="5" t="s">
        <v>41</v>
      </c>
      <c r="B2" t="s">
        <v>18</v>
      </c>
      <c r="C2" t="s">
        <v>15</v>
      </c>
      <c r="D2" t="s">
        <v>42</v>
      </c>
    </row>
    <row r="3" spans="1:4" x14ac:dyDescent="0.35">
      <c r="A3" s="6" t="s">
        <v>38</v>
      </c>
      <c r="B3" s="7">
        <v>53449.612403100778</v>
      </c>
      <c r="C3" s="7">
        <v>55267.489711934155</v>
      </c>
      <c r="D3" s="7">
        <v>54331.337325349305</v>
      </c>
    </row>
    <row r="4" spans="1:4" x14ac:dyDescent="0.35">
      <c r="A4" s="6" t="s">
        <v>37</v>
      </c>
      <c r="B4" s="7">
        <v>56520.146520146518</v>
      </c>
      <c r="C4" s="7">
        <v>59603.174603174601</v>
      </c>
      <c r="D4" s="7">
        <v>58000</v>
      </c>
    </row>
    <row r="5" spans="1:4" x14ac:dyDescent="0.35">
      <c r="A5" s="6" t="s">
        <v>42</v>
      </c>
      <c r="B5" s="7">
        <v>55028.248587570619</v>
      </c>
      <c r="C5" s="7">
        <v>57474.747474747477</v>
      </c>
      <c r="D5" s="7">
        <v>56208.576998050681</v>
      </c>
    </row>
    <row r="20" spans="1:4" x14ac:dyDescent="0.35">
      <c r="A20" s="5" t="s">
        <v>45</v>
      </c>
      <c r="B20" s="5" t="s">
        <v>44</v>
      </c>
    </row>
    <row r="21" spans="1:4" x14ac:dyDescent="0.35">
      <c r="A21" s="5" t="s">
        <v>41</v>
      </c>
      <c r="B21" t="s">
        <v>18</v>
      </c>
      <c r="C21" t="s">
        <v>15</v>
      </c>
      <c r="D21" t="s">
        <v>42</v>
      </c>
    </row>
    <row r="22" spans="1:4" x14ac:dyDescent="0.35">
      <c r="A22" s="6" t="s">
        <v>16</v>
      </c>
      <c r="B22" s="4">
        <v>171</v>
      </c>
      <c r="C22" s="4">
        <v>207</v>
      </c>
      <c r="D22" s="4">
        <v>378</v>
      </c>
    </row>
    <row r="23" spans="1:4" x14ac:dyDescent="0.35">
      <c r="A23" s="6" t="s">
        <v>26</v>
      </c>
      <c r="B23" s="4">
        <v>93</v>
      </c>
      <c r="C23" s="4">
        <v>83</v>
      </c>
      <c r="D23" s="4">
        <v>176</v>
      </c>
    </row>
    <row r="24" spans="1:4" x14ac:dyDescent="0.35">
      <c r="A24" s="6" t="s">
        <v>22</v>
      </c>
      <c r="B24" s="4">
        <v>67</v>
      </c>
      <c r="C24" s="4">
        <v>95</v>
      </c>
      <c r="D24" s="4">
        <v>162</v>
      </c>
    </row>
    <row r="25" spans="1:4" x14ac:dyDescent="0.35">
      <c r="A25" s="6" t="s">
        <v>23</v>
      </c>
      <c r="B25" s="4">
        <v>120</v>
      </c>
      <c r="C25" s="4">
        <v>77</v>
      </c>
      <c r="D25" s="4">
        <v>197</v>
      </c>
    </row>
    <row r="26" spans="1:4" x14ac:dyDescent="0.35">
      <c r="A26" s="6" t="s">
        <v>46</v>
      </c>
      <c r="B26" s="4">
        <v>80</v>
      </c>
      <c r="C26" s="4">
        <v>33</v>
      </c>
      <c r="D26" s="4">
        <v>113</v>
      </c>
    </row>
    <row r="27" spans="1:4" x14ac:dyDescent="0.35">
      <c r="A27" s="6" t="s">
        <v>42</v>
      </c>
      <c r="B27" s="4">
        <v>531</v>
      </c>
      <c r="C27" s="4">
        <v>495</v>
      </c>
      <c r="D27" s="4">
        <v>1026</v>
      </c>
    </row>
    <row r="37" spans="1:4" x14ac:dyDescent="0.35">
      <c r="A37" s="5" t="s">
        <v>45</v>
      </c>
      <c r="B37" s="5" t="s">
        <v>44</v>
      </c>
    </row>
    <row r="38" spans="1:4" x14ac:dyDescent="0.35">
      <c r="A38" s="5" t="s">
        <v>41</v>
      </c>
      <c r="B38" t="s">
        <v>18</v>
      </c>
      <c r="C38" t="s">
        <v>15</v>
      </c>
      <c r="D38" t="s">
        <v>42</v>
      </c>
    </row>
    <row r="39" spans="1:4" x14ac:dyDescent="0.35">
      <c r="A39" s="6" t="s">
        <v>47</v>
      </c>
      <c r="B39" s="4">
        <v>71</v>
      </c>
      <c r="C39" s="4">
        <v>41</v>
      </c>
      <c r="D39" s="4">
        <v>112</v>
      </c>
    </row>
    <row r="40" spans="1:4" x14ac:dyDescent="0.35">
      <c r="A40" s="6" t="s">
        <v>48</v>
      </c>
      <c r="B40" s="4">
        <v>326</v>
      </c>
      <c r="C40" s="4">
        <v>393</v>
      </c>
      <c r="D40" s="4">
        <v>719</v>
      </c>
    </row>
    <row r="41" spans="1:4" x14ac:dyDescent="0.35">
      <c r="A41" s="6" t="s">
        <v>49</v>
      </c>
      <c r="B41" s="4">
        <v>134</v>
      </c>
      <c r="C41" s="4">
        <v>61</v>
      </c>
      <c r="D41" s="4">
        <v>195</v>
      </c>
    </row>
    <row r="42" spans="1:4" x14ac:dyDescent="0.35">
      <c r="A42" s="6" t="s">
        <v>42</v>
      </c>
      <c r="B42" s="4">
        <v>531</v>
      </c>
      <c r="C42" s="4">
        <v>495</v>
      </c>
      <c r="D42" s="4">
        <v>1026</v>
      </c>
    </row>
    <row r="53" spans="1:4" x14ac:dyDescent="0.35">
      <c r="A53" s="5" t="s">
        <v>45</v>
      </c>
      <c r="B53" s="5" t="s">
        <v>44</v>
      </c>
    </row>
    <row r="54" spans="1:4" x14ac:dyDescent="0.35">
      <c r="A54" s="5" t="s">
        <v>41</v>
      </c>
      <c r="B54" t="s">
        <v>18</v>
      </c>
      <c r="C54" t="s">
        <v>15</v>
      </c>
      <c r="D54" t="s">
        <v>42</v>
      </c>
    </row>
    <row r="55" spans="1:4" x14ac:dyDescent="0.35">
      <c r="A55" s="6">
        <v>25</v>
      </c>
      <c r="B55" s="4">
        <v>2</v>
      </c>
      <c r="C55" s="4">
        <v>4</v>
      </c>
      <c r="D55" s="4">
        <v>6</v>
      </c>
    </row>
    <row r="56" spans="1:4" x14ac:dyDescent="0.35">
      <c r="A56" s="6">
        <v>26</v>
      </c>
      <c r="B56" s="4">
        <v>8</v>
      </c>
      <c r="C56" s="4">
        <v>9</v>
      </c>
      <c r="D56" s="4">
        <v>17</v>
      </c>
    </row>
    <row r="57" spans="1:4" x14ac:dyDescent="0.35">
      <c r="A57" s="6">
        <v>27</v>
      </c>
      <c r="B57" s="4">
        <v>15</v>
      </c>
      <c r="C57" s="4">
        <v>8</v>
      </c>
      <c r="D57" s="4">
        <v>23</v>
      </c>
    </row>
    <row r="58" spans="1:4" x14ac:dyDescent="0.35">
      <c r="A58" s="6">
        <v>28</v>
      </c>
      <c r="B58" s="4">
        <v>12</v>
      </c>
      <c r="C58" s="4">
        <v>10</v>
      </c>
      <c r="D58" s="4">
        <v>22</v>
      </c>
    </row>
    <row r="59" spans="1:4" x14ac:dyDescent="0.35">
      <c r="A59" s="6">
        <v>29</v>
      </c>
      <c r="B59" s="4">
        <v>11</v>
      </c>
      <c r="C59" s="4">
        <v>6</v>
      </c>
      <c r="D59" s="4">
        <v>17</v>
      </c>
    </row>
    <row r="60" spans="1:4" x14ac:dyDescent="0.35">
      <c r="A60" s="6">
        <v>30</v>
      </c>
      <c r="B60" s="4">
        <v>23</v>
      </c>
      <c r="C60" s="4">
        <v>4</v>
      </c>
      <c r="D60" s="4">
        <v>27</v>
      </c>
    </row>
    <row r="61" spans="1:4" x14ac:dyDescent="0.35">
      <c r="A61" s="6">
        <v>31</v>
      </c>
      <c r="B61" s="4">
        <v>18</v>
      </c>
      <c r="C61" s="4">
        <v>8</v>
      </c>
      <c r="D61" s="4">
        <v>26</v>
      </c>
    </row>
    <row r="62" spans="1:4" x14ac:dyDescent="0.35">
      <c r="A62" s="6">
        <v>32</v>
      </c>
      <c r="B62" s="4">
        <v>19</v>
      </c>
      <c r="C62" s="4">
        <v>15</v>
      </c>
      <c r="D62" s="4">
        <v>34</v>
      </c>
    </row>
    <row r="63" spans="1:4" x14ac:dyDescent="0.35">
      <c r="A63" s="6">
        <v>33</v>
      </c>
      <c r="B63" s="4">
        <v>8</v>
      </c>
      <c r="C63" s="4">
        <v>13</v>
      </c>
      <c r="D63" s="4">
        <v>21</v>
      </c>
    </row>
    <row r="64" spans="1:4" x14ac:dyDescent="0.35">
      <c r="A64" s="6">
        <v>34</v>
      </c>
      <c r="B64" s="4">
        <v>13</v>
      </c>
      <c r="C64" s="4">
        <v>19</v>
      </c>
      <c r="D64" s="4">
        <v>32</v>
      </c>
    </row>
    <row r="65" spans="1:4" x14ac:dyDescent="0.35">
      <c r="A65" s="6">
        <v>35</v>
      </c>
      <c r="B65" s="4">
        <v>15</v>
      </c>
      <c r="C65" s="4">
        <v>25</v>
      </c>
      <c r="D65" s="4">
        <v>40</v>
      </c>
    </row>
    <row r="66" spans="1:4" x14ac:dyDescent="0.35">
      <c r="A66" s="6">
        <v>36</v>
      </c>
      <c r="B66" s="4">
        <v>8</v>
      </c>
      <c r="C66" s="4">
        <v>31</v>
      </c>
      <c r="D66" s="4">
        <v>39</v>
      </c>
    </row>
    <row r="67" spans="1:4" x14ac:dyDescent="0.35">
      <c r="A67" s="6">
        <v>37</v>
      </c>
      <c r="B67" s="4">
        <v>4</v>
      </c>
      <c r="C67" s="4">
        <v>28</v>
      </c>
      <c r="D67" s="4">
        <v>32</v>
      </c>
    </row>
    <row r="68" spans="1:4" x14ac:dyDescent="0.35">
      <c r="A68" s="6">
        <v>38</v>
      </c>
      <c r="B68" s="4">
        <v>8</v>
      </c>
      <c r="C68" s="4">
        <v>30</v>
      </c>
      <c r="D68" s="4">
        <v>38</v>
      </c>
    </row>
    <row r="69" spans="1:4" x14ac:dyDescent="0.35">
      <c r="A69" s="6">
        <v>39</v>
      </c>
      <c r="B69" s="4">
        <v>10</v>
      </c>
      <c r="C69" s="4">
        <v>12</v>
      </c>
      <c r="D69" s="4">
        <v>22</v>
      </c>
    </row>
    <row r="70" spans="1:4" x14ac:dyDescent="0.35">
      <c r="A70" s="6">
        <v>40</v>
      </c>
      <c r="B70" s="4">
        <v>25</v>
      </c>
      <c r="C70" s="4">
        <v>19</v>
      </c>
      <c r="D70" s="4">
        <v>44</v>
      </c>
    </row>
    <row r="71" spans="1:4" x14ac:dyDescent="0.35">
      <c r="A71" s="6">
        <v>41</v>
      </c>
      <c r="B71" s="4">
        <v>13</v>
      </c>
      <c r="C71" s="4">
        <v>15</v>
      </c>
      <c r="D71" s="4">
        <v>28</v>
      </c>
    </row>
    <row r="72" spans="1:4" x14ac:dyDescent="0.35">
      <c r="A72" s="6">
        <v>42</v>
      </c>
      <c r="B72" s="4">
        <v>22</v>
      </c>
      <c r="C72" s="4">
        <v>12</v>
      </c>
      <c r="D72" s="4">
        <v>34</v>
      </c>
    </row>
    <row r="73" spans="1:4" x14ac:dyDescent="0.35">
      <c r="A73" s="6">
        <v>43</v>
      </c>
      <c r="B73" s="4">
        <v>17</v>
      </c>
      <c r="C73" s="4">
        <v>19</v>
      </c>
      <c r="D73" s="4">
        <v>36</v>
      </c>
    </row>
    <row r="74" spans="1:4" x14ac:dyDescent="0.35">
      <c r="A74" s="6">
        <v>44</v>
      </c>
      <c r="B74" s="4">
        <v>16</v>
      </c>
      <c r="C74" s="4">
        <v>12</v>
      </c>
      <c r="D74" s="4">
        <v>28</v>
      </c>
    </row>
    <row r="75" spans="1:4" x14ac:dyDescent="0.35">
      <c r="A75" s="6">
        <v>45</v>
      </c>
      <c r="B75" s="4">
        <v>18</v>
      </c>
      <c r="C75" s="4">
        <v>14</v>
      </c>
      <c r="D75" s="4">
        <v>32</v>
      </c>
    </row>
    <row r="76" spans="1:4" x14ac:dyDescent="0.35">
      <c r="A76" s="6">
        <v>46</v>
      </c>
      <c r="B76" s="4">
        <v>12</v>
      </c>
      <c r="C76" s="4">
        <v>15</v>
      </c>
      <c r="D76" s="4">
        <v>27</v>
      </c>
    </row>
    <row r="77" spans="1:4" x14ac:dyDescent="0.35">
      <c r="A77" s="6">
        <v>47</v>
      </c>
      <c r="B77" s="4">
        <v>20</v>
      </c>
      <c r="C77" s="4">
        <v>20</v>
      </c>
      <c r="D77" s="4">
        <v>40</v>
      </c>
    </row>
    <row r="78" spans="1:4" x14ac:dyDescent="0.35">
      <c r="A78" s="6">
        <v>48</v>
      </c>
      <c r="B78" s="4">
        <v>16</v>
      </c>
      <c r="C78" s="4">
        <v>13</v>
      </c>
      <c r="D78" s="4">
        <v>29</v>
      </c>
    </row>
    <row r="79" spans="1:4" x14ac:dyDescent="0.35">
      <c r="A79" s="6">
        <v>49</v>
      </c>
      <c r="B79" s="4">
        <v>15</v>
      </c>
      <c r="C79" s="4">
        <v>8</v>
      </c>
      <c r="D79" s="4">
        <v>23</v>
      </c>
    </row>
    <row r="80" spans="1:4" x14ac:dyDescent="0.35">
      <c r="A80" s="6">
        <v>50</v>
      </c>
      <c r="B80" s="4">
        <v>13</v>
      </c>
      <c r="C80" s="4">
        <v>13</v>
      </c>
      <c r="D80" s="4">
        <v>26</v>
      </c>
    </row>
    <row r="81" spans="1:4" x14ac:dyDescent="0.35">
      <c r="A81" s="6">
        <v>51</v>
      </c>
      <c r="B81" s="4">
        <v>10</v>
      </c>
      <c r="C81" s="4">
        <v>12</v>
      </c>
      <c r="D81" s="4">
        <v>22</v>
      </c>
    </row>
    <row r="82" spans="1:4" x14ac:dyDescent="0.35">
      <c r="A82" s="6">
        <v>52</v>
      </c>
      <c r="B82" s="4">
        <v>10</v>
      </c>
      <c r="C82" s="4">
        <v>15</v>
      </c>
      <c r="D82" s="4">
        <v>25</v>
      </c>
    </row>
    <row r="83" spans="1:4" x14ac:dyDescent="0.35">
      <c r="A83" s="6">
        <v>53</v>
      </c>
      <c r="B83" s="4">
        <v>11</v>
      </c>
      <c r="C83" s="4">
        <v>13</v>
      </c>
      <c r="D83" s="4">
        <v>24</v>
      </c>
    </row>
    <row r="84" spans="1:4" x14ac:dyDescent="0.35">
      <c r="A84" s="6">
        <v>54</v>
      </c>
      <c r="B84" s="4">
        <v>5</v>
      </c>
      <c r="C84" s="4">
        <v>12</v>
      </c>
      <c r="D84" s="4">
        <v>17</v>
      </c>
    </row>
    <row r="85" spans="1:4" x14ac:dyDescent="0.35">
      <c r="A85" s="6">
        <v>55</v>
      </c>
      <c r="B85" s="4">
        <v>14</v>
      </c>
      <c r="C85" s="4">
        <v>6</v>
      </c>
      <c r="D85" s="4">
        <v>20</v>
      </c>
    </row>
    <row r="86" spans="1:4" x14ac:dyDescent="0.35">
      <c r="A86" s="6">
        <v>56</v>
      </c>
      <c r="B86" s="4">
        <v>14</v>
      </c>
      <c r="C86" s="4">
        <v>3</v>
      </c>
      <c r="D86" s="4">
        <v>17</v>
      </c>
    </row>
    <row r="87" spans="1:4" x14ac:dyDescent="0.35">
      <c r="A87" s="6">
        <v>57</v>
      </c>
      <c r="B87" s="4">
        <v>4</v>
      </c>
      <c r="C87" s="4">
        <v>4</v>
      </c>
      <c r="D87" s="4">
        <v>8</v>
      </c>
    </row>
    <row r="88" spans="1:4" x14ac:dyDescent="0.35">
      <c r="A88" s="6">
        <v>58</v>
      </c>
      <c r="B88" s="4">
        <v>8</v>
      </c>
      <c r="C88" s="4">
        <v>4</v>
      </c>
      <c r="D88" s="4">
        <v>12</v>
      </c>
    </row>
    <row r="89" spans="1:4" x14ac:dyDescent="0.35">
      <c r="A89" s="6">
        <v>59</v>
      </c>
      <c r="B89" s="4">
        <v>14</v>
      </c>
      <c r="C89" s="4">
        <v>7</v>
      </c>
      <c r="D89" s="4">
        <v>21</v>
      </c>
    </row>
    <row r="90" spans="1:4" x14ac:dyDescent="0.35">
      <c r="A90" s="6">
        <v>60</v>
      </c>
      <c r="B90" s="4">
        <v>8</v>
      </c>
      <c r="C90" s="4">
        <v>7</v>
      </c>
      <c r="D90" s="4">
        <v>15</v>
      </c>
    </row>
    <row r="91" spans="1:4" x14ac:dyDescent="0.35">
      <c r="A91" s="6">
        <v>61</v>
      </c>
      <c r="B91" s="4">
        <v>5</v>
      </c>
      <c r="C91" s="4">
        <v>4</v>
      </c>
      <c r="D91" s="4">
        <v>9</v>
      </c>
    </row>
    <row r="92" spans="1:4" x14ac:dyDescent="0.35">
      <c r="A92" s="6">
        <v>62</v>
      </c>
      <c r="B92" s="4">
        <v>9</v>
      </c>
      <c r="C92" s="4">
        <v>4</v>
      </c>
      <c r="D92" s="4">
        <v>13</v>
      </c>
    </row>
    <row r="93" spans="1:4" x14ac:dyDescent="0.35">
      <c r="A93" s="6">
        <v>63</v>
      </c>
      <c r="B93" s="4">
        <v>9</v>
      </c>
      <c r="C93" s="4">
        <v>2</v>
      </c>
      <c r="D93" s="4">
        <v>11</v>
      </c>
    </row>
    <row r="94" spans="1:4" x14ac:dyDescent="0.35">
      <c r="A94" s="6">
        <v>64</v>
      </c>
      <c r="B94" s="4">
        <v>7</v>
      </c>
      <c r="C94" s="4">
        <v>3</v>
      </c>
      <c r="D94" s="4">
        <v>10</v>
      </c>
    </row>
    <row r="95" spans="1:4" x14ac:dyDescent="0.35">
      <c r="A95" s="6">
        <v>65</v>
      </c>
      <c r="B95" s="4">
        <v>6</v>
      </c>
      <c r="C95" s="4">
        <v>3</v>
      </c>
      <c r="D95" s="4">
        <v>9</v>
      </c>
    </row>
    <row r="96" spans="1:4" x14ac:dyDescent="0.35">
      <c r="A96" s="6">
        <v>66</v>
      </c>
      <c r="B96" s="4">
        <v>8</v>
      </c>
      <c r="C96" s="4">
        <v>6</v>
      </c>
      <c r="D96" s="4">
        <v>14</v>
      </c>
    </row>
    <row r="97" spans="1:4" x14ac:dyDescent="0.35">
      <c r="A97" s="6">
        <v>67</v>
      </c>
      <c r="B97" s="4">
        <v>8</v>
      </c>
      <c r="C97" s="4">
        <v>2</v>
      </c>
      <c r="D97" s="4">
        <v>10</v>
      </c>
    </row>
    <row r="98" spans="1:4" x14ac:dyDescent="0.35">
      <c r="A98" s="6">
        <v>68</v>
      </c>
      <c r="B98" s="4">
        <v>3</v>
      </c>
      <c r="C98" s="4"/>
      <c r="D98" s="4">
        <v>3</v>
      </c>
    </row>
    <row r="99" spans="1:4" x14ac:dyDescent="0.35">
      <c r="A99" s="6">
        <v>69</v>
      </c>
      <c r="B99" s="4">
        <v>8</v>
      </c>
      <c r="C99" s="4"/>
      <c r="D99" s="4">
        <v>8</v>
      </c>
    </row>
    <row r="100" spans="1:4" x14ac:dyDescent="0.35">
      <c r="A100" s="6">
        <v>70</v>
      </c>
      <c r="B100" s="4">
        <v>3</v>
      </c>
      <c r="C100" s="4">
        <v>1</v>
      </c>
      <c r="D100" s="4">
        <v>4</v>
      </c>
    </row>
    <row r="101" spans="1:4" x14ac:dyDescent="0.35">
      <c r="A101" s="6">
        <v>71</v>
      </c>
      <c r="B101" s="4">
        <v>1</v>
      </c>
      <c r="C101" s="4"/>
      <c r="D101" s="4">
        <v>1</v>
      </c>
    </row>
    <row r="102" spans="1:4" x14ac:dyDescent="0.35">
      <c r="A102" s="6">
        <v>72</v>
      </c>
      <c r="B102" s="4"/>
      <c r="C102" s="4">
        <v>1</v>
      </c>
      <c r="D102" s="4">
        <v>1</v>
      </c>
    </row>
    <row r="103" spans="1:4" x14ac:dyDescent="0.35">
      <c r="A103" s="6">
        <v>73</v>
      </c>
      <c r="B103" s="4">
        <v>2</v>
      </c>
      <c r="C103" s="4">
        <v>2</v>
      </c>
      <c r="D103" s="4">
        <v>4</v>
      </c>
    </row>
    <row r="104" spans="1:4" x14ac:dyDescent="0.35">
      <c r="A104" s="6">
        <v>74</v>
      </c>
      <c r="B104" s="4"/>
      <c r="C104" s="4">
        <v>1</v>
      </c>
      <c r="D104" s="4">
        <v>1</v>
      </c>
    </row>
    <row r="105" spans="1:4" x14ac:dyDescent="0.35">
      <c r="A105" s="6">
        <v>78</v>
      </c>
      <c r="B105" s="4">
        <v>1</v>
      </c>
      <c r="C105" s="4">
        <v>1</v>
      </c>
      <c r="D105" s="4">
        <v>2</v>
      </c>
    </row>
    <row r="106" spans="1:4" x14ac:dyDescent="0.35">
      <c r="A106" s="6">
        <v>80</v>
      </c>
      <c r="B106" s="4">
        <v>1</v>
      </c>
      <c r="C106" s="4"/>
      <c r="D106" s="4">
        <v>1</v>
      </c>
    </row>
    <row r="107" spans="1:4" x14ac:dyDescent="0.35">
      <c r="A107" s="6">
        <v>89</v>
      </c>
      <c r="B107" s="4">
        <v>1</v>
      </c>
      <c r="C107" s="4"/>
      <c r="D107" s="4">
        <v>1</v>
      </c>
    </row>
    <row r="108" spans="1:4" x14ac:dyDescent="0.35">
      <c r="A108" s="6" t="s">
        <v>42</v>
      </c>
      <c r="B108" s="4">
        <v>531</v>
      </c>
      <c r="C108" s="4">
        <v>495</v>
      </c>
      <c r="D108" s="4">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
  <sheetViews>
    <sheetView showGridLines="0" tabSelected="1" zoomScale="50" zoomScaleNormal="50" workbookViewId="0">
      <selection activeCell="AB17" sqref="AB17"/>
    </sheetView>
  </sheetViews>
  <sheetFormatPr defaultRowHeight="14.5" x14ac:dyDescent="0.35"/>
  <sheetData>
    <row r="1" spans="1:25" ht="14.5" customHeight="1" x14ac:dyDescent="0.35">
      <c r="A1" s="8" t="s">
        <v>50</v>
      </c>
      <c r="B1" s="9"/>
      <c r="C1" s="9"/>
      <c r="D1" s="9"/>
      <c r="E1" s="9"/>
      <c r="F1" s="9"/>
      <c r="G1" s="9"/>
      <c r="H1" s="9"/>
      <c r="I1" s="9"/>
      <c r="J1" s="9"/>
      <c r="K1" s="9"/>
      <c r="L1" s="9"/>
      <c r="M1" s="9"/>
      <c r="N1" s="9"/>
      <c r="O1" s="9"/>
      <c r="P1" s="9"/>
      <c r="Q1" s="9"/>
      <c r="R1" s="9"/>
      <c r="S1" s="9"/>
      <c r="T1" s="9"/>
      <c r="U1" s="9"/>
      <c r="V1" s="9"/>
      <c r="W1" s="9"/>
      <c r="X1" s="9"/>
      <c r="Y1" s="9"/>
    </row>
    <row r="2" spans="1:25" ht="14.5" customHeight="1" x14ac:dyDescent="0.35">
      <c r="A2" s="9"/>
      <c r="B2" s="9"/>
      <c r="C2" s="9"/>
      <c r="D2" s="9"/>
      <c r="E2" s="9"/>
      <c r="F2" s="9"/>
      <c r="G2" s="9"/>
      <c r="H2" s="9"/>
      <c r="I2" s="9"/>
      <c r="J2" s="9"/>
      <c r="K2" s="9"/>
      <c r="L2" s="9"/>
      <c r="M2" s="9"/>
      <c r="N2" s="9"/>
      <c r="O2" s="9"/>
      <c r="P2" s="9"/>
      <c r="Q2" s="9"/>
      <c r="R2" s="9"/>
      <c r="S2" s="9"/>
      <c r="T2" s="9"/>
      <c r="U2" s="9"/>
      <c r="V2" s="9"/>
      <c r="W2" s="9"/>
      <c r="X2" s="9"/>
      <c r="Y2" s="9"/>
    </row>
    <row r="3" spans="1:25" ht="14.5" customHeight="1" x14ac:dyDescent="0.35">
      <c r="A3" s="9"/>
      <c r="B3" s="9"/>
      <c r="C3" s="9"/>
      <c r="D3" s="9"/>
      <c r="E3" s="9"/>
      <c r="F3" s="9"/>
      <c r="G3" s="9"/>
      <c r="H3" s="9"/>
      <c r="I3" s="9"/>
      <c r="J3" s="9"/>
      <c r="K3" s="9"/>
      <c r="L3" s="9"/>
      <c r="M3" s="9"/>
      <c r="N3" s="9"/>
      <c r="O3" s="9"/>
      <c r="P3" s="9"/>
      <c r="Q3" s="9"/>
      <c r="R3" s="9"/>
      <c r="S3" s="9"/>
      <c r="T3" s="9"/>
      <c r="U3" s="9"/>
      <c r="V3" s="9"/>
      <c r="W3" s="9"/>
      <c r="X3" s="9"/>
      <c r="Y3" s="9"/>
    </row>
    <row r="4" spans="1:25" ht="14.5" customHeight="1" x14ac:dyDescent="0.35">
      <c r="A4" s="9"/>
      <c r="B4" s="9"/>
      <c r="C4" s="9"/>
      <c r="D4" s="9"/>
      <c r="E4" s="9"/>
      <c r="F4" s="9"/>
      <c r="G4" s="9"/>
      <c r="H4" s="9"/>
      <c r="I4" s="9"/>
      <c r="J4" s="9"/>
      <c r="K4" s="9"/>
      <c r="L4" s="9"/>
      <c r="M4" s="9"/>
      <c r="N4" s="9"/>
      <c r="O4" s="9"/>
      <c r="P4" s="9"/>
      <c r="Q4" s="9"/>
      <c r="R4" s="9"/>
      <c r="S4" s="9"/>
      <c r="T4" s="9"/>
      <c r="U4" s="9"/>
      <c r="V4" s="9"/>
      <c r="W4" s="9"/>
      <c r="X4" s="9"/>
      <c r="Y4" s="9"/>
    </row>
    <row r="5" spans="1:25" ht="14.5" customHeight="1" x14ac:dyDescent="0.35">
      <c r="A5" s="9"/>
      <c r="B5" s="9"/>
      <c r="C5" s="9"/>
      <c r="D5" s="9"/>
      <c r="E5" s="9"/>
      <c r="F5" s="9"/>
      <c r="G5" s="9"/>
      <c r="H5" s="9"/>
      <c r="I5" s="9"/>
      <c r="J5" s="9"/>
      <c r="K5" s="9"/>
      <c r="L5" s="9"/>
      <c r="M5" s="9"/>
      <c r="N5" s="9"/>
      <c r="O5" s="9"/>
      <c r="P5" s="9"/>
      <c r="Q5" s="9"/>
      <c r="R5" s="9"/>
      <c r="S5" s="9"/>
      <c r="T5" s="9"/>
      <c r="U5" s="9"/>
      <c r="V5" s="9"/>
      <c r="W5" s="9"/>
      <c r="X5" s="9"/>
      <c r="Y5" s="9"/>
    </row>
    <row r="6" spans="1:25" ht="14.5" customHeight="1" x14ac:dyDescent="0.35">
      <c r="A6" s="9"/>
      <c r="B6" s="9"/>
      <c r="C6" s="9"/>
      <c r="D6" s="9"/>
      <c r="E6" s="9"/>
      <c r="F6" s="9"/>
      <c r="G6" s="9"/>
      <c r="H6" s="9"/>
      <c r="I6" s="9"/>
      <c r="J6" s="9"/>
      <c r="K6" s="9"/>
      <c r="L6" s="9"/>
      <c r="M6" s="9"/>
      <c r="N6" s="9"/>
      <c r="O6" s="9"/>
      <c r="P6" s="9"/>
      <c r="Q6" s="9"/>
      <c r="R6" s="9"/>
      <c r="S6" s="9"/>
      <c r="T6" s="9"/>
      <c r="U6" s="9"/>
      <c r="V6" s="9"/>
      <c r="W6" s="9"/>
      <c r="X6" s="9"/>
      <c r="Y6" s="9"/>
    </row>
  </sheetData>
  <mergeCells count="1">
    <mergeCell ref="A1:Y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2024-12-03T22:58:17Z</dcterms:modified>
</cp:coreProperties>
</file>