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4BDC59EC-D0C4-7D46-B271-A2BD72941E02}" xr6:coauthVersionLast="47" xr6:coauthVersionMax="47" xr10:uidLastSave="{00000000-0000-0000-0000-000000000000}"/>
  <bookViews>
    <workbookView xWindow="-9440" yWindow="-21100" windowWidth="19040" windowHeight="211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<sst xmlns="http://schemas.openxmlformats.org/spreadsheetml/2006/main" count="113" uniqueCount="64">
  <si>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</si>
  <si>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</si>
  <si>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</si>
  <si>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</si>
  <si>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</si>
  <si>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</si>
  <si>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</si>
  <si>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</si>
  <si>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</si>
  <si>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</si>
  <si>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</si>
  <si>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</si>
  <si>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</si>
  <si>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</si>
  <si>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</si>
  <si>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</si>
  <si>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</si>
  <si>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</si>
  <si>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</si>
  <si>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</si>
  <si>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</si>
  <si>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</si>
  <si>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</si>
  <si>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</si>
  <si>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Common name of species</t>
  </si>
  <si>
    <t>Run designation as determined in the field or as assigned at a later date. This is the field used in analysis.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</si>
  <si>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</si>
  <si>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</si>
  <si>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</si>
  <si>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</si>
  <si>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</si>
  <si>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</si>
  <si>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</si>
  <si>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</si>
  <si>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</si>
  <si>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</si>
  <si>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</si>
  <si>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</si>
  <si>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</si>
  <si>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</si>
  <si>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</si>
  <si>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</si>
  <si>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</si>
  <si>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</si>
  <si>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</si>
  <si>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</si>
  <si>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</si>
  <si>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</si>
  <si>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Name of the sampling site. Levels = c("Parrott-Phelan canal trap box", "Okie RST", "Parrott-Phelan RST")</t>
  </si>
  <si>
    <t>subSiteName</t>
  </si>
  <si>
    <t>Name of the trap or trap location. Levels = c("canal trap box", "Okie RST", "PP RST")</t>
  </si>
  <si>
    <t>ProjectDescriptionID</t>
  </si>
  <si>
    <t>Foreign key to the CAMP ProjectDescription table. All data associated with this package will have a ProjectDescriptionID = 11</t>
  </si>
  <si>
    <t>commonName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</si>
  <si>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</si>
  <si>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</si>
  <si>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</si>
  <si>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</si>
  <si>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</si>
  <si>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</si>
  <si>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</si>
  <si>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actualCount</t>
  </si>
  <si>
    <t>Run designation revised after field visit.</t>
  </si>
  <si>
    <t>Butte Creek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</si>
</sst>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F1" zoomScale="140" zoomScaleNormal="140" workbookViewId="0">
      <pane ySplit="1" topLeftCell="A2" activePane="bottomLeft" state="frozen"/>
      <selection pane="bottomLeft" activeCell="M13" sqref="M13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51</v>
      </c>
      <c r="B2" s="1" t="s">
        <v>52</v>
      </c>
      <c r="C2" s="1" t="s">
        <v>18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53</v>
      </c>
      <c r="B5" s="1" t="s">
        <v>24</v>
      </c>
      <c r="C5" s="1" t="s">
        <v>13</v>
      </c>
      <c r="D5" s="2" t="s">
        <v>14</v>
      </c>
      <c r="E5" s="1" t="s">
        <v>19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18</v>
      </c>
      <c r="D6" s="2" t="s">
        <v>14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59</v>
      </c>
      <c r="B7" s="1" t="s">
        <v>25</v>
      </c>
      <c r="C7" s="1" t="s">
        <v>13</v>
      </c>
      <c r="D7" s="2" t="s">
        <v>14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26</v>
      </c>
      <c r="B8" s="1" t="s">
        <v>27</v>
      </c>
      <c r="C8" s="1" t="s">
        <v>13</v>
      </c>
      <c r="D8" s="2" t="s">
        <v>14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29</v>
      </c>
      <c r="C9" s="1" t="s">
        <v>13</v>
      </c>
      <c r="D9" s="2" t="s">
        <v>14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14</v>
      </c>
      <c r="E10" s="1" t="s">
        <v>33</v>
      </c>
      <c r="F10" s="3" t="s">
        <v>32</v>
      </c>
      <c r="G10" s="3" t="s">
        <v>57</v>
      </c>
      <c r="H10" s="3" t="s">
        <v>34</v>
      </c>
      <c r="I10" s="2"/>
      <c r="J10" s="3"/>
      <c r="K10" s="2"/>
      <c r="L10" s="3">
        <v>0</v>
      </c>
      <c r="M10" s="3">
        <v>11273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35</v>
      </c>
      <c r="B11" s="1" t="s">
        <v>36</v>
      </c>
      <c r="C11" s="1" t="s">
        <v>32</v>
      </c>
      <c r="D11" s="2" t="s">
        <v>14</v>
      </c>
      <c r="E11" s="1" t="s">
        <v>33</v>
      </c>
      <c r="F11" s="3" t="s">
        <v>32</v>
      </c>
      <c r="G11" s="3" t="s">
        <v>57</v>
      </c>
      <c r="H11" s="3" t="s">
        <v>34</v>
      </c>
      <c r="I11" s="2"/>
      <c r="J11" s="3"/>
      <c r="K11" s="2"/>
      <c r="L11" s="3">
        <v>0</v>
      </c>
      <c r="M11" s="3">
        <v>590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37</v>
      </c>
      <c r="B12" s="1" t="s">
        <v>38</v>
      </c>
      <c r="C12" s="1" t="s">
        <v>32</v>
      </c>
      <c r="D12" s="2" t="s">
        <v>14</v>
      </c>
      <c r="E12" s="1" t="s">
        <v>33</v>
      </c>
      <c r="F12" s="3" t="s">
        <v>32</v>
      </c>
      <c r="G12" s="3" t="s">
        <v>58</v>
      </c>
      <c r="H12" s="3" t="s">
        <v>39</v>
      </c>
      <c r="I12" s="2"/>
      <c r="J12" s="3"/>
      <c r="K12" s="2"/>
      <c r="L12" s="3">
        <v>0</v>
      </c>
      <c r="M12" s="3">
        <v>88680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41</v>
      </c>
      <c r="B13" s="1" t="s">
        <v>42</v>
      </c>
      <c r="C13" s="1" t="s">
        <v>43</v>
      </c>
      <c r="D13" s="2" t="s">
        <v>14</v>
      </c>
      <c r="E13" s="1" t="s">
        <v>43</v>
      </c>
      <c r="F13" s="5"/>
      <c r="G13" s="5"/>
      <c r="H13" s="5"/>
      <c r="I13" s="6"/>
      <c r="J13" s="5" t="s">
        <v>44</v>
      </c>
      <c r="K13" s="6"/>
      <c r="L13" s="10">
        <v>42311.413738425923</v>
      </c>
      <c r="M13" s="10">
        <v>44742.417013888888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45</v>
      </c>
      <c r="B14" s="1" t="s">
        <v>46</v>
      </c>
      <c r="C14" s="1" t="s">
        <v>13</v>
      </c>
      <c r="D14" s="2" t="s">
        <v>14</v>
      </c>
      <c r="E14" s="1" t="s">
        <v>19</v>
      </c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47</v>
      </c>
      <c r="B15" s="1" t="s">
        <v>48</v>
      </c>
      <c r="C15" s="1" t="s">
        <v>13</v>
      </c>
      <c r="D15" s="2" t="s">
        <v>14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49</v>
      </c>
      <c r="B16" s="1" t="s">
        <v>50</v>
      </c>
      <c r="C16" s="1" t="s">
        <v>13</v>
      </c>
      <c r="D16" s="2" t="s">
        <v>14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60</v>
      </c>
      <c r="B17" s="1" t="s">
        <v>62</v>
      </c>
      <c r="C17" s="1" t="s">
        <v>13</v>
      </c>
      <c r="D17" s="2" t="s">
        <v>14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61</v>
      </c>
      <c r="B18" s="1" t="s">
        <v>40</v>
      </c>
      <c r="C18" s="1" t="s">
        <v>13</v>
      </c>
      <c r="D18" s="2" t="s">
        <v>14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4"/>
      <c r="B20" s="1"/>
      <c r="C20" s="1"/>
      <c r="D20" s="2"/>
      <c r="E20" s="1"/>
      <c r="F20" s="5"/>
      <c r="G20" s="5"/>
      <c r="H20" s="5"/>
      <c r="I20" s="6"/>
      <c r="J20" s="5"/>
      <c r="K20" s="6"/>
      <c r="L20" s="10"/>
      <c r="M20" s="1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5"/>
      <c r="G21" s="5"/>
      <c r="H21" s="5"/>
      <c r="I21" s="6"/>
      <c r="J21" s="5"/>
      <c r="K21" s="6"/>
      <c r="L21" s="5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2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2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31:C43 C1:C24" xr:uid="{00000000-0002-0000-0000-000002000000}">
      <formula1>"nominal,ordinal,interval,ratio,dateTime"</formula1>
    </dataValidation>
    <dataValidation type="list" allowBlank="1" showErrorMessage="1" sqref="E31:E998 E1:E24" xr:uid="{00000000-0002-0000-0000-000000000000}">
      <formula1>"text,enumerated,dateTime,numeric"</formula1>
    </dataValidation>
    <dataValidation type="list" allowBlank="1" showErrorMessage="1" sqref="F26 F31:F998 F1:F24" xr:uid="{00000000-0002-0000-0000-000001000000}">
      <formula1>"ratio,interval"</formula1>
    </dataValidation>
    <dataValidation type="list" allowBlank="1" showErrorMessage="1" sqref="H26 H31:H998 H1:H2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3" sqref="B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54</v>
      </c>
      <c r="B1" t="s">
        <v>55</v>
      </c>
      <c r="C1" t="s">
        <v>56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11</v>
      </c>
      <c r="B2" s="9" t="s">
        <v>63</v>
      </c>
      <c r="C2" s="4" t="s">
        <v>51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2022-12-20T18:29:36Z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