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yuba-adult-edi/data-raw/metadata/"/>
    </mc:Choice>
  </mc:AlternateContent>
  <xr:revisionPtr revIDLastSave="0" documentId="13_ncr:1_{0C7B1F1F-CEFE-1D47-A013-E9F1F3ED1161}" xr6:coauthVersionLast="47" xr6:coauthVersionMax="47" xr10:uidLastSave="{00000000-0000-0000-0000-000000000000}"/>
  <bookViews>
    <workbookView xWindow="18520" yWindow="-2680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<sst xmlns="http://schemas.openxmlformats.org/spreadsheetml/2006/main" count="56" uniqueCount="42">
  <si>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</si>
  <si>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</si>
  <si>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</si>
  <si>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</si>
  <si>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</si>
  <si>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</si>
  <si>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</si>
  <si>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</si>
  <si>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</si>
  <si>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</si>
  <si>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</si>
  <si>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</si>
  <si>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</si>
  <si>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</si>
  <si>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</si>
  <si>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</si>
  <si>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</si>
  <si>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</si>
  <si>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</si>
  <si>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</si>
  <si>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</si>
  <si>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</si>
  <si>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count</t>
  </si>
  <si>
    <t>ladder</t>
  </si>
  <si>
    <t>2004-01-01</t>
  </si>
  <si>
    <t>2020-02-28</t>
  </si>
  <si>
    <t>count of fish</t>
  </si>
  <si>
    <t>nominal</t>
  </si>
  <si>
    <t>integer</t>
  </si>
  <si>
    <t>yuba_daily_uncorrected_passage</t>
  </si>
  <si>
    <t>biological_year</t>
  </si>
  <si>
    <t>count_type</t>
  </si>
  <si>
    <t>vaki_operation</t>
  </si>
  <si>
    <t>Calendar date.</t>
  </si>
  <si>
    <t>Biological year for Yuba River Chinook salmon adult passage. Defined as extending from March 1 through February of the following year annually based on lifestage periodicities identified in RMT (2013).</t>
  </si>
  <si>
    <t>Ladder location of VAKI Riverwatcher. Levels = c("north", "south"). North refers to Dagurerre Point Dam North ladder (river right looking downstream), south refers to Daguerre Point Dam South ladder (river left looking downstream).</t>
  </si>
  <si>
    <t>Daily net upstream count of fish, uncorrected for periods of VAKI Riverwatcher non-operation.</t>
  </si>
  <si>
    <t>Type of count. Levels = c("total fish", "adipose clipped fish"). "Total fish" includes adipose fin intact, adipose fin clipped, and adipose fin unidentified passing through the associated ladder; "adipose fin clipped fish" only includes fish with adipose fin clipped.</t>
  </si>
  <si>
    <t>Daily proportion of hours during which the VAKI Riverwatcher at the associated ladder was operational; values range from 0 (indicating 0 hours of operation) to 1 (indicating 24 hours of operation); inclusive.</t>
  </si>
  <si>
    <t>YYYY</t>
  </si>
  <si>
    <t>proportion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</si>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</sst>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1" fontId="1" fillId="3" borderId="0" xfId="0" applyNumberFormat="1" applyFon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164" fontId="4" fillId="3" borderId="0" xfId="0" applyNumberFormat="1" applyFont="1" applyFill="1"/>
    <xf numFmtId="0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C1" zoomScale="147" zoomScaleNormal="147" workbookViewId="0">
      <pane ySplit="1" topLeftCell="A2" activePane="bottomLeft" state="frozen"/>
      <selection pane="bottomLeft" activeCell="N7" sqref="N7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20</v>
      </c>
      <c r="B2" s="15" t="s">
        <v>33</v>
      </c>
      <c r="C2" s="12" t="s">
        <v>16</v>
      </c>
      <c r="D2" s="13" t="s">
        <v>29</v>
      </c>
      <c r="E2" s="12" t="s">
        <v>16</v>
      </c>
      <c r="F2" s="14"/>
      <c r="G2" s="14"/>
      <c r="H2" s="14"/>
      <c r="I2" s="13"/>
      <c r="J2" s="14" t="s">
        <v>21</v>
      </c>
      <c r="K2" s="13"/>
      <c r="L2" s="16" t="s">
        <v>24</v>
      </c>
      <c r="M2" s="16" t="s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30</v>
      </c>
      <c r="B3" s="15" t="s">
        <v>34</v>
      </c>
      <c r="C3" s="12" t="s">
        <v>16</v>
      </c>
      <c r="D3" s="13" t="s">
        <v>29</v>
      </c>
      <c r="E3" s="12" t="s">
        <v>16</v>
      </c>
      <c r="F3" s="14"/>
      <c r="G3" s="14"/>
      <c r="H3" s="14"/>
      <c r="I3" s="13"/>
      <c r="J3" s="14" t="s">
        <v>39</v>
      </c>
      <c r="K3" s="13"/>
      <c r="L3" s="21">
        <v>2004</v>
      </c>
      <c r="M3" s="21">
        <v>2022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23</v>
      </c>
      <c r="B4" s="15" t="s">
        <v>35</v>
      </c>
      <c r="C4" s="12" t="s">
        <v>27</v>
      </c>
      <c r="D4" s="13" t="s">
        <v>29</v>
      </c>
      <c r="E4" s="12" t="s">
        <v>13</v>
      </c>
      <c r="F4" s="14"/>
      <c r="G4" s="14"/>
      <c r="H4" s="14"/>
      <c r="I4" s="13"/>
      <c r="J4" s="14"/>
      <c r="K4" s="17"/>
      <c r="L4" s="18"/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22</v>
      </c>
      <c r="B5" s="15" t="s">
        <v>36</v>
      </c>
      <c r="C5" s="12" t="s">
        <v>14</v>
      </c>
      <c r="D5" s="13" t="s">
        <v>29</v>
      </c>
      <c r="E5" s="12" t="s">
        <v>15</v>
      </c>
      <c r="F5" s="14" t="s">
        <v>14</v>
      </c>
      <c r="G5" s="14" t="s">
        <v>26</v>
      </c>
      <c r="H5" s="14" t="s">
        <v>28</v>
      </c>
      <c r="I5" s="13"/>
      <c r="J5" s="14"/>
      <c r="K5" s="13"/>
      <c r="L5" s="21">
        <v>0</v>
      </c>
      <c r="M5" s="21">
        <v>539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31</v>
      </c>
      <c r="B6" s="15" t="s">
        <v>37</v>
      </c>
      <c r="C6" s="12" t="s">
        <v>27</v>
      </c>
      <c r="D6" s="13" t="s">
        <v>29</v>
      </c>
      <c r="E6" s="12" t="s">
        <v>13</v>
      </c>
      <c r="F6" s="14"/>
      <c r="G6" s="14"/>
      <c r="H6" s="14"/>
      <c r="I6" s="13"/>
      <c r="J6" s="14"/>
      <c r="K6" s="13"/>
      <c r="L6" s="19"/>
      <c r="M6" s="2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32</v>
      </c>
      <c r="B7" s="15" t="s">
        <v>38</v>
      </c>
      <c r="C7" s="12" t="s">
        <v>14</v>
      </c>
      <c r="D7" s="13" t="s">
        <v>29</v>
      </c>
      <c r="E7" s="12" t="s">
        <v>15</v>
      </c>
      <c r="F7" s="14" t="s">
        <v>14</v>
      </c>
      <c r="G7" s="14" t="s">
        <v>40</v>
      </c>
      <c r="H7" s="14" t="s">
        <v>41</v>
      </c>
      <c r="I7" s="13"/>
      <c r="J7" s="14"/>
      <c r="K7" s="13"/>
      <c r="L7" s="18">
        <v>0</v>
      </c>
      <c r="M7" s="18">
        <v>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/>
      <c r="B8" s="12"/>
      <c r="C8" s="12"/>
      <c r="D8" s="13"/>
      <c r="E8" s="12"/>
      <c r="F8" s="14"/>
      <c r="G8" s="14"/>
      <c r="H8" s="14"/>
      <c r="I8" s="13"/>
      <c r="J8" s="14"/>
      <c r="K8" s="13"/>
      <c r="L8" s="16"/>
      <c r="M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10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0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1"/>
      <c r="M12" s="1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1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1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0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C27" s="1"/>
      <c r="D27" s="2"/>
      <c r="E27" s="1"/>
      <c r="F27" s="5"/>
      <c r="G27" s="5"/>
      <c r="H27" s="5"/>
      <c r="I27" s="6"/>
      <c r="J27" s="5"/>
      <c r="K27" s="6"/>
      <c r="L27" s="5"/>
      <c r="M27" s="5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1"/>
      <c r="C28" s="1"/>
      <c r="D28" s="2"/>
      <c r="E28" s="1"/>
      <c r="F28" s="5"/>
      <c r="G28" s="5"/>
      <c r="H28" s="5"/>
      <c r="I28" s="6"/>
      <c r="J28" s="5"/>
      <c r="K28" s="6"/>
      <c r="L28" s="5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dataValidations count="4">
    <dataValidation type="list" allowBlank="1" showErrorMessage="1" sqref="C55:C998 C31:C43 C1:C29" xr:uid="{00000000-0002-0000-0000-000002000000}">
      <formula1>"nominal,ordinal,interval,ratio,dateTime"</formula1>
    </dataValidation>
    <dataValidation type="list" allowBlank="1" showErrorMessage="1" sqref="E31:E998 E1:E29" xr:uid="{00000000-0002-0000-0000-000000000000}">
      <formula1>"text,enumerated,dateTime,numeric"</formula1>
    </dataValidation>
    <dataValidation type="list" allowBlank="1" showErrorMessage="1" sqref="F31:F998 F1:F29" xr:uid="{00000000-0002-0000-0000-000001000000}">
      <formula1>"ratio,interval"</formula1>
    </dataValidation>
    <dataValidation type="list" allowBlank="1" showErrorMessage="1" sqref="H31:H998 H1:H2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2024-04-03T23:53:04Z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