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42"/>
  <workbookPr autoCompressPictures="0"/>
  <mc:AlternateContent xmlns:mc="http://schemas.openxmlformats.org/markup-compatibility/2006">
    <mc:Choice Requires="x15">
      <x15ac:absPath xmlns:x15ac="http://schemas.microsoft.com/office/spreadsheetml/2010/11/ac" url="C:\Users\seed.hkz\Desktop\"/>
    </mc:Choice>
  </mc:AlternateContent>
  <xr:revisionPtr revIDLastSave="0" documentId="13_ncr:1_{4ABACD03-6BF3-469D-B7CE-AF836C204E0C}" xr6:coauthVersionLast="36" xr6:coauthVersionMax="43" xr10:uidLastSave="{00000000-0000-0000-0000-000000000000}"/>
  <bookViews>
    <workbookView xWindow="0" yWindow="0" windowWidth="23040" windowHeight="9012" tabRatio="500" xr2:uid="{00000000-000D-0000-FFFF-FFFF00000000}"/>
  </bookViews>
  <sheets>
    <sheet name="ASVS 检查结果" sheetId="1" r:id="rId1"/>
    <sheet name="架构" sheetId="2" r:id="rId2"/>
    <sheet name="认证" sheetId="3" r:id="rId3"/>
    <sheet name="会话管理" sheetId="4" r:id="rId4"/>
    <sheet name="访问控制" sheetId="5" r:id="rId5"/>
    <sheet name="输入验证" sheetId="6" r:id="rId6"/>
    <sheet name="密码学处理" sheetId="7" r:id="rId7"/>
    <sheet name="错误处理和日志" sheetId="8" r:id="rId8"/>
    <sheet name="数据分类" sheetId="9" r:id="rId9"/>
    <sheet name="通信安全" sheetId="10" r:id="rId10"/>
    <sheet name="恶意代码" sheetId="12" r:id="rId11"/>
    <sheet name="业务逻辑" sheetId="13" r:id="rId12"/>
    <sheet name="文件和资源" sheetId="14" r:id="rId13"/>
    <sheet name="Web服务" sheetId="16" r:id="rId14"/>
    <sheet name="配置" sheetId="17" r:id="rId15"/>
  </sheet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15" i="1" l="1"/>
  <c r="B15" i="1"/>
  <c r="C14" i="1"/>
  <c r="B14" i="1"/>
  <c r="C13" i="1"/>
  <c r="C12" i="1"/>
  <c r="C11" i="1"/>
  <c r="B11" i="1"/>
  <c r="C9" i="1"/>
  <c r="C7" i="1"/>
  <c r="C6" i="1"/>
  <c r="C4" i="1"/>
  <c r="C3" i="1"/>
  <c r="C2" i="1"/>
  <c r="B8" i="1" l="1"/>
  <c r="B2" i="1"/>
  <c r="C8" i="1"/>
  <c r="C10" i="1"/>
  <c r="C5" i="1"/>
  <c r="D15" i="1"/>
  <c r="D14" i="1"/>
  <c r="B13" i="1"/>
  <c r="D13" i="1" s="1"/>
  <c r="B12" i="1"/>
  <c r="B10" i="1"/>
  <c r="B9" i="1"/>
  <c r="B7" i="1"/>
  <c r="B6" i="1"/>
  <c r="B5" i="1"/>
  <c r="B4" i="1"/>
  <c r="B3"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<sst xmlns="http://schemas.openxmlformats.org/spreadsheetml/2006/main" count="868" uniqueCount="688">
  <si>
    <t>#</t>
  </si>
  <si>
    <t>1.1.1</t>
  </si>
  <si>
    <t>1.1.2</t>
  </si>
  <si>
    <t>1.1.3</t>
  </si>
  <si>
    <t>1.1.4</t>
  </si>
  <si>
    <t>1.1.5</t>
  </si>
  <si>
    <t>1.1.6</t>
  </si>
  <si>
    <t>1.1.7</t>
  </si>
  <si>
    <t>1.2.1</t>
  </si>
  <si>
    <t>1.2.2</t>
  </si>
  <si>
    <t>1.2.3</t>
  </si>
  <si>
    <t>1.2.4</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</si>
  <si>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</si>
  <si>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</si>
  <si>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</si>
  <si>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</si>
  <si>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</si>
  <si>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</si>
  <si>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</si>
  <si>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</si>
  <si>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</si>
  <si>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</si>
  <si>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</si>
  <si>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</si>
  <si>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</si>
  <si>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</si>
  <si>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</si>
  <si>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</si>
  <si>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</si>
  <si>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</si>
  <si>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</si>
  <si>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</si>
  <si>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</si>
  <si>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</si>
  <si>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</si>
  <si>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</si>
  <si>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</si>
  <si>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</si>
  <si>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</si>
  <si>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</si>
  <si>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</si>
  <si>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</si>
  <si>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</si>
  <si>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</si>
  <si>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</si>
  <si>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</si>
  <si>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</si>
  <si>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</si>
  <si>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</si>
  <si>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</si>
  <si>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</si>
  <si>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</si>
  <si>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</si>
  <si>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</si>
  <si>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</si>
  <si>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</si>
  <si>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</si>
  <si>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</si>
  <si>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</si>
  <si>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</si>
  <si>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</si>
  <si>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</si>
  <si>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</si>
  <si>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</si>
  <si>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</si>
  <si>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</si>
  <si>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</si>
  <si>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</si>
  <si>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</si>
  <si>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</si>
  <si>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</si>
  <si>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</si>
  <si>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</si>
  <si>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</si>
  <si>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</si>
  <si>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</si>
  <si>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</si>
  <si>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</si>
  <si>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</si>
  <si>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</si>
  <si>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</si>
  <si>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</si>
  <si>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</si>
  <si>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</si>
  <si>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</si>
  <si>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</si>
  <si>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</si>
  <si>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</si>
  <si>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</si>
  <si>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</si>
  <si>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</si>
  <si>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</si>
  <si>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</si>
  <si>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</si>
  <si>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</si>
  <si>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</si>
  <si>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</si>
  <si>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</si>
  <si>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</si>
  <si>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</si>
  <si>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</si>
  <si>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</si>
  <si>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</si>
  <si>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</si>
  <si>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</si>
  <si>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</si>
  <si>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</si>
  <si>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</si>
  <si>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</si>
  <si>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</si>
  <si>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</si>
  <si>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</si>
  <si>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</si>
  <si>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</si>
  <si>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</si>
  <si>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</si>
  <si>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</si>
  <si>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</si>
  <si>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</si>
  <si>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</si>
  <si>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</si>
  <si>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</si>
  <si>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3.1.1</t>
  </si>
  <si>
    <t>3.2.1</t>
  </si>
  <si>
    <t>3.2.2</t>
  </si>
  <si>
    <t>3.2.3</t>
  </si>
  <si>
    <t>3.2.4</t>
  </si>
  <si>
    <t>3.3.1</t>
  </si>
  <si>
    <t>3.3.2</t>
  </si>
  <si>
    <t>3.3.3</t>
  </si>
  <si>
    <t>3.3.4</t>
  </si>
  <si>
    <t>3.4.1</t>
  </si>
  <si>
    <t>3.4.2</t>
  </si>
  <si>
    <t>3.4.3</t>
  </si>
  <si>
    <t>3.4.4</t>
  </si>
  <si>
    <t>3.4.5</t>
  </si>
  <si>
    <t>3.5.1</t>
  </si>
  <si>
    <t>3.5.2</t>
  </si>
  <si>
    <t>3.5.3</t>
  </si>
  <si>
    <t>3.6.1</t>
  </si>
  <si>
    <t>3.6.2</t>
  </si>
  <si>
    <t>3.7.1</t>
  </si>
  <si>
    <t>7.1.1</t>
  </si>
  <si>
    <t>7.1.2</t>
  </si>
  <si>
    <t>7.2.1</t>
  </si>
  <si>
    <t>4.1.1</t>
  </si>
  <si>
    <t>4.1.2</t>
  </si>
  <si>
    <t>4.1.3</t>
  </si>
  <si>
    <t>4.1.4</t>
  </si>
  <si>
    <t>4.1.5</t>
  </si>
  <si>
    <t>4.2.1</t>
  </si>
  <si>
    <t>4.2.2</t>
  </si>
  <si>
    <t>4.3.1</t>
  </si>
  <si>
    <t>4.3.2</t>
  </si>
  <si>
    <t>4.3.3</t>
  </si>
  <si>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</si>
  <si>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</si>
  <si>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</si>
  <si>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</si>
  <si>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</si>
  <si>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</si>
  <si>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</si>
  <si>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</si>
  <si>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</si>
  <si>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</si>
  <si>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</si>
  <si>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</si>
  <si>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</si>
  <si>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</si>
  <si>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</si>
  <si>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</si>
  <si>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</si>
  <si>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</si>
  <si>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</si>
  <si>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</si>
  <si>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</si>
  <si>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</si>
  <si>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</si>
  <si>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</si>
  <si>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</si>
  <si>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6.1.1</t>
  </si>
  <si>
    <t>6.1.2</t>
  </si>
  <si>
    <t>6.2.1</t>
  </si>
  <si>
    <t>6.2.2</t>
  </si>
  <si>
    <t>6.2.3</t>
  </si>
  <si>
    <t>6.2.4</t>
  </si>
  <si>
    <t>6.2.5</t>
  </si>
  <si>
    <t>6.2.6</t>
  </si>
  <si>
    <t>6.2.7</t>
  </si>
  <si>
    <t>6.2.8</t>
  </si>
  <si>
    <t>6.3.1</t>
  </si>
  <si>
    <t>6.3.2</t>
  </si>
  <si>
    <t>6.3.3</t>
  </si>
  <si>
    <t>6.4.1</t>
  </si>
  <si>
    <t>6.4.2</t>
  </si>
  <si>
    <t>Secret Management</t>
    <phoneticPr fontId="3"/>
  </si>
  <si>
    <t>7.1.3</t>
  </si>
  <si>
    <t>7.1.4</t>
  </si>
  <si>
    <t>7.2.2</t>
  </si>
  <si>
    <t>7.3.1</t>
  </si>
  <si>
    <t>7.3.2</t>
  </si>
  <si>
    <t>7.3.3</t>
  </si>
  <si>
    <t>7.3.4</t>
  </si>
  <si>
    <t>7.4.1</t>
  </si>
  <si>
    <t>7.4.2</t>
  </si>
  <si>
    <t>7.4.3</t>
  </si>
  <si>
    <t>8.1.1</t>
  </si>
  <si>
    <t>8.1.2</t>
  </si>
  <si>
    <t>8.1.3</t>
  </si>
  <si>
    <t>8.1.4</t>
  </si>
  <si>
    <t>8.1.5</t>
  </si>
  <si>
    <t>8.1.6</t>
  </si>
  <si>
    <t>8.2.1</t>
  </si>
  <si>
    <t>8.2.2</t>
  </si>
  <si>
    <t>8.2.3</t>
  </si>
  <si>
    <t>8.3.1</t>
  </si>
  <si>
    <t>8.3.2</t>
  </si>
  <si>
    <t>8.3.3</t>
  </si>
  <si>
    <t>8.3.4</t>
  </si>
  <si>
    <t>8.3.5</t>
  </si>
  <si>
    <t>8.3.6</t>
  </si>
  <si>
    <t>8.3.7</t>
  </si>
  <si>
    <t>8.3.8</t>
  </si>
  <si>
    <t>9.1.1</t>
  </si>
  <si>
    <t>9.1.2</t>
  </si>
  <si>
    <t>9.1.3</t>
  </si>
  <si>
    <t>9.2.1</t>
  </si>
  <si>
    <t>9.2.2</t>
  </si>
  <si>
    <t>9.2.3</t>
  </si>
  <si>
    <t>9.2.4</t>
  </si>
  <si>
    <t>9.2.5</t>
  </si>
  <si>
    <t>10.1.1</t>
  </si>
  <si>
    <t>10.2.1</t>
  </si>
  <si>
    <t>10.2.2</t>
  </si>
  <si>
    <t>10.2.3</t>
  </si>
  <si>
    <t>10.2.4</t>
  </si>
  <si>
    <t>10.2.5</t>
  </si>
  <si>
    <t>10.2.6</t>
  </si>
  <si>
    <t>10.3.1</t>
  </si>
  <si>
    <t>10.3.2</t>
  </si>
  <si>
    <t>10.3.3</t>
  </si>
  <si>
    <t>Deployed Application Integrity Controls</t>
    <phoneticPr fontId="3"/>
  </si>
  <si>
    <t>11.1.1</t>
  </si>
  <si>
    <t>11.1.2</t>
  </si>
  <si>
    <t>11.1.3</t>
  </si>
  <si>
    <t>11.1.4</t>
  </si>
  <si>
    <t>11.1.5</t>
  </si>
  <si>
    <t>11.1.6</t>
  </si>
  <si>
    <t>11.1.7</t>
  </si>
  <si>
    <t>11.1.8</t>
  </si>
  <si>
    <t>12.1.1</t>
  </si>
  <si>
    <t>12.1.2</t>
  </si>
  <si>
    <t>12.1.3</t>
  </si>
  <si>
    <t>12.2.1</t>
  </si>
  <si>
    <t>12.3.1</t>
  </si>
  <si>
    <t>12.3.2</t>
  </si>
  <si>
    <t>12.3.3</t>
  </si>
  <si>
    <t>12.3.4</t>
  </si>
  <si>
    <t>12.3.5</t>
  </si>
  <si>
    <t>12.3.6</t>
  </si>
  <si>
    <t>12.4.1</t>
  </si>
  <si>
    <t>12.4.2</t>
  </si>
  <si>
    <t>12.5.1</t>
  </si>
  <si>
    <t>12.5.2</t>
  </si>
  <si>
    <t>12.6.1</t>
  </si>
  <si>
    <t>13.1.1</t>
  </si>
  <si>
    <t>13.1.2</t>
  </si>
  <si>
    <t>13.1.3</t>
  </si>
  <si>
    <t>13.1.4</t>
  </si>
  <si>
    <t>13.1.5</t>
  </si>
  <si>
    <t>13.2.1</t>
  </si>
  <si>
    <t>13.2.2</t>
  </si>
  <si>
    <t>13.2.3</t>
  </si>
  <si>
    <t>13.2.4</t>
  </si>
  <si>
    <t>13.2.5</t>
  </si>
  <si>
    <t>13.2.6</t>
  </si>
  <si>
    <t>13.3.1</t>
  </si>
  <si>
    <t>13.3.2</t>
  </si>
  <si>
    <t>13.4.1</t>
  </si>
  <si>
    <t>13.4.2</t>
  </si>
  <si>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</si>
  <si>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</si>
  <si>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</si>
  <si>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</si>
  <si>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</si>
  <si>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</si>
  <si>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</si>
  <si>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</si>
  <si>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</si>
  <si>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</si>
  <si>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</si>
  <si>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</si>
  <si>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</si>
  <si>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</si>
  <si>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</si>
  <si>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</si>
  <si>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</si>
  <si>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</si>
  <si>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</si>
  <si>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</si>
  <si>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</si>
  <si>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</si>
  <si>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</si>
  <si>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</si>
  <si>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</si>
  <si>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架构</t>
    <phoneticPr fontId="3"/>
  </si>
  <si>
    <t>认证</t>
    <phoneticPr fontId="3"/>
  </si>
  <si>
    <t>会话管理</t>
    <phoneticPr fontId="3"/>
  </si>
  <si>
    <t>访问控制</t>
    <phoneticPr fontId="3"/>
  </si>
  <si>
    <t>输入验证</t>
    <phoneticPr fontId="3"/>
  </si>
  <si>
    <t>密码学处理</t>
    <phoneticPr fontId="3"/>
  </si>
  <si>
    <t>错误处理和日志</t>
    <phoneticPr fontId="3"/>
  </si>
  <si>
    <t>数据保护</t>
    <phoneticPr fontId="3"/>
  </si>
  <si>
    <t>通信安全</t>
    <phoneticPr fontId="3"/>
  </si>
  <si>
    <t>恶意代码</t>
    <phoneticPr fontId="3"/>
  </si>
  <si>
    <t>业务逻辑</t>
    <phoneticPr fontId="3"/>
  </si>
  <si>
    <t>文件和资源</t>
    <phoneticPr fontId="3"/>
  </si>
  <si>
    <t>配置</t>
    <phoneticPr fontId="3"/>
  </si>
  <si>
    <t>总数</t>
    <phoneticPr fontId="3"/>
  </si>
  <si>
    <t>区域</t>
  </si>
  <si>
    <t>验证要求</t>
  </si>
  <si>
    <t>有效</t>
  </si>
  <si>
    <t>使用工具</t>
    <phoneticPr fontId="3"/>
  </si>
  <si>
    <t>软件开发安全生命周期要求</t>
    <phoneticPr fontId="3"/>
  </si>
  <si>
    <t>验证安全软件开发生命周期的使用，该生命周期解决了开发的所有阶段的安全问题。 （[C1]（https://www.owasp.org/index.php/OWASP_Proactive_Controls#tab=Formal_Numbering））</t>
  </si>
  <si>
    <t>认证架构要求</t>
    <phoneticPr fontId="3"/>
  </si>
  <si>
    <t>验证所有应用程序的信任边界，组件和重要数据流的文档和理由。</t>
  </si>
  <si>
    <t>验证所有开发人员和测试人员的安全编码清单，安全要求，指南或策略的可用性。</t>
  </si>
  <si>
    <t>验证在设计阶段和蓝图计划阶段使用威胁建模，识别威胁和对策，催促进适当的风险响应和指导安全测试。</t>
    <phoneticPr fontId="3"/>
  </si>
  <si>
    <t>验证应用程序使用已知安全的单一审核身份验证机制，可以扩展为包括强身份验证，并具有足够的日志记录和监视功能来检测帐户滥用或违规。</t>
  </si>
  <si>
    <t>验证所有身份验证路径和身份管理API实现一致的身份验证安全控制强度，以便每个应用程序的风险没有更弱的替代方案。</t>
  </si>
  <si>
    <t>验证受信任的执行点（例如访问控制网关，服务器和无服务器功能）是否强制实施访问控制。永远不要在客户端上强制执行访问控制。</t>
  </si>
  <si>
    <t>验证所选的访问控制解决方案是否足够灵活以满足应用程序的需求。</t>
  </si>
  <si>
    <t>访问控制架构要求</t>
    <phoneticPr fontId="3"/>
  </si>
  <si>
    <t>验证在函数，数据文件，URL，控制器，服务和其他资源中实施最小特权原则。这意味着防止欺骗和特权提升。</t>
  </si>
  <si>
    <t>验证是否使用了基于属性或基于功能的访问控制，以便代码检查用户对功能/数据项的授权，而不仅仅是其角色。仍应使用角色分配权限。 （[C7]（https://www.owasp.org/index.php/OWASP_Proactive_Controls#tab=Formal_Numbering））</t>
  </si>
  <si>
    <t>输入和输出架构要求</t>
    <phoneticPr fontId="3"/>
  </si>
  <si>
    <t>验证输入和输出要求是否明确定义了如何根据类型，内容以及适用的法律，法规和其他策略合规性处理和处理数据。</t>
  </si>
  <si>
    <t>验证与不受信任的客户端通信时未使用序列化。如果无法做到这一点，请确保强制执行适当的完整性控制（如果发送敏感数据，则可能加密），以防止包括对象注入在内的反序列化攻击。</t>
  </si>
  <si>
    <t>密码学架构要求</t>
    <phoneticPr fontId="3"/>
  </si>
  <si>
    <t>验证是否存在用于管理加密密钥的明确策略，以及加密密钥生命周期遵循密钥管理标准（如NIST SP 800-57）。</t>
  </si>
  <si>
    <t>验证加密服务的使用者是否使用密钥保管库或基于API的备选方案来保护密钥材料和其他机密。</t>
  </si>
  <si>
    <t>验证所有密钥和密码是否可替换，并且是定义明确的重新加密敏感数据的过程的一部分。</t>
    <phoneticPr fontId="3"/>
  </si>
  <si>
    <t>验证由客户端生成或与客户共享的对称密钥，密码或API机密仅用于保护低风险机密，例如加密本地存储或临时短暂使用（如参数混淆）。与客户共享秘密是明确的文本等同，在架构上应该这样对待。</t>
  </si>
  <si>
    <t>错误、日志和审计架构要求</t>
    <phoneticPr fontId="3"/>
  </si>
  <si>
    <t>数据保护和隐私架构要求</t>
    <phoneticPr fontId="3"/>
  </si>
  <si>
    <t>验证是否已识别所有敏感数据并将按保护级别进行分类。</t>
    <phoneticPr fontId="3"/>
  </si>
  <si>
    <t>验证所有保护级别是否具有一组相关的保护要求，例如加密要求，完整性要求，保留，隐私和其他机密性要求，以及这些要求在架构中应用。</t>
  </si>
  <si>
    <t>验证应用程序是否加密组件之间的通信，尤其是当这些组件位于不同的容器，系统，站点或云提供程序中时。 （[C3]（https://www.owasp.org/index.php/OWASP_Proactive_Controls#tab=Formal_Numbering））</t>
  </si>
  <si>
    <t>恶意软件架构要求</t>
    <phoneticPr fontId="3"/>
  </si>
  <si>
    <t>通信架构要求</t>
    <phoneticPr fontId="3"/>
  </si>
  <si>
    <t>业务逻辑架构要求</t>
    <phoneticPr fontId="3"/>
  </si>
  <si>
    <t>验证源代码控制系统是否正在使用中，并确保签入过程中存在问题或更改故障单。源代码控制系统应具有访问控制和可识别用户，以允许任何更改的可追溯性。</t>
  </si>
  <si>
    <t>安全文件上传架构要求</t>
    <phoneticPr fontId="3"/>
  </si>
  <si>
    <t>配置架构要求</t>
    <phoneticPr fontId="3"/>
  </si>
  <si>
    <t>验证应用程序不使用不受支持，不安全或已弃用的客户端技术，如NSAPI插件，Flash，Shockwave，ActiveX，Silverlight，NACL或客户端Java小程序。</t>
  </si>
  <si>
    <t>验证构建管道是否包含构建步骤，以自动构建和验证应用程序的安全部署，尤其是在应用程序基础结构是软件定义的情况下，例如云环境构建脚本。</t>
  </si>
  <si>
    <t>获得ASVS的等级</t>
    <phoneticPr fontId="3"/>
  </si>
  <si>
    <t>Web服务</t>
    <phoneticPr fontId="3"/>
  </si>
  <si>
    <t>验证构建管道是否警告过期或不安全的组件并采取适当的操作。</t>
  </si>
  <si>
    <t>验证将二进制文件部署到不受信任的设备是否使用二进制签名，可信连接和已验证的端点。</t>
  </si>
  <si>
    <t>通过明确定义的安全控制，防火墙规则，API网关，反向代理，基于云的安全组或类似机制，验证不同信任级别的组件的隔离。</t>
  </si>
  <si>
    <t>验证所有用户使用场景和功能是否包含功能安全性约束，例如“作为用户，我应该能够查看和编辑我的个人资料。我应该无法查看或编辑其他人的个人资料”</t>
    <phoneticPr fontId="3"/>
  </si>
  <si>
    <t>验证应用程序的高级体系结构和所有连接的远程服务的定义和安全性分析。 
（[C1]（https://www.owasp.org/index.php/OWASP_Proactive_Controls#tab=Formal_Numbering））</t>
    <phoneticPr fontId="3"/>
  </si>
  <si>
    <t>验证实施集中的，简单的（经济型设计），可审查的，安全的和可实现的安全控制措施，避免重复，丢失，无效或不安全的控制措施。 
（[C10]（https://www.owasp.org/index.php/OWASP_Proactive_Controls#tab=Formal_Numbering））</t>
    <phoneticPr fontId="3"/>
  </si>
  <si>
    <t>验证是否为所有应用程序组件，服务和服务器使用唯一或特殊的低权限操作系统帐户。 
（[C3]（https://www.owasp.org/index.php/OWASP_Proactive_Controls#tab=Formal_Numbering））</t>
    <phoneticPr fontId="3"/>
  </si>
  <si>
    <t>验证应用程序组件（包括API，中间件和数据层）之间的通信是否经过身份验证。组件应具有所需的最少必要权限。
 （[C3]（https://www.owasp.org/index.php/OWASP_Proactive_Controls#tab=Formal_Numbering））</t>
    <phoneticPr fontId="3"/>
  </si>
  <si>
    <t>验证应用程序使用单一且经过良好审查的访问控制机制来访问受保护的数据和资源。所有请求都必须通过此单一机制，以避免复制、粘贴或不安全的备用路径。 
（[C7]（https://www.owasp.org/index.php/OWASP_Proactive_Controls#tab=Formal_Numbering））</t>
    <phoneticPr fontId="3"/>
  </si>
  <si>
    <t>验证是否在受信任的服务层上强制执行输入验证。 
（[C5]（https://www.owasp.org/index.php/OWASP_Proactive_Controls#tab=Formal_Numbering））</t>
    <phoneticPr fontId="3"/>
  </si>
  <si>
    <t>验证是否在整个系统中使用了常见的日志记录格式和方法。
 （[C9]（https://www.owasp.org/index.php/OWASP_Proactive_Controls#tab=Formal_Numbering））</t>
    <phoneticPr fontId="3"/>
  </si>
  <si>
    <t>验证日志是否已安全地传输到远程集中日志系统以进行分析，检测，警报和升级。 （[C9]（https://www.owasp.org/index.php/OWASP_Proactive_Controls#tab=Formal_Numbering））</t>
    <phoneticPr fontId="3"/>
  </si>
  <si>
    <t>验证应用程序组件是否验证通信链路中每一方的真实性，以防止中间人攻击。例如，应用程序组件应验证TLS证书和链。</t>
    <phoneticPr fontId="3"/>
  </si>
  <si>
    <t>验证用户上传的文件是否存储在Web根目录之外。</t>
    <phoneticPr fontId="3"/>
  </si>
  <si>
    <t>验证用户上传的文件（如果需要从应用程序显示或下载）由八位字节流下载或来自不相关的域（如云文件存储桶）提供。实施合适的内容安全策略，以降低来自上传文件的XSS向量或其他攻击的风险。</t>
    <phoneticPr fontId="3"/>
  </si>
  <si>
    <t>验证应用程序部署是否足以在网络级别进行沙盒，容器化和/或隔离，以延迟和阻止攻击者攻击其他应用程序，尤其是在执行敏感或危险操作（如反序列化）时。 （[C5]（https://www.owasp.org/index.php/OWASP_Proactive_Controls#tab=Formal_Numbering））</t>
    <phoneticPr fontId="3"/>
  </si>
  <si>
    <t>ASVS 级别</t>
    <phoneticPr fontId="3"/>
  </si>
  <si>
    <t>验证所有高价值业务逻辑流（包括身份验证，会话管理和访问控制）是否是线程安全的，并且能够抵抗检查时间和使用时间竞争条件。</t>
  </si>
  <si>
    <t>验证所有高价值业务逻辑流（包括身份验证，会话管理和访问控制）是否共享不同步状态。</t>
  </si>
  <si>
    <t>根据它们提供的业务或安全功能验证所有应用程序组件的定义和文档。</t>
  </si>
  <si>
    <t>验证输出编码发生在预期的解释器附近。
([C4](https://www.owasp.org/index.php/OWASP_Proactive_Controls#tab=Formal_Numbering))</t>
    <phoneticPr fontId="3"/>
  </si>
  <si>
    <t>区域</t>
    <phoneticPr fontId="3"/>
  </si>
  <si>
    <t>验证要求</t>
    <phoneticPr fontId="3"/>
  </si>
  <si>
    <t>参考代码</t>
    <phoneticPr fontId="3"/>
  </si>
  <si>
    <t>备注</t>
    <phoneticPr fontId="3"/>
  </si>
  <si>
    <t>有效</t>
    <phoneticPr fontId="3"/>
  </si>
  <si>
    <t>验证用户设置的密码长度至少为12个字符。 （[C6]（https://www.owasp.org/index.php/OWASP_Proactive_Controls#tab=Formal_Numbering））</t>
  </si>
  <si>
    <t>验证允许使用64个字符或更长的密码。 （[C6]（https://www.owasp.org/index.php/OWASP_Proactive_Controls#tab=Formal_Numbering））</t>
  </si>
  <si>
    <t>密码安全凭证</t>
    <phoneticPr fontId="3"/>
  </si>
  <si>
    <t>验证密码是否可以包含空格并且不执行截断。可以选择合并连续的多个空格。 （[C6]（https://www.owasp.org/index.php/OWASP_Proactive_Controls#tab=Formal_Numbering））</t>
  </si>
  <si>
    <t>验证密码中是否允许使用Unicode字符。单个Unicode代码点被视为字符，因此12个表情符号或64个汉字字符应该是有效且允许的。</t>
  </si>
  <si>
    <t>验证用户是否可以更改其密码。</t>
  </si>
  <si>
    <t>验证密码更改功能是否需要用户的当前密码和新密码。</t>
  </si>
  <si>
    <t>验证在帐户注册，登录和密码更改期间提交的密码是否在本地（例如，与系统密码策略匹配的前1000或10,000个最常见密码）或使用外部API的一组违反密码进行检查。如果使用API​​，则应使用零知识证明或其他机制来确保在验证密码的违反状态时不发送或使用纯文本密码。如果密码被破坏，应用程序必须要求用户设置新的非破坏密码。 （[C6]（https://www.owasp.org/index.php/OWASP_Proactive_Controls#tab=Formal_Numbering））</t>
  </si>
  <si>
    <t>验证是否提供了密码强度计以帮助用户设置更强的密码。</t>
  </si>
  <si>
    <t>验证没有密码组合规则限制允许的字符类型。不应要求大写或小写或数字或特殊字符。 （[C6]（https://www.owasp.org/index.php/OWASP_Proactive_Controls#tab=Formal_Numbering））</t>
  </si>
  <si>
    <t>验证没有定期凭据轮换或密码历史记录要求。</t>
  </si>
  <si>
    <t>验证是否允许“粘贴”功能，浏览器密码帮助程序和外部密码管理器。</t>
  </si>
  <si>
    <t>验证用户是否可以选择临时查看整个屏蔽密码，或者在没有本机功能的平台上临时查看密码的最后输入字符。</t>
  </si>
  <si>
    <t>一般认证者要求</t>
    <phoneticPr fontId="3"/>
  </si>
  <si>
    <t>验证反自动化控制是否有效减轻违规凭据测试，暴力破解和帐户锁定攻击。此类控件包括阻止最常见的违规密码，软锁定，速率限制，CAPTCHA，尝试之间不断增加的延迟，IP地址限制或基于风险的限制，例如位置，首次登录设备，最近尝试解锁帐户，或类似的。验证单个帐户每小时不能超过100次失败尝试。</t>
  </si>
  <si>
    <t>验证弱验证器（例如SMS和电子邮件）的使用仅限于二级验证和事务批准，而不是替代更安全的验证方法。验证在弱方法之前提供更强大的方法，用户意识到风险，或者采取适当的措施来限制帐户泄露的风险。</t>
  </si>
  <si>
    <t>验证在更新身份验证详细信息（例如凭据重置，电子邮件或地址更改，从未知或有风险的位置登录）后向用户发送安全通知。推送通知（而不是短信或电子邮件）的使用是首选，但在没有推送通知的情况下，只要通知中没有披露敏感信息，就可以接受短信或电子邮件。</t>
  </si>
  <si>
    <t>验证对网络钓鱼的模拟抵抗，例如使用多因素身份验证，具有意图的加密设备（例如具有推送进行身份验证的连接密钥），或者在更高的AAL级别，客户端证书。</t>
  </si>
  <si>
    <t>通过强制使用OTP设备，加密验证器或查找代码来验证重放阻力。</t>
  </si>
  <si>
    <t>通过要求输入OTP令牌或用户启动的操作（例如按FIDO硬件键上的按钮）来验证要进行身份验证的意图。</t>
  </si>
  <si>
    <t>认证生命周期要求</t>
    <phoneticPr fontId="3"/>
  </si>
  <si>
    <t>验证系统生成的初始密码或激活码应该是安全随机生成的，应该至少6个字符长，并且可以包含字母和数字，并在短时间后过期。不得允许这些初始秘密成为长期密码。</t>
  </si>
  <si>
    <t>验证是否支持注册和使用订阅者提供的身份验证设备，例如U2F或FIDO令牌。</t>
  </si>
  <si>
    <t>验证是否以足够的时间发送续订说明以更新有时间限制的验证者。</t>
  </si>
  <si>
    <t>证书/凭证存储</t>
    <phoneticPr fontId="3"/>
  </si>
  <si>
    <t>验证密码是否以抵抗脱机攻击的形式存储。密码应使用经过批准的单向密钥派生或密码散列函数进行加盐和散列。密钥派生和密码散列函数在生成密码哈希时将密码，salt和成本因子作为输入。 （[C6]（https://www.owasp.org/index.php/OWASP_Proactive_Controls#tab=Formal_Numbering））</t>
  </si>
  <si>
    <t>确认盐的长度至少为32位，并且可以任意选择，以最大限度地减少存储的哈希值之间的盐值冲突。对于每个凭证，应存储唯一的salt值和生成的哈希值。 （[C6]（https://www.owasp.org/index.php/OWASP_Proactive_Controls#tab=Formal_Numbering））</t>
  </si>
  <si>
    <t>验证如果使用PBKDF2，迭代计数应该与验证服务器性能允许的一样大，通常至少100,000次迭代。 （[C6]（https://www.owasp.org/index.php/OWASP_Proactive_Controls#tab=Formal_Numbering））</t>
  </si>
  <si>
    <t>验证如果使用bcrypt，工作系数应该与验证服务器性能允许的一样大，通常至少为13.（[C6]（https://www.owasp.org/index.php/OWASP_Proactive_Controls#tab=Formal_Numbering ））</t>
  </si>
  <si>
    <t>使用秘密且仅为验证者知道的salt值验证是否执行了密钥派生函数的附加迭代。使用经认可的随机位发生器[SP 800-90Ar1]生成盐值，并至少提供SP 800-131A最新版本中指定的最低安全强度。秘密盐值应与散列密码分开存储（例如，在诸如硬件安全模块的专用设备中）。</t>
  </si>
  <si>
    <t>凭证恢复要求</t>
    <phoneticPr fontId="3"/>
  </si>
  <si>
    <t>安全控制类别</t>
    <phoneticPr fontId="3"/>
  </si>
  <si>
    <t>验证系统生成的初始激活或恢复机密是否未以明文形式发送给用户。 （[C6]（https://www.owasp.org/index.php/OWASP_Proactive_Controls#tab=Formal_Numbering））</t>
  </si>
  <si>
    <t>验证密码提示或基于知识的身份验证（所谓的“秘密问题”）不存在。</t>
  </si>
  <si>
    <t>验证密码凭据恢复不会以任何方式显示当前密码。 （[C6]（https://www.owasp.org/index.php/OWASP_Proactive_Controls#tab=Formal_Numbering））</t>
  </si>
  <si>
    <t>验证共享或默认帐户不存在（例如“root”，“admin”或“sa”）。</t>
  </si>
  <si>
    <t>验证是否更改或替换了身份验证因素，以便通知用户此事件。</t>
  </si>
  <si>
    <t>验证忘记密码，其他恢复路径使用安全恢复机制，例如TOTP或其他软令牌，移动推送或其他脱机恢复机制。 （[C6]（https://www.owasp.org/index.php/OWASP_Proactive_Controls#tab=Formal_Numbering））</t>
  </si>
  <si>
    <t>验证如果OTP或多因素身份验证因素丢失，身份证明的证据将在注册期间执行。</t>
  </si>
  <si>
    <t>一次性密钥要求</t>
    <phoneticPr fontId="3"/>
  </si>
  <si>
    <t>验证一次性密钥只能使用一次。</t>
    <phoneticPr fontId="3"/>
  </si>
  <si>
    <t>验证一次性密钥是否能抵抗脱机攻击，例如可预测的值。</t>
    <phoneticPr fontId="3"/>
  </si>
  <si>
    <t>验证默认情况下不提供带外（NIST“受限”）身份验证器（如SMS或PSTN）的明文，并首先提供更强的替代方案，例如推送通知。</t>
  </si>
  <si>
    <t>带外验证要求</t>
    <phoneticPr fontId="3"/>
  </si>
  <si>
    <t>验证带外验证程序在10分钟后过期带外验证请求，代码或令牌。</t>
  </si>
  <si>
    <t>验证带外验证程序身份验证请求，代码或令牌仅可用一次，并且仅用于原始身份验证请求。</t>
  </si>
  <si>
    <t>验证带外身份验证器和验证器是否通过安全的独立通道进行通信。</t>
  </si>
  <si>
    <t>验证带外验证程序仅保留验证代码的散列版本。</t>
  </si>
  <si>
    <t>验证初始认证代码是由安全随机数生成器生成的，包含至少20位熵（通常六个数字随机数就足够了）。</t>
  </si>
  <si>
    <t>单因素或多因素一次性验证要求</t>
    <phoneticPr fontId="3"/>
  </si>
  <si>
    <t>验证基于时间的OTP在到期之前是否具有已定义的生命周期。</t>
  </si>
  <si>
    <t>验证用于验证提交的OTP的对称密钥是否受到高度保护，例如使用硬件安全模块或基于安全操作系统的密钥存储。</t>
  </si>
  <si>
    <t>验证在生成，种子设定和验证中是否使用了经过批准的加密算法。</t>
  </si>
  <si>
    <t>验证基于时间的OTP在有效期内只能使用一次。</t>
  </si>
  <si>
    <t>验证如果在有效期内重新使用基于时间的多因素OTP令牌，则会记录并拒绝该令牌，并将安全通知发送给设备持有者。</t>
  </si>
  <si>
    <t>验证物理单因素OTP发生器可以在被盗或其他丢失的情况下被撤销。确保撤销在登录的会话中立即生效，无论位于何处。</t>
  </si>
  <si>
    <t>验证生物识别身份验证器仅限于作为次要因素与您拥有的东西和您知道的东西一起使用。</t>
  </si>
  <si>
    <t>加密软件和设备验证程序要求</t>
    <phoneticPr fontId="3"/>
  </si>
  <si>
    <t>验证验证中使用的加密密钥是否安全存储并防止泄露，例如使用TPM或HSM，或者可以使用此安全存储的OS服务。</t>
  </si>
  <si>
    <t>服务认证要求</t>
    <phoneticPr fontId="3"/>
  </si>
  <si>
    <t>验证是否需要密码，凭据不是默认帐户。</t>
  </si>
  <si>
    <t>验证密码是否存储有足够的保护，以防止脱机恢复攻击，包括本地系统访问。</t>
  </si>
  <si>
    <t>验证密码，与数据库和第三方系统的集成，种子和内部机密以及API密钥是安全管理的，不包含在源代码中或存储在源代码存储库中。这样的存储应该抵制离线攻击。建议使用安全软件密钥库（L1），硬件可信平台模块（TPM）或硬件安全模块（L3）进行密码存储。</t>
  </si>
  <si>
    <t>区域</t>
    <phoneticPr fontId="3"/>
  </si>
  <si>
    <t>基本会话管理要求</t>
    <phoneticPr fontId="3"/>
  </si>
  <si>
    <t>验证应用程序从不在URL参数或错误消息中显示会话令牌。</t>
  </si>
  <si>
    <t>会话绑定要求</t>
    <phoneticPr fontId="3"/>
  </si>
  <si>
    <t>验证应用程序是否在用户身份验证上生成新会话令牌。 （[C6]（https://www.owasp.org/index.php/OWASP_Proactive_Controls#tab=Formal_Numbering））</t>
  </si>
  <si>
    <t>验证会话令牌是否具有至少64位熵。 （[C6]（https://www.owasp.org/index.php/OWASP_Proactive_Controls#tab=Formal_Numbering））</t>
  </si>
  <si>
    <t>验证应用程序仅使用安全方法（如适当的安全cookie（请参阅第3.4节）或HTML 5会话存储）在浏览器中存储会话令牌。</t>
  </si>
  <si>
    <t>验证是否使用经过批准的加密算法生成会话令牌。 （[C6]（https://www.owasp.org/index.php/OWASP_Proactive_Controls#tab=Formal_Numbering））</t>
  </si>
  <si>
    <t>会话注销和超时要求</t>
    <phoneticPr fontId="3"/>
  </si>
  <si>
    <t>验证注销和到期是否使会话令牌无效，以使后退按钮或下游依赖方不会恢复经过身份验证的会话，包括跨越依赖方。 （[C6]（https://www.owasp.org/index.php/OWASP_Proactive_Controls#tab=Formal_Numbering））</t>
  </si>
  <si>
    <t>“如果身份验证者允许用户保持登录状态，请确认在主动使用时或在空闲时间之后定期进行重新身份验证。（[C6]（https://www.owasp.org/index.php/OWASP_Proactive_Controls#tab= Formal_Numbering））* L1：30天* L2：12小时或30分钟不活动，2FA可选* L3：12小时或15分钟不活动，2FA“</t>
  </si>
  <si>
    <t>验证应用程序在成功更改密码后终止所有其他活动会话，并且这在应用程序，联合登录（如果存在）和任何依赖方之间有效。</t>
  </si>
  <si>
    <t>验证用户是否能够查看和注销任何或所有当前活动的会话和设备。</t>
  </si>
  <si>
    <t>验证基于cookie的会话令牌是否设置了“安全”属性。 （[C6]（https://www.owasp.org/index.php/OWASP_Proactive_Controls#tab=Formal_Numbering））</t>
  </si>
  <si>
    <t>验证基于cookie的会话令牌是否设置了“HttpOnly”属性。 （[C6]（https://www.owasp.org/index.php/OWASP_Proactive_Controls#tab=Formal_Numbering））</t>
  </si>
  <si>
    <t>验证基于cookie的会话令牌是否使用“SameSite”属性来限制对跨站点请求伪造攻击的暴露。 （[C6]（https://www.owasp.org/index.php/OWASP_Proactive_Controls#tab=Formal_Numbering））</t>
  </si>
  <si>
    <t>验证基于cookie的会话令牌是否使用“__Host-”前缀（请参阅参考资料）来提供会话cookie机密性。</t>
  </si>
  <si>
    <t>验证如果应用程序是在域名下发布的，其他应用程序设置或使用可能覆盖或公开会话cookie的会话cookie，请使用最精确的路径在基于cookie的会话令牌中设置path属性。 （[C6]（https://www.owasp.org/index.php/OWASP_Proactive_Controls#tab=Formal_Numbering））</t>
  </si>
  <si>
    <t>基于令牌的会话管理</t>
    <phoneticPr fontId="3"/>
  </si>
  <si>
    <t>验证应用程序不会处理OAuth并刷新令牌＆mdash</t>
  </si>
  <si>
    <t>验证应用程序使用会话令牌而不是静态API机密和密钥，旧版实现除外。</t>
  </si>
  <si>
    <t>验证无状态会话令牌是否使用数字签名，加密和其他对策来防止篡改，包络，重放，空密码和密钥替换攻击。</t>
  </si>
  <si>
    <t>验证依赖方是否指定了CSP的最大身份验证时间，并且如果CSP在该时间段内未使用会话，则CSP会重新验证该订户。</t>
  </si>
  <si>
    <t>验证CSP是否通知依赖方最后一次身份验证事件，以允许RP确定是否需要重新对用户进行身份验证。</t>
  </si>
  <si>
    <t>在允许任何敏感交易或帐户修改之前，请确认应用程序确保有效的登录会话或需要重新验证或二次验证。</t>
  </si>
  <si>
    <t>从联合或断言重新进行身份验证</t>
    <phoneticPr fontId="3"/>
  </si>
  <si>
    <t>防止会话管理漏洞</t>
    <phoneticPr fontId="3"/>
  </si>
  <si>
    <t>通用访问控制设计</t>
    <phoneticPr fontId="3"/>
  </si>
  <si>
    <t>验证应用程序是否在受信任的服务层上实施访问控制规则，尤其是在存在客户端访问控制且可以绕过的情况下。</t>
  </si>
  <si>
    <t>验证最终用户无法操纵访问控制使用的所有用户和数据属性和策略信息，除非获得特别授权。</t>
  </si>
  <si>
    <t>验证是否存在最小权限原则 - 用户应该只能访问具有特定授权的功能，数据文件，URL，控制器，服务和其他资源。这意味着防止欺骗和特权提升。 （[C7]（https://www.owasp.org/index.php/OWASP_Proactive_Controls#tab=Formal_Numbering））</t>
  </si>
  <si>
    <t>验证访问控制是否安全失败，包括发生异常的时间。 （[C10]（https://www.owasp.org/index.php/OWASP_Proactive_Controls#tab=Formal_Numbering））</t>
  </si>
  <si>
    <t>操作级访问控制</t>
    <phoneticPr fontId="3"/>
  </si>
  <si>
    <t>验证敏感数据和API是否受到保护，以防止针对创建，读取，更新和删除记录的直接对象攻击，例如创建或更新其他人的记录，查看每个人的记录或删除所有记录。</t>
  </si>
  <si>
    <t>验证应用程序或框架是否强制实施强大的反CSRF机制以保护经过身份验证的功能，并且有效的反自动化或反CSRF可保护未经身份验证的功能。</t>
  </si>
  <si>
    <t>其他访问控制注意事项</t>
    <phoneticPr fontId="3"/>
  </si>
  <si>
    <t>验证管理接口使用适当的多因素身份验证以防止未经授权的使用</t>
  </si>
  <si>
    <t>除非故意需要，否则请确认已禁用目录浏览。此外，应用程序不应允许发现或公开文件或目录元数据，例如Thumbs.db，.DS_Store，.git或.svn文件夹。</t>
  </si>
  <si>
    <t>验证应用程序是否具有针对较低价值系统的额外授权（例如升级或自适应身份验证）和/或高价值应用程序的职责分离，以根据应用程序和过去欺诈的风险实施反欺诈控制。</t>
  </si>
  <si>
    <t>验证凭据服务提供程序（CSP）和验证身份验证的应用程序在何处分开，在两个端点之间使用相互验证的TLS。</t>
    <phoneticPr fontId="3"/>
  </si>
  <si>
    <t>验证一次性密钥具有足够的随机性（112位熵），或者如果小于112位的熵，使用唯一且随机的32位盐进行盐析，并使用经批准的单向散列进行散列。</t>
    <phoneticPr fontId="3"/>
  </si>
  <si>
    <t>验证挑战序列的长度至少为64位，并且在加密设备的生命周期内统计上是唯一的或唯一的。</t>
    <phoneticPr fontId="3"/>
  </si>
  <si>
    <t>验证集中密钥不依赖于不变的密码，例如API密钥或共享特权帐户。</t>
    <phoneticPr fontId="3"/>
  </si>
  <si>
    <t>基于Cookie的会话管理</t>
    <phoneticPr fontId="3"/>
  </si>
  <si>
    <t>验证默认情况下是否存在默认拒绝原则，即新用户/角色以最小权限或无权限启动，并且用户/角色在明确分配访问权限之前不会访问新功能。 （[C7]（https://www.owasp.org/index.php/OWASP_Proactive_Controls#tab=Formal_Numbering））</t>
    <phoneticPr fontId="3"/>
  </si>
  <si>
    <t>输入验证要求</t>
    <phoneticPr fontId="3"/>
  </si>
  <si>
    <t>验证应用程序是否具有防御HTTP参数污染攻击的功能，特别是如果应用程序框架不区分请求参数的来源（GET，POST，cookie，标头或环境变量）。</t>
  </si>
  <si>
    <t>验证框架是否可以防止大规模参数分配攻击，或者应用程序具有防止不安全参数分配的对策，例如将字段标记为私有或类似字段。 （[C5]（https://www.owasp.org/index.php/OWASP_Proactive_Controls#tab=Formal_Numbering））</t>
  </si>
  <si>
    <t>验证是否使用肯定验证（白名单）验证所有输入（HTML表单字段，REST请求，URL参数，HTTP标头，cookie，批处理文件，RSS源等）。 （[C5]（https://www.owasp.org/index.php/OWASP_Proactive_Controls#tab=Formal_Numbering））</t>
  </si>
  <si>
    <t>验证结构化数据是否根据定义的模式进行了强类型和验证，包括允许的字符，长度和模式（例如信用卡号或电话，或验证两个相关字段是否合理，例如检查郊区和邮政编码是否匹配）。 （[C5]（https://www.owasp.org/index.php/OWASP_Proactive_Controls#tab=Formal_Numbering））</t>
  </si>
  <si>
    <t>验证URL是否重定向和转发仅允许列入白名单的目标，或在重定向到可能不受信任的内容时显示警告。</t>
  </si>
  <si>
    <t>净化和沙盒要求</t>
    <phoneticPr fontId="3"/>
  </si>
  <si>
    <t>验证使用HTML清理程序库或框架功能对WYSIWYG编辑器或类似编辑器中的所有不受信任的HTML输入进行了正确清理。 （[C5]（https://www.owasp.org/index.php/OWASP_Proactive_Controls#tab=Formal_Numbering））</t>
  </si>
  <si>
    <t>验证是否清理了非结构化数据以强制执行安全措施，例如允许的字符和长度。</t>
  </si>
  <si>
    <t>通过确保所包含的任何用户输入被清理或沙箱化，验证应用程序是否可以防止模板注入攻击。</t>
  </si>
  <si>
    <t>通过验证或清理不受信任的数据或HTTP文件元数据（例如文件名和URL输入字段），使用协议，域，路径和端口的白名单来验证应用程序是否可以防范SSRF攻击。</t>
  </si>
  <si>
    <t>验证应用程序是否清理，禁用或沙箱化用户提供的SVG脚本化内容，尤其是与内联脚本生成的XSS和foreignObject相关的内容。</t>
  </si>
  <si>
    <t>验证应用程序是否清理，禁用或沙箱化用户提供的脚本表或模板语言内容，例如Markdown，CSS或XSL样式表，BBCode或类似内容。</t>
  </si>
  <si>
    <t>输出编码和注入预防要求</t>
    <phoneticPr fontId="3"/>
  </si>
  <si>
    <t>验证输出编码是否与所需的解释器和上下文相关。例如，根据上下文的需要，专门针对HTML值，HTML属性，JavaScript，URL参数，HTTP标头，SMTP等使用编码器，尤其是来自不受信任的输入（例如带有Unicode或撇号的名称，例如ねこ或O'Hara） 。 （[C4]（https://www.owasp.org/index.php/OWASP_Proactive_Controls#tab=Formal_Numbering））</t>
  </si>
  <si>
    <t>验证输出编码是否保留用户选择的字符集和区域设置，以便任何Unicode字符点有效且安全地处理。 （[C4]（https://www.owasp.org/index.php/OWASP_Proactive_Controls#tab=Formal_Numbering））</t>
  </si>
  <si>
    <t>验证上下文感知，最好是自动化 - 或者最坏的情况下，手动 - 输出转义可以防止反射，存储和基于DOM的XSS。 （[C4]（https://www.owasp.org/index.php/OWASP_Proactive_Controls#tab=Formal_Numbering））</t>
  </si>
  <si>
    <t>验证数据选择或数据库查询（例如SQL，HQL，ORM，NoSQL）是否使用参数化查询，ORM，实体框架，或者以其他方式保护其免受数据库注入攻击。 （[C3]（https://www.owasp.org/index.php/OWASP_Proactive_Controls#tab=Formal_Numbering））</t>
  </si>
  <si>
    <t>验证不存在参数化或更安全机制的位置，特定于上下文的输出编码用于防止注入攻击，例如使用SQL转义来防止SQL注入。 （[C3，C4]（https://www.owasp.org/index.php/OWASP_Proactive_Controls#tab=Formal_Numbering））</t>
  </si>
  <si>
    <t>验证应用程序是否可以防止LDAP注入漏洞，或者是否已实施防止LDAP注入的特定安全控制。 （[C4]（https://www.owasp.org/index.php/OWASP_Proactive_Controls#tab=Formal_Numbering））</t>
  </si>
  <si>
    <t>验证应用程序是否可以防止OS命令注入，以及操作系统调用是否使用参数化OS查询或使用上下文命令行输出编码。 （[C4]（https://www.owasp.org/index.php/OWASP_Proactive_Controls#tab=Formal_Numbering））</t>
  </si>
  <si>
    <t>验证应用程序是否可以防止本地文件包含（LFI）或远程文件包含（RFI）攻击。</t>
  </si>
  <si>
    <t>验证应用程序是否可以防止XPath注入或XML注入攻击。 （[C4]（https://www.owasp.org/index.php/OWASP_Proactive_Controls#tab=Formal_Numbering））</t>
  </si>
  <si>
    <t>内存，字符串和非托管代码要求</t>
    <phoneticPr fontId="3"/>
  </si>
  <si>
    <t>验证应用程序是否使用内存安全字符串，更安全的内存复制和指针算法来检测或防止堆栈，缓冲区或堆溢出。</t>
  </si>
  <si>
    <t>验证格式字符串不会采取潜在的恶意输入，并且是不变的。</t>
  </si>
  <si>
    <t>验证是否使用符号，范围和输入验证技术来防止整数溢出。</t>
  </si>
  <si>
    <t>反序列化预防要求</t>
    <phoneticPr fontId="3"/>
  </si>
  <si>
    <t>验证序列化对象是否使用完整性检查或加密以防止恶意对象创建或数据篡改。 （[C5]（https://www.owasp.org/index.php/OWASP_Proactive_Controls#tab=Formal_Numbering））</t>
  </si>
  <si>
    <t>验证应用程序是否正确地限制XML解析器仅使用可能性最严格的配置，并确保禁用解决外部实体等不安全功能以防止XXE。</t>
  </si>
  <si>
    <t>验证在自定义代码和第三方库（例如JSON，XML和YAML解析器）中避免或保护不受信任数据的反序列化。</t>
  </si>
  <si>
    <t>数据分类</t>
    <phoneticPr fontId="3"/>
  </si>
  <si>
    <t>验证受监管的私人数据是否在静止时以加密方式存储，例如个人身份信息（PII），敏感个人信息或可能受欧盟GDPR约束的数据。</t>
  </si>
  <si>
    <t>验证受监管的健康数据是否在静止时以加密方式存储，例如医疗记录，医疗设备详细信息或去匿名的研究记录。</t>
  </si>
  <si>
    <t>验证受监管的财务数据是否在静止时以加密方式存储，例如财务帐户，违约或信用记录，税务记录，支付历史，受益人或去匿名的市场或研究记录。</t>
  </si>
  <si>
    <t>算法</t>
    <phoneticPr fontId="3"/>
  </si>
  <si>
    <t>验证所有加密模块是否安全失败，并以不启用Padding Oracle攻击的方式处理错误。</t>
  </si>
  <si>
    <t>验证是否使用经过行业验证或政府批准的加密算法，模式和库，而不是使用自定义编码加密。 （[C8]（https://www.owasp.org/index.php/OWASP_Proactive_Controls#tab=Formal_Numbering））</t>
  </si>
  <si>
    <t>验证是否使用最新建议安全地配置了加密初始化向量，密码配置和块模式。</t>
  </si>
  <si>
    <t>验证可以随时重新配置，升级或交换随机数，加密或散列算法，密钥长度，轮次，密码或模式，以防止加密中断。 （[C8]（https://www.owasp.org/index.php/OWASP_Proactive_Controls#tab=Formal_Numbering））</t>
  </si>
  <si>
    <t>验证已知的不安全块模式（即ECB等），填充模式（即PKCS＃1 v1.5等），具有小块大小的密码（即Triple-DES，Blowfish等）和弱哈希算法（即MD5，SHA1等）除非需要向后兼容，否则不使用。</t>
  </si>
  <si>
    <t>验证使用给定加密密钥不得多次使用随机数，初始化向量和其他单次使用数字。生成方法必须适合于所使用的算法。</t>
  </si>
  <si>
    <t>通过签名，经过身份验证的密码模式或HMAC验证加密数据是否经过身份验证，以确保未经授权方不会更改密文。</t>
  </si>
  <si>
    <t>验证所有加密操作都是固定时间，在比较，计算或返回时没有“短路”操作，以避免泄漏信息。</t>
  </si>
  <si>
    <t>随机值</t>
    <phoneticPr fontId="3"/>
  </si>
  <si>
    <t>验证所有随机数，随机文件名，随机GUID和随机字符串是使用加密模块的经过批准的加密安全随机数生成器生成的，而这些随机值是攻击者无法猜测的。</t>
  </si>
  <si>
    <t>验证是否使用GUID v4算法和加密安全伪随机数生成器（CSPRNG）创建随机GUID。使用其他伪随机数生成器创建的GUID可以是可预测的。</t>
  </si>
  <si>
    <t>验证即使应用程序负载很重，也可以使用适当的熵创建随机数，或者在这种情况下应用程序优雅地降级。</t>
    <phoneticPr fontId="3"/>
  </si>
  <si>
    <t>验证密钥保管库（如密钥保管库）是否用于安全地创建，存储，控制对秘密的访问和销毁密钥。 （[C8]（https://www.owasp.org/index.php/OWASP_Proactive_Controls#tab=Formal_Numbering））</t>
  </si>
  <si>
    <t>验证密钥材料未暴露给应用程序，而是使用隔离的安全模块（如Vault）进行加密操作。 （[C8]（https://www.owasp.org/index.php/OWASP_Proactive_Controls#tab=Formal_Numbering））</t>
  </si>
  <si>
    <t>日志内容要求</t>
    <phoneticPr fontId="3"/>
  </si>
  <si>
    <t>验证应用程序是否未记录凭据或付款详细信息。会话令牌只应以不可逆转的散列形式存储在日志中。 （[C9，C10]（https://www.owasp.org/index.php/OWASP_Proactive_Controls#tab=Formal_Numbering））</t>
  </si>
  <si>
    <t>验证应用程序是否记录安全相关事件，包括成功和失败的身份验证事件，访问控制失败，反序列化失败和输入验证失败。 （[C5，C7]（https://www.owasp.org/index.php/OWASP_Proactive_Controls#tab=Formal_Numbering））</t>
  </si>
  <si>
    <t>验证每个日志事件是否包含必要信息，以便在事件发生时详细调查时间线。 （[C9]（https://www.owasp.org/index.php/OWASP_Proactive_Controls#tab=Formal_Numbering））</t>
  </si>
  <si>
    <t>日志处理要求</t>
    <phoneticPr fontId="3"/>
  </si>
  <si>
    <t>验证是否记录了所有身份验证决策，而不存储敏感会话标识符或密码。这应包括具有安全调查所需的相关元数据的请求。</t>
  </si>
  <si>
    <t>验证是否可以记录所有访问控制决策并记录所有失败的决策。这应包括具有安全调查所需的相关元数据的请求。</t>
  </si>
  <si>
    <t>日志保护要求</t>
    <phoneticPr fontId="3"/>
  </si>
  <si>
    <t>验证应用程序是否正确编码用户提供的数据以防止日志注入。 （[C9]（https://www.owasp.org/index.php/OWASP_Proactive_Controls#tab=Formal_Numbering））</t>
  </si>
  <si>
    <t>在日志查看软件中查看时，验证是否所有事件都不受注入。 （[C9]（https://www.owasp.org/index.php/OWASP_Proactive_Controls#tab=Formal_Numbering））</t>
  </si>
  <si>
    <t>验证是否保护安全日志免受未经授权的访问和修改。 （[C9]（https://www.owasp.org/index.php/OWASP_Proactive_Controls#tab=Formal_Numbering））</t>
  </si>
  <si>
    <t>验证时间源是否已同步到正确的时间和时区。如果系统是全局的，则强烈考虑仅在UTC中记录以协助事件后的取证分析。 （[C9]（https://www.owasp.org/index.php/OWASP_Proactive_Controls#tab=Formal_Numbering））</t>
  </si>
  <si>
    <t>错误处理</t>
    <phoneticPr fontId="3"/>
  </si>
  <si>
    <t>发生意外或安全性敏感错误时，验证是否显示通用消息，可能使用支持人员可用于调查的唯一ID。 （[C10]（https://www.owasp.org/index.php/OWASP_Proactive_Controls#tab=Formal_Numbering））</t>
  </si>
  <si>
    <t>验证代码库中是否使用了异常处理（或功能等效）来解决预期和意外错误情况。 （[C10]（https://www.owasp.org/index.php/OWASP_Proactive_Controls#tab=Formal_Numbering））</t>
  </si>
  <si>
    <t>验证是否定义了“最后的”错误处理程序，它将捕获所有未处理的异常。 （[C10]（https://www.owasp.org/index.php/OWASP_Proactive_Controls#tab=Formal_Numbering））</t>
  </si>
  <si>
    <t>验证应用程序是否保护敏感数据不被缓存在服务器组件（如负载平衡器和应用程序缓存）中。</t>
  </si>
  <si>
    <t>通用数据保护</t>
    <phoneticPr fontId="3"/>
  </si>
  <si>
    <t>验证在授权用户访问敏感数据后，保护服务器上存储的敏感数据的所有缓存或临时副本免受未经授权的访问或清除/无效。</t>
  </si>
  <si>
    <t>验证应用程序最小化请求中的参数数量，例如隐藏字段，Ajax变量，cookie和标头值。</t>
  </si>
  <si>
    <t>验证应用程序是否可以检测异常数量的请求并发出警报，例如IP，用户，每小时或每天的总数，或者对应用程序有意义的任何内容。</t>
  </si>
  <si>
    <t>验证是否执行了重要数据的定期备份以及是否执行了数据的测试恢复。</t>
  </si>
  <si>
    <t>验证是否安全存储备份以防止数据被盗或损坏。</t>
  </si>
  <si>
    <t>客户端数据保护</t>
    <phoneticPr fontId="3"/>
  </si>
  <si>
    <t>验证应用程序是否设置了足够的反缓存标头，以便在现代浏览器中不缓存敏感数据。</t>
  </si>
  <si>
    <t>验证存储在客户端存储中的数据（例如HTML5本地存储，会话存储，IndexedDB，常规cookie或Flash cookie）是否包含敏感数据或PII。</t>
  </si>
  <si>
    <t>在客户端或会话终止后，验证是否从客户端存储（例如浏览器DOM）中清除了经过身份验证的数据。</t>
  </si>
  <si>
    <t>敏感的私人数据</t>
    <phoneticPr fontId="3"/>
  </si>
  <si>
    <t>验证敏感数据是否已发送到HTTP消息正文或标头中的服务器，并且来自任何HTTP谓词的查询字符串参数不包含敏感数据。</t>
  </si>
  <si>
    <t>验证用户是否具有按需删除或导出其数据的方法。</t>
  </si>
  <si>
    <t>确认为用户提供了有关收集和使用所提供的个人信息的明确语言，并且用户在以任何方式使用之前已提供了对该数据使用的选择同意。</t>
  </si>
  <si>
    <t>验证是否已识别应用程序创建和处理的所有敏感数据，并确保有关如何处理敏感数据的策略。 （[C8]（https://www.owasp.org/index.php/OWASP_Proactive_Controls#tab=Formal_Numbering））</t>
  </si>
  <si>
    <t>验证访问敏感数据是否经过审核（无需记录敏感数据本身），如果数据是根据相关数据保护指令收集的，或者是否需要记录访问权限。</t>
  </si>
  <si>
    <t>一旦不再需要使用零或随机数据来缓解内存转储攻击，请验证内存中包含的敏感信息是否被覆盖。</t>
  </si>
  <si>
    <t>验证需要加密的敏感信息或私人信息是否使用提供机密性和完整性的经过批准的算法进行加密。 （[C8]（https://www.owasp.org/index.php/OWASP_Proactive_Controls#tab=Formal_Numbering））</t>
  </si>
  <si>
    <t>验证敏感个人信息是否受数据保留分类，以便自动删除旧的或过时的数据，按计划或根据情况需要删除。</t>
  </si>
  <si>
    <t>通信安全要求</t>
    <phoneticPr fontId="3"/>
  </si>
  <si>
    <t>验证安全TLS是否用于所有客户端连接，并且不会回退到不安全或未加密的协议。 （[C8]（https://www.owasp.org/index.php/OWASP_Proactive_Controls#tab=Formal_Numbering））</t>
  </si>
  <si>
    <t>使用在线或最新的TLS测试工具进行验证，该工具仅启用强算法，密码和协议，并将最强的算法和密码设置为首选。</t>
  </si>
  <si>
    <t>验证是否禁用了旧版本的SSL和TLS协议，算法，密码和配置，例如SSLv2，SSLv3或TLS 1.0和TLS 1.1。最新版本的TLS应该是首选的密码套件。</t>
  </si>
  <si>
    <t>验证与服务器之间的连接是否使用受信任的TLS证书。在使用内部生成或自签名证书的情况下，必须将服务器配置为仅信任特定内部CA和特定自签名证书。所有其他人都应该被拒绝。</t>
  </si>
  <si>
    <t>验证加密通信（如TLS）是否用于所有入站和出站连接，包括管理端口，监视，身份验证，API或Web服务调用，数据库，云，无服务器，大型机，外部和伙伴连接。服务器不得回退到不安全或未加密的协议。</t>
  </si>
  <si>
    <t>验证是否对涉及敏感信息或功能的外部系统的所有加密连接进行了身份验证。</t>
  </si>
  <si>
    <t>服务器通信安全要求</t>
    <phoneticPr fontId="3"/>
  </si>
  <si>
    <t>验证是否已启用并配置了正确的证书吊销，例如在线证书状态协议（OCSP）装订。</t>
  </si>
  <si>
    <t>验证是否记录了后端TLS连接故障。</t>
  </si>
  <si>
    <t>代码完整性控制</t>
    <phoneticPr fontId="3"/>
  </si>
  <si>
    <t>验证是否正在使用可以检测潜在恶意代码的代码分析工具，例如时间函数，不安全的文件操作和网络连接。</t>
  </si>
  <si>
    <t>验证应用程序源代码和第三方库是否包含未经授权的电话归属或数据收集功能。如果存在此类功能，请在收集任何数据之前获取用户的操作权限。</t>
  </si>
  <si>
    <t>验证应用程序是否要求对隐私相关功能或传感器（如联系人，摄像头，麦克风或位置）进行不必要或过多的权限。</t>
  </si>
  <si>
    <t>验证应用程序源代码和第三方库不包含后门，例如硬编码或其他未记录的帐户或密钥，代码混淆，未记录的二进制blob，rootkit或反调试，不安全的调试功能，或者以其他方式日期，不安全或隐藏的功能，如果被发现可能被恶意使用。</t>
  </si>
  <si>
    <t>通过搜索与日期和时间相关的函数，验证应用程序源代码和第三方库是否包含定时炸弹。</t>
  </si>
  <si>
    <t>验证应用程序源代码和第三方库是否包含恶意代码，例如萨拉米攻击，逻辑旁路或逻辑炸弹。</t>
  </si>
  <si>
    <t>验证应用程序源代码和第三方库是否包含复活节彩蛋或任何其他可能不需要的功能。</t>
  </si>
  <si>
    <t>恶意代码搜索</t>
    <phoneticPr fontId="3"/>
  </si>
  <si>
    <t>验证如果应用程序具有客户端或服务器自动更新功能，则应通过安全通道获取更新并进行数字签名。更新代码必须在安装或执行更新之前验证更新的数字签名。</t>
  </si>
  <si>
    <t>验证应用程序是否采用完整性保护，例如代码签名或子资源完整性。应用程序不得从不受信任的来源加载或执行代码，例如从不受信任的来源或Internet加载包含，模块，插件，代码或库。</t>
  </si>
  <si>
    <t>如果应用程序依赖于DNS条目或DNS子域，例如过期的域名，过时的DNS指针或CNAME，公共源代码存储库中的过期项目或瞬态云API，请验证应用程序是否具有来自子域接管的保护，无服务器功能或存储桶（autogen-bucket-id.cloud.example.com）或类似产品。保护可以包括确保定期检查应用程序使用的DNS名称是否到期或更改。</t>
  </si>
  <si>
    <t>业务逻辑安全要求</t>
    <phoneticPr fontId="3"/>
  </si>
  <si>
    <t>验证应用程序将仅按顺序步骤顺序处理同一用户的业务逻辑流程，而不会跳过步骤。</t>
  </si>
  <si>
    <t>验证应用程序将仅处理业务逻辑流，其中所有步骤都在实际的人工时间内处理，即事务未提交得太快。</t>
  </si>
  <si>
    <t>验证应用程序是否对基于每个用户正确实施的特定业务操作或事务具有适当的限制。</t>
  </si>
  <si>
    <t>验证应用程序是否具有足够的反自动化控制，以检测和防止数据泄漏，过多的业务逻辑请求，过多的文件上载或拒绝服务攻击。</t>
  </si>
  <si>
    <t>验证应用程序是否具有业务逻辑限制或验证，以防止使用威胁建模或类似方法识别的可能的业务风险或威胁。</t>
  </si>
  <si>
    <t>验证应用程序不会受到“检查使用时间”（TOCTOU）问题或敏感操作的其他竞争条件的影响。</t>
  </si>
  <si>
    <t>从业务逻辑角度验证应用程序监视异常事件或活动。例如，尝试无序执行操作或普通用户永远不会尝试的操作。 （[C9]（https://www.owasp.org/index.php/OWASP_Proactive_Controls#tab=Formal_Numbering））</t>
  </si>
  <si>
    <t>检测到自动攻击或异常活动时，验证应用程序是否具有可配置警报。</t>
  </si>
  <si>
    <t>验证应用程序是否不接受可能填满存储空间或导致拒绝服务攻击的大型文件。</t>
  </si>
  <si>
    <t>验证压缩文件是否已检查“zip炸弹” - 小型输入文件将解压缩为大文件，从而耗尽文件存储限制。</t>
  </si>
  <si>
    <t>验证是否强制实施文件大小配额和每个用户的最大文件数，以确保单个用户无法用太多文件或过大的文件填满存储。</t>
  </si>
  <si>
    <t>验证从不受信任的源获取的文件是否根据文件的内容验证为预期类型。</t>
  </si>
  <si>
    <t>验证用户提交的文件名元数据不直接与系统或框架文件和URL API一起使用，以防止路径遍历。</t>
  </si>
  <si>
    <t>验证是否验证或忽略用户提交的文件名元数据，以防止泄露，创建，更新或删除本地文件（LFI）。</t>
  </si>
  <si>
    <t>验证用户提交的文件名元数据是否已经过验证或忽略，以防止泄露或执行远程文件（RFI），这也可能导致SSRF。</t>
  </si>
  <si>
    <t>通过验证或忽略JSON，JSONP或URL参数中的用户提交的文件名，验证应用程序是否可以防止反射文件下载（RFD），响应Content-Type标头应设置为text / plain，以及Content-Disposition标头应该有一个固定的文件名。</t>
  </si>
  <si>
    <t>验证不信任的文件元数据不直接与系统API或库一起使用，以防止OS命令注入。</t>
  </si>
  <si>
    <t>验证应用程序是否包含和执行来自不受信任来源的功能，例如未经验证的内容分发网络，JavaScript库，节点npm库或服务器端DLL。</t>
  </si>
  <si>
    <t>验证从不受信任的来源获取的文件是否存储在Web根目录之外，具有有限的权限，最好具有强大的验证。</t>
  </si>
  <si>
    <t>验证防病毒扫描程序是否扫描从不受信任来源获取的文件，以防止上载已知的恶意内容。</t>
  </si>
  <si>
    <t>验证Web层是否配置为仅提供具有特定文件扩展名的文件，以防止意外信息和源代码泄漏。例如，除非需要，否则应阻止编辑器常用的备份文件（例如.bak），临时工作文件（例如.swp），压缩文件（.zip，.tar.gz等）和其他扩展名。</t>
  </si>
  <si>
    <t>验证对上载文件的直接请求永远不会作为HTML / JavaScript内容执行。</t>
  </si>
  <si>
    <t>验证Web或应用程序服务器是否配置了服务器可以向其发送请求或从中加载数据/文件的资源或系统的白名单。</t>
  </si>
  <si>
    <t>文件下载要求</t>
    <phoneticPr fontId="3"/>
  </si>
  <si>
    <t>文件存储要求</t>
    <phoneticPr fontId="3"/>
  </si>
  <si>
    <t>文件执行要求</t>
    <phoneticPr fontId="3"/>
  </si>
  <si>
    <t>文件完整性要求</t>
    <phoneticPr fontId="3"/>
  </si>
  <si>
    <t>文件上传要求</t>
    <phoneticPr fontId="3"/>
  </si>
  <si>
    <t>验证所有应用程序组件使用相同的编码和解析器，以避免解析利用可能在SSRF和RFI攻击中使用的不同URI或文件解析行为的攻击。</t>
  </si>
  <si>
    <t>验证对管理和管理功能的访问权限仅限于授权管理员。</t>
  </si>
  <si>
    <t>验证API URL不会泄露敏感信息，例如API密钥，会话令牌等。</t>
  </si>
  <si>
    <t>验证是否在URI处执行授权决策，由控制器或路由器上的编程或声明性安全性强制执行，以及由基于模型的权限强制执行的资源级别。</t>
  </si>
  <si>
    <t>使用适当的标头验证包含意外或缺少内容类型的请求是否被拒绝（HTTP响应状态406不可接受或415不支持的媒体类型）。</t>
  </si>
  <si>
    <t>验证启用的RESTful HTTP方法是否是用户或操作的有效选择，例如阻止普通用户在受保护的API或资源上使用DELETE或PUT。</t>
  </si>
  <si>
    <t>在接受输入之前，验证JSON模式验证是否已就位并已验证。</t>
  </si>
  <si>
    <t>通过使用以下至少一项或多项来验证利用cookie的RESTful Web服务是否受到跨站点请求伪造的保护：三重或双重提交cookie模式（参见[references]（https://www.owasp.org） /index.php/Cross-Site_Request_Forgery_(CSRF)_Prevention_Cheat_Sheet）），CSRF nonce或ORIGIN请求标头检查。</t>
  </si>
  <si>
    <t>验证REST服务是否具有反自动化控制以防止过多调用，尤其是在API未经身份验证的情况下。</t>
  </si>
  <si>
    <t>验证REST服务是否显式检查传入的Content-Type是否为预期的Content-Type，例如application / xml或application / JSON。</t>
  </si>
  <si>
    <t>验证邮件头和有效负载是否值得信任，并且在传输过程中未进行修改。在许多情况下，要求对传输进行强加密（仅限TLS）可能就足够了，因为它提供了机密性和完整性保护。每个消息的数字签名可以为高安全性应用程序提供额外的传输保护保障，但会带来额外的复杂性和风险，从而权衡利益。</t>
  </si>
  <si>
    <t>验证是否进行了XSD架构验证以确保正确形成的XML文档，然后在对该数据进行任何处理之前验证每个输入字段。</t>
  </si>
  <si>
    <t>验证使用WS-Security对消息有效内容进行签名，以确保客户端和服务之间的可靠传输。</t>
  </si>
  <si>
    <t>验证是否应使用查询白名单或深度限制和数量限制的组合来防止由于昂贵的嵌套查询而导致的GraphQL或数据层表达式拒绝服务（DoS）。对于更高级的方案，应使用查询成本分析。</t>
  </si>
  <si>
    <t>确认应在业务逻辑层而不是GraphQL层实现GraphQL或其他数据层授权逻辑。</t>
  </si>
  <si>
    <t>验证应用程序构建和部署过程是否以安全且可重复的方式执行，例如CI / CD自动化，自动配置管理和自动部署脚本。</t>
  </si>
  <si>
    <t>验证编译器标志是否已配置为启用所有可用的缓冲区溢出保护和警告，包括堆栈随机化，数据执行保护，以及在找到不安全的指针，内存，格式字符串，整数或字符串操作时中断构建。</t>
  </si>
  <si>
    <t>根据应用程序服务器和正在使用的框架的建议验证服务器配置是否已加固。</t>
  </si>
  <si>
    <t>验证是否可以使用自动部署脚本重新部署应用程序，配置和所有依赖项，这些脚本是在合理的时间内从记录和测试的Runbook构建的，或者是及时从备份中恢复的。</t>
  </si>
  <si>
    <t>验证授权管理员是否可以验证所有与安全相关的配置的完整性，以检测篡改。</t>
  </si>
  <si>
    <t>验证所有组件是否是最新的，最好在构建或编译期间使用依赖性检查程序。 （[C2]（https://www.owasp.org/index.php/OWASP_Proactive_Controls#tab=Formal_Numbering））</t>
  </si>
  <si>
    <t>验证是否已删除所有不需要的功能，文档，示例和配置，例如示例应用程序，平台文档以及默认或示例用户。</t>
  </si>
  <si>
    <t>验证如果应用程序资产（如JavaScript库，CSS样式表或Web字体）在外部托管在内容交付网络（CDN）或外部提供程序上，则使用子资源完整性（SRI）验证资产的完整性。</t>
  </si>
  <si>
    <t>验证第三方组件是否来自预定义，可信和持续维护的存储库。 （[C2]（https://www.owasp.org/index.php/OWASP_Proactive_Controls#tab=Formal_Numbering））</t>
  </si>
  <si>
    <t>验证是否维护了正在使用的所有第三方库的库存目录。 （[C2]（https://www.owasp.org/index.php/OWASP_Proactive_Controls#tab=Formal_Numbering））</t>
  </si>
  <si>
    <t>通过沙箱或封装第三方库来验证攻击面是否已减少，以仅将所需行为暴露给应用程序。 （[C2]（https://www.owasp.org/index.php/OWASP_Proactive_Controls#tab=Formal_Numbering））</t>
  </si>
  <si>
    <t>验证是否已将Web或应用程序服务器和框架错误消息配置为提供用户可操作的自定义响应，以消除任何意外的安全披露。</t>
  </si>
  <si>
    <t>验证是否在生产中禁用了Web或应用程序服务器和应用程序框架调试模式，以消除调试功能，开发人员控制台和意外的安全性披露。</t>
  </si>
  <si>
    <t>验证HTTP标头或HTTP响应的任何部分是否未公开系统组件的详细版本信息。</t>
  </si>
  <si>
    <t>验证每个HTTP响应是否包含指定安全字符集的内容类型标头（例如，UTF-8，ISO 8859-1）。</t>
  </si>
  <si>
    <t>验证所有API响应是否包含Content-Disposition：attachment; filename =“api.json”（或内容类型的其他适当文件名）。</t>
  </si>
  <si>
    <t>验证是否存在内容安全策略（CSPv2），以帮助减轻对HTML，DOM，JSON和JavaScript注入漏洞等XSS攻击的影响。</t>
  </si>
  <si>
    <t>验证所有响应是否包含X-Content-Type-Options：nosniff。</t>
  </si>
  <si>
    <t>验证所有响应和所有子域都包含HTTP Strict Transport Security标头，例如Strict-Transport-Security：max-age = 15724800; includeSubdomains。</t>
  </si>
  <si>
    <t>验证是否包含合适的“Referrer-Policy”标头，例如“no-referrer”或“same-origin”。</t>
  </si>
  <si>
    <t>验证合适的X-Frame-Options或Content-Security-Policy：frame-ancestors标头是否用于不应在第三方站点中嵌入内容的站点。</t>
  </si>
  <si>
    <t>验证应用程序服务器是否仅接受应用程序或API使用的HTTP方法，包括飞行前OPTIONS。</t>
  </si>
  <si>
    <t>验证提供的Origin标头不用于身份验证或访问控制决策，因为攻击者可以轻松更改Origin标头。</t>
  </si>
  <si>
    <t>验证跨域资源共享（CORS）Access-Control-Allow-Origin标头使用严格的受信任域的白名单来匹配，并且不支持“null”源。</t>
  </si>
  <si>
    <t>验证应用程序是否对可信代理或SSO设备（例如承载令牌）添加的HTTP标头进行了身份验证。</t>
  </si>
  <si>
    <t>意外的安全披露要求</t>
    <phoneticPr fontId="3"/>
  </si>
  <si>
    <t>依赖</t>
    <phoneticPr fontId="3"/>
  </si>
  <si>
    <t>建立</t>
    <phoneticPr fontId="3"/>
  </si>
  <si>
    <t>HTTP安全标头要求</t>
    <phoneticPr fontId="3"/>
  </si>
  <si>
    <t>验证HTTP请求标头要求</t>
    <phoneticPr fontId="3"/>
  </si>
  <si>
    <t>通用Web服务安全验证要求</t>
    <phoneticPr fontId="3"/>
  </si>
  <si>
    <t>RESTful Web服务验证要求</t>
    <phoneticPr fontId="3"/>
  </si>
  <si>
    <t>SOAP Web服务验证要求</t>
    <phoneticPr fontId="3"/>
  </si>
  <si>
    <t>GraphQL和其他Web服务数据层安全性要求</t>
    <phoneticPr fontId="3"/>
  </si>
  <si>
    <t>SSRF保护要求</t>
    <phoneticPr fontId="3"/>
  </si>
  <si>
    <t>验证应用程序是否未记录本地隐私法或相关安全策略中定义的其他敏感数据。 （[C9]（https://www.owasp.org/index.php/OWASP_Proactive_Controls#tab=Formal_Numbering））(https://www.owasp.org/index.php/OWASP_Proactive_Controls#tab=Formal_Numbering))</t>
    <phoneticPr fontId="3"/>
  </si>
  <si>
    <t>验证应用程序在传递给邮件系统之前净化用户输入以防止SMTP或IMAP注入。</t>
    <phoneticPr fontId="3"/>
  </si>
  <si>
    <t>验证应用程序是否避免使用eval()或其他动态代码执行功能。在没有替代方案的情况下，包含的任何用户输入必须在执行之前进行清理或沙箱化。</t>
    <phoneticPr fontId="3"/>
  </si>
  <si>
    <t>验证应用程序是否针对JavaScript或JSON注入攻击进行保护，包括针对eval攻击，远程JavaScript包括，CSP绕过，DOM XSS和JavaScript表达式评估。 （[C4]（https://www.owasp.org/index.php/OWASP_Proactive_Controls#tab=Formal_Numbering））</t>
    <phoneticPr fontId="3"/>
  </si>
  <si>
    <t>验证在浏览器或基于JavaScript的后端中解析JSON时，JSON.parse用于解析JSON文档。不要使用eval()来解析JSON。</t>
    <phoneticPr fontId="3"/>
  </si>
  <si>
    <t>总控制项</t>
    <phoneticPr fontId="3"/>
  </si>
  <si>
    <t>实际控制项</t>
    <phoneticPr fontId="3"/>
  </si>
  <si>
    <t>有效控制百分比</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</si>
</sst>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微软雅黑"/>
      <family val="2"/>
      <charset val="134"/>
    </font>
    <font>
      <b/>
      <sz val="14"/>
      <color rgb="FFFF0000"/>
      <name val="微软雅黑"/>
      <family val="2"/>
      <charset val="134"/>
    </font>
    <font>
      <sz val="14"/>
      <color theme="1"/>
      <name val="微软雅黑"/>
      <family val="2"/>
      <charset val="134"/>
    </font>
    <font>
      <sz val="10"/>
      <color rgb="FF000000"/>
      <name val="微软雅黑"/>
      <family val="2"/>
      <charset val="134"/>
    </font>
    <font>
      <sz val="14"/>
      <color rgb="FF000000"/>
      <name val="微软雅黑"/>
      <family val="2"/>
      <charset val="134"/>
    </font>
    <font>
      <sz val="12"/>
      <name val="微软雅黑"/>
      <family val="2"/>
      <charset val="134"/>
    </font>
    <font>
      <sz val="10"/>
      <name val="微软雅黑"/>
      <family val="2"/>
      <charset val="134"/>
    </font>
    <font>
      <sz val="10"/>
      <color rgb="FFCC0000"/>
      <name val="微软雅黑"/>
      <family val="2"/>
      <charset val="134"/>
    </font>
    <font>
      <sz val="12"/>
      <color rgb="FFFFFFFF"/>
      <name val="微软雅黑"/>
      <family val="2"/>
      <charset val="134"/>
    </font>
    <font>
      <sz val="10"/>
      <color rgb="FFFFFFFF"/>
      <name val="微软雅黑"/>
      <family val="2"/>
      <charset val="134"/>
    </font>
    <font>
      <sz val="11"/>
      <name val="微软雅黑"/>
      <family val="2"/>
      <charset val="134"/>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7">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47">
    <xf numFmtId="0" fontId="0" fillId="0" borderId="0" xfId="0"/>
    <xf numFmtId="0" fontId="4" fillId="3" borderId="1" xfId="0" applyFont="1" applyFill="1" applyBorder="1"/>
    <xf numFmtId="0" fontId="5" fillId="2" borderId="1" xfId="0" applyFont="1" applyFill="1" applyBorder="1" applyAlignment="1">
      <alignment horizontal="center" wrapText="1"/>
    </xf>
    <xf numFmtId="0" fontId="4" fillId="5" borderId="3" xfId="0" applyFont="1" applyFill="1" applyBorder="1" applyAlignment="1">
      <alignment horizontal="center" vertical="center"/>
    </xf>
    <xf numFmtId="0" fontId="7" fillId="0" borderId="2" xfId="0" applyFont="1" applyBorder="1" applyAlignment="1">
      <alignment wrapText="1"/>
    </xf>
    <xf numFmtId="0" fontId="6" fillId="6" borderId="2" xfId="0" applyFont="1" applyFill="1" applyBorder="1" applyAlignment="1">
      <alignment vertical="center" wrapText="1"/>
    </xf>
    <xf numFmtId="0" fontId="8" fillId="2" borderId="1" xfId="0" applyFont="1" applyFill="1" applyBorder="1" applyAlignment="1">
      <alignment horizontal="center" wrapText="1"/>
    </xf>
    <xf numFmtId="0" fontId="4" fillId="2" borderId="0" xfId="0" applyFont="1" applyFill="1" applyAlignment="1">
      <alignment horizontal="center" wrapText="1"/>
    </xf>
    <xf numFmtId="0" fontId="9" fillId="4" borderId="1" xfId="0" applyFont="1" applyFill="1" applyBorder="1" applyAlignment="1">
      <alignment horizontal="center" wrapText="1"/>
    </xf>
    <xf numFmtId="39" fontId="9" fillId="4" borderId="1" xfId="0" applyNumberFormat="1" applyFont="1" applyFill="1" applyBorder="1" applyAlignment="1">
      <alignment horizontal="center" wrapText="1"/>
    </xf>
    <xf numFmtId="0" fontId="10" fillId="4" borderId="1" xfId="0" applyFont="1" applyFill="1" applyBorder="1"/>
    <xf numFmtId="0" fontId="10" fillId="0" borderId="0" xfId="0" applyFont="1"/>
    <xf numFmtId="0" fontId="11" fillId="0" borderId="0" xfId="0" applyFont="1"/>
    <xf numFmtId="0" fontId="4" fillId="5" borderId="3" xfId="0" applyFont="1" applyFill="1" applyBorder="1" applyAlignment="1">
      <alignment horizontal="center" vertical="center" wrapText="1"/>
    </xf>
    <xf numFmtId="0" fontId="7" fillId="6" borderId="2" xfId="0" applyFont="1" applyFill="1" applyBorder="1" applyAlignment="1">
      <alignment horizontal="center" vertical="center"/>
    </xf>
    <xf numFmtId="0" fontId="10" fillId="7" borderId="2" xfId="0" applyFont="1" applyFill="1" applyBorder="1" applyAlignment="1">
      <alignment horizontal="center" vertical="center"/>
    </xf>
    <xf numFmtId="0" fontId="7" fillId="0" borderId="2" xfId="0" applyFont="1" applyBorder="1" applyAlignment="1">
      <alignment horizontal="center" vertical="center"/>
    </xf>
    <xf numFmtId="0" fontId="10" fillId="0" borderId="2" xfId="0" applyFont="1" applyBorder="1"/>
    <xf numFmtId="0" fontId="10" fillId="0" borderId="2" xfId="0" applyFont="1" applyBorder="1" applyAlignment="1">
      <alignment wrapText="1"/>
    </xf>
    <xf numFmtId="0" fontId="4" fillId="5" borderId="0" xfId="0" applyFont="1" applyFill="1" applyAlignment="1">
      <alignment horizontal="center" vertical="center"/>
    </xf>
    <xf numFmtId="0" fontId="12" fillId="5" borderId="0" xfId="0" applyFont="1" applyFill="1" applyAlignment="1">
      <alignment vertical="center" wrapText="1"/>
    </xf>
    <xf numFmtId="0" fontId="13" fillId="5" borderId="0" xfId="0" applyFont="1" applyFill="1" applyAlignment="1">
      <alignment horizontal="center" vertical="center"/>
    </xf>
    <xf numFmtId="0" fontId="7" fillId="6" borderId="2"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7" fillId="9"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10" fillId="0" borderId="0" xfId="0" applyFont="1" applyAlignment="1">
      <alignment wrapText="1"/>
    </xf>
    <xf numFmtId="0" fontId="10" fillId="0" borderId="0" xfId="0" applyFont="1" applyAlignment="1">
      <alignment horizontal="center" wrapText="1"/>
    </xf>
    <xf numFmtId="0" fontId="7" fillId="8" borderId="2" xfId="0" applyFont="1" applyFill="1" applyBorder="1" applyAlignment="1">
      <alignment horizontal="center" vertical="center"/>
    </xf>
    <xf numFmtId="0" fontId="7" fillId="7" borderId="2" xfId="0" applyFont="1" applyFill="1" applyBorder="1" applyAlignment="1">
      <alignment horizontal="center" vertical="center"/>
    </xf>
    <xf numFmtId="0" fontId="7" fillId="9" borderId="2" xfId="0" applyFont="1" applyFill="1" applyBorder="1" applyAlignment="1">
      <alignment horizontal="center" vertical="center"/>
    </xf>
    <xf numFmtId="0" fontId="9" fillId="0" borderId="0" xfId="0" applyFont="1" applyAlignment="1">
      <alignment vertical="center" wrapText="1"/>
    </xf>
    <xf numFmtId="0" fontId="10" fillId="6" borderId="2" xfId="0" applyFont="1" applyFill="1" applyBorder="1" applyAlignment="1">
      <alignment vertical="center" wrapText="1"/>
    </xf>
    <xf numFmtId="0" fontId="10" fillId="6" borderId="2"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center" vertical="center" wrapText="1"/>
    </xf>
    <xf numFmtId="0" fontId="14" fillId="6" borderId="0" xfId="0" applyFont="1" applyFill="1" applyAlignment="1">
      <alignment horizontal="center" vertical="center" wrapText="1"/>
    </xf>
    <xf numFmtId="0" fontId="10" fillId="0" borderId="0" xfId="0" applyFont="1" applyAlignment="1">
      <alignment horizontal="center" vertical="center"/>
    </xf>
    <xf numFmtId="0" fontId="12" fillId="5" borderId="2" xfId="0" applyFont="1" applyFill="1" applyBorder="1" applyAlignment="1">
      <alignment vertical="center" wrapText="1"/>
    </xf>
    <xf numFmtId="0" fontId="4" fillId="5" borderId="2" xfId="0" applyFont="1" applyFill="1" applyBorder="1" applyAlignment="1">
      <alignment horizontal="center" vertical="center"/>
    </xf>
    <xf numFmtId="0" fontId="4" fillId="5" borderId="2" xfId="0" applyFont="1" applyFill="1" applyBorder="1" applyAlignment="1">
      <alignment horizontal="center" vertical="center" wrapText="1"/>
    </xf>
    <xf numFmtId="0" fontId="6" fillId="6" borderId="2" xfId="0" applyFont="1" applyFill="1" applyBorder="1" applyAlignment="1">
      <alignment vertical="center" wrapText="1"/>
    </xf>
    <xf numFmtId="0" fontId="10" fillId="6" borderId="4" xfId="0" applyFont="1" applyFill="1" applyBorder="1" applyAlignment="1">
      <alignment horizontal="center" vertical="center" wrapText="1"/>
    </xf>
    <xf numFmtId="0" fontId="10" fillId="6" borderId="5"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2" xfId="0" applyFont="1" applyFill="1" applyBorder="1" applyAlignment="1">
      <alignment horizontal="center" vertical="center" wrapText="1"/>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zh-CN"/>
        </a:p>
      </c:txPr>
    </c:title>
    <c:autoTitleDeleted val="0"/>
    <c:plotArea>
      <c:layout/>
      <c:radarChart>
        <c:radarStyle val="filled"/>
        <c:varyColors val="0"/>
        <c:ser>
          <c:idx val="0"/>
          <c:order val="0"/>
          <c:tx>
            <c:strRef>
              <c:f>'ASVS 检查结果'!$D$1</c:f>
              <c:strCache>
                <c:ptCount val="1"/>
                <c:pt idx="0">
                  <c:v>有效控制百分比</c:v>
                </c:pt>
              </c:strCache>
            </c:strRef>
          </c:tx>
          <c:cat>
            <c:strRef>
              <c:f>'ASVS 检查结果'!$A$2:$A$16</c:f>
              <c:strCache>
                <c:ptCount val="15"/>
                <c:pt idx="0">
                  <c:v>架构</c:v>
                </c:pt>
                <c:pt idx="1">
                  <c:v>认证</c:v>
                </c:pt>
                <c:pt idx="2">
                  <c:v>会话管理</c:v>
                </c:pt>
                <c:pt idx="3">
                  <c:v>访问控制</c:v>
                </c:pt>
                <c:pt idx="4">
                  <c:v>输入验证</c:v>
                </c:pt>
                <c:pt idx="5">
                  <c:v>密码学处理</c:v>
                </c:pt>
                <c:pt idx="6">
                  <c:v>错误处理和日志</c:v>
                </c:pt>
                <c:pt idx="7">
                  <c:v>数据保护</c:v>
                </c:pt>
                <c:pt idx="8">
                  <c:v>通信安全</c:v>
                </c:pt>
                <c:pt idx="9">
                  <c:v>恶意代码</c:v>
                </c:pt>
                <c:pt idx="10">
                  <c:v>业务逻辑</c:v>
                </c:pt>
                <c:pt idx="11">
                  <c:v>文件和资源</c:v>
                </c:pt>
                <c:pt idx="12">
                  <c:v>Web服务</c:v>
                </c:pt>
                <c:pt idx="13">
                  <c:v>配置</c:v>
                </c:pt>
                <c:pt idx="14">
                  <c:v>总数</c:v>
                </c:pt>
              </c:strCache>
            </c:strRef>
          </c:cat>
          <c:val>
            <c:numRef>
              <c:f>'ASVS 检查结果'!$D$2:$D$16</c:f>
              <c:numCache>
                <c:formatCode>#,##0.00_);\(#,##0.00\)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zh-CN"/>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zh-CN"/>
          </a:p>
        </c:txPr>
        <c:crossAx val="-1361412624"/>
        <c:crosses val="autoZero"/>
        <c:crossBetween val="between"/>
      </c:valAx>
    </c:plotArea>
    <c:legend>
      <c:legendPos val="r"/>
      <c:overlay val="0"/>
      <c:txPr>
        <a:bodyPr/>
        <a:lstStyle/>
        <a:p>
          <a:pPr>
            <a:defRPr lang="ja-JP"/>
          </a:pPr>
          <a:endParaRPr lang="zh-CN"/>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workbookViewId="0">
      <selection activeCell="E5" sqref="E5"/>
    </sheetView>
  </sheetViews>
  <sheetFormatPr defaultColWidth="8.77734375" defaultRowHeight="15" x14ac:dyDescent="0.35"/>
  <cols>
    <col min="1" max="1" width="49.33203125" style="11" customWidth="1"/>
    <col min="2" max="2" width="23.33203125" style="11" customWidth="1"/>
    <col min="3" max="3" width="21" style="11" customWidth="1"/>
    <col min="4" max="4" width="25" style="11" customWidth="1"/>
    <col min="5" max="5" width="37" style="11" customWidth="1"/>
    <col min="6" max="16384" width="8.77734375" style="11"/>
  </cols>
  <sheetData>
    <row r="1" spans="1:6" s="7" customFormat="1" ht="20.399999999999999" x14ac:dyDescent="0.45">
      <c r="A1" s="2" t="s">
        <v>416</v>
      </c>
      <c r="B1" s="6" t="s">
        <v>686</v>
      </c>
      <c r="C1" s="6" t="s">
        <v>685</v>
      </c>
      <c r="D1" s="6" t="s">
        <v>687</v>
      </c>
      <c r="E1" s="6" t="s">
        <v>357</v>
      </c>
    </row>
    <row r="2" spans="1:6" s="7" customFormat="1" ht="19.2" x14ac:dyDescent="0.4">
      <c r="A2" s="1" t="s">
        <v>305</v>
      </c>
      <c r="B2" s="8">
        <f>0+COUNTIF(架构!G2:G12,"Valid")</f>
        <v>0</v>
      </c>
      <c r="C2" s="8">
        <f>COUNTIF(架构!G2:G43,"&lt;&gt;Not Applicable")</f>
        <v>42</v>
      </c>
      <c r="D2" s="9">
        <f t="shared" ref="D2:D16" si="0">(B2/C2)*100</f>
        <v>0</v>
      </c>
      <c r="E2" s="10"/>
    </row>
    <row r="3" spans="1:6" ht="19.2" x14ac:dyDescent="0.4">
      <c r="A3" s="1" t="s">
        <v>306</v>
      </c>
      <c r="B3" s="8">
        <f>COUNTIF(认证!G2:G26,"Valid")</f>
        <v>0</v>
      </c>
      <c r="C3" s="8">
        <f>COUNTIF(认证!G2:G58,"&lt;&gt;Not Applicable")</f>
        <v>57</v>
      </c>
      <c r="D3" s="9">
        <f t="shared" si="0"/>
        <v>0</v>
      </c>
      <c r="E3" s="10"/>
    </row>
    <row r="4" spans="1:6" ht="19.2" x14ac:dyDescent="0.4">
      <c r="A4" s="1" t="s">
        <v>307</v>
      </c>
      <c r="B4" s="8">
        <f>COUNTIF(会话管理!G2:G14,"Valid")</f>
        <v>0</v>
      </c>
      <c r="C4" s="8">
        <f>COUNTIF(会话管理!G2:G21,"&lt;&gt;Not Applicable")</f>
        <v>20</v>
      </c>
      <c r="D4" s="9">
        <f t="shared" si="0"/>
        <v>0</v>
      </c>
      <c r="E4" s="10"/>
    </row>
    <row r="5" spans="1:6" ht="19.2" x14ac:dyDescent="0.4">
      <c r="A5" s="1" t="s">
        <v>308</v>
      </c>
      <c r="B5" s="8">
        <f>COUNTIF(访问控制!G2:G11,"Valid")</f>
        <v>0</v>
      </c>
      <c r="C5" s="8">
        <f>COUNTIF(访问控制!G2:G11,"&lt;&gt;Not Applicable")</f>
        <v>10</v>
      </c>
      <c r="D5" s="9">
        <f t="shared" si="0"/>
        <v>0</v>
      </c>
      <c r="E5" s="10"/>
    </row>
    <row r="6" spans="1:6" ht="19.2" x14ac:dyDescent="0.4">
      <c r="A6" s="1" t="s">
        <v>309</v>
      </c>
      <c r="B6" s="8">
        <f>COUNTIF(输入验证!G2:G22,"Valid")</f>
        <v>0</v>
      </c>
      <c r="C6" s="8">
        <f>COUNTIF(输入验证!G2:G31,"&lt;&gt;Not Applicable")</f>
        <v>30</v>
      </c>
      <c r="D6" s="9">
        <f t="shared" si="0"/>
        <v>0</v>
      </c>
      <c r="E6" s="10"/>
    </row>
    <row r="7" spans="1:6" ht="19.2" x14ac:dyDescent="0.4">
      <c r="A7" s="1" t="s">
        <v>310</v>
      </c>
      <c r="B7" s="8">
        <f>COUNTIF(密码学处理!G2:G11,"Valid")</f>
        <v>0</v>
      </c>
      <c r="C7" s="8">
        <f>COUNTIF(密码学处理!G2:G17,"&lt;&gt;Not Applicable")</f>
        <v>16</v>
      </c>
      <c r="D7" s="9">
        <f t="shared" si="0"/>
        <v>0</v>
      </c>
      <c r="E7" s="10"/>
      <c r="F7" s="12"/>
    </row>
    <row r="8" spans="1:6" ht="19.2" x14ac:dyDescent="0.4">
      <c r="A8" s="1" t="s">
        <v>311</v>
      </c>
      <c r="B8" s="8">
        <f>COUNTIF(错误处理和日志!G2:G14,"Valid")</f>
        <v>0</v>
      </c>
      <c r="C8" s="8">
        <f>COUNTIF(错误处理和日志!G2:G14,"&lt;&gt;Not Applicable")</f>
        <v>13</v>
      </c>
      <c r="D8" s="9">
        <f t="shared" si="0"/>
        <v>0</v>
      </c>
      <c r="E8" s="10"/>
    </row>
    <row r="9" spans="1:6" ht="19.2" x14ac:dyDescent="0.4">
      <c r="A9" s="1" t="s">
        <v>312</v>
      </c>
      <c r="B9" s="8">
        <f>COUNTIF(数据分类!G2:G12,"Valid")</f>
        <v>0</v>
      </c>
      <c r="C9" s="8">
        <f>COUNTIF(数据分类!G2:G18,"&lt;&gt;Not Applicable")</f>
        <v>17</v>
      </c>
      <c r="D9" s="9">
        <f t="shared" si="0"/>
        <v>0</v>
      </c>
      <c r="E9" s="10"/>
    </row>
    <row r="10" spans="1:6" ht="19.2" x14ac:dyDescent="0.4">
      <c r="A10" s="1" t="s">
        <v>313</v>
      </c>
      <c r="B10" s="8">
        <f>COUNTIF(通信安全!G2:G9,"Valid")</f>
        <v>0</v>
      </c>
      <c r="C10" s="8">
        <f>COUNTIF(通信安全!G2:G9,"&lt;&gt;Not Applicable")</f>
        <v>8</v>
      </c>
      <c r="D10" s="9">
        <f t="shared" si="0"/>
        <v>0</v>
      </c>
      <c r="E10" s="10"/>
    </row>
    <row r="11" spans="1:6" ht="19.2" x14ac:dyDescent="0.4">
      <c r="A11" s="1" t="s">
        <v>314</v>
      </c>
      <c r="B11" s="8">
        <f>COUNTIF(恶意代码!G2:G11,"Valid")</f>
        <v>0</v>
      </c>
      <c r="C11" s="8">
        <f>COUNTIF(恶意代码!H2:H11,"&lt;&gt;Not Applicable")</f>
        <v>10</v>
      </c>
      <c r="D11" s="9">
        <f t="shared" si="0"/>
        <v>0</v>
      </c>
      <c r="E11" s="10"/>
    </row>
    <row r="12" spans="1:6" ht="19.2" x14ac:dyDescent="0.4">
      <c r="A12" s="1" t="s">
        <v>315</v>
      </c>
      <c r="B12" s="8">
        <f>COUNTIF(恶意代码!G2:G3,"Valid")</f>
        <v>0</v>
      </c>
      <c r="C12" s="8">
        <f>COUNTIF(恶意代码!G2:G9,"&lt;&gt;Not Applicable")</f>
        <v>8</v>
      </c>
      <c r="D12" s="9">
        <f t="shared" si="0"/>
        <v>0</v>
      </c>
      <c r="E12" s="10"/>
    </row>
    <row r="13" spans="1:6" ht="19.2" x14ac:dyDescent="0.4">
      <c r="A13" s="1" t="s">
        <v>316</v>
      </c>
      <c r="B13" s="8">
        <f>COUNTIF(文件和资源!G2:G10,"Valid")</f>
        <v>0</v>
      </c>
      <c r="C13" s="8">
        <f>COUNTIF(文件和资源!G2:G16,"&lt;&gt;Not Applicable")</f>
        <v>15</v>
      </c>
      <c r="D13" s="9">
        <f t="shared" si="0"/>
        <v>0</v>
      </c>
      <c r="E13" s="10"/>
    </row>
    <row r="14" spans="1:6" ht="19.2" x14ac:dyDescent="0.4">
      <c r="A14" s="1" t="s">
        <v>358</v>
      </c>
      <c r="B14" s="8">
        <f>COUNTIF(Web服务!G2:G16,"Valid")</f>
        <v>0</v>
      </c>
      <c r="C14" s="8">
        <f>COUNTIF(Web服务!H2:H16,"&lt;&gt;Not Applicable")</f>
        <v>15</v>
      </c>
      <c r="D14" s="9">
        <f t="shared" si="0"/>
        <v>0</v>
      </c>
      <c r="E14" s="10"/>
    </row>
    <row r="15" spans="1:6" ht="19.2" x14ac:dyDescent="0.4">
      <c r="A15" s="1" t="s">
        <v>317</v>
      </c>
      <c r="B15" s="8">
        <f>COUNTIF(配置!G2:G26,"Valid")</f>
        <v>0</v>
      </c>
      <c r="C15" s="8">
        <f>COUNTIF(配置!H2:H26,"&lt;&gt;Not Applicable")</f>
        <v>25</v>
      </c>
      <c r="D15" s="9">
        <f t="shared" si="0"/>
        <v>0</v>
      </c>
      <c r="E15" s="10"/>
    </row>
    <row r="16" spans="1:6" ht="19.2" x14ac:dyDescent="0.4">
      <c r="A16" s="1" t="s">
        <v>318</v>
      </c>
      <c r="B16" s="8">
        <f>SUM(B2:B15)</f>
        <v>0</v>
      </c>
      <c r="C16" s="8">
        <f>SUM(C2:C15)</f>
        <v>286</v>
      </c>
      <c r="D16" s="9">
        <f t="shared" si="0"/>
        <v>0</v>
      </c>
      <c r="E16" s="10"/>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r:id="rId1"/>
  <headerFooter>
    <oddHeader>&amp;C&amp;A</oddHeader>
    <oddFooter>&amp;CPage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workbookViewId="0">
      <selection activeCell="F15" sqref="F15"/>
    </sheetView>
  </sheetViews>
  <sheetFormatPr defaultColWidth="8.77734375" defaultRowHeight="15" x14ac:dyDescent="0.35"/>
  <cols>
    <col min="1" max="1" width="23.6640625" style="11" customWidth="1"/>
    <col min="2" max="2" width="8.77734375" style="11"/>
    <col min="3" max="5" width="8.77734375" style="28" customWidth="1"/>
    <col min="6" max="6" width="88.77734375" style="11" customWidth="1"/>
    <col min="7" max="7" width="8.77734375" style="11"/>
    <col min="8" max="8" width="28.33203125" style="11" customWidth="1"/>
    <col min="9" max="9" width="26.33203125" style="11" customWidth="1"/>
    <col min="10" max="10" width="37.664062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30" x14ac:dyDescent="0.35">
      <c r="A2" s="43" t="s">
        <v>579</v>
      </c>
      <c r="B2" s="14" t="s">
        <v>223</v>
      </c>
      <c r="C2" s="29">
        <v>1</v>
      </c>
      <c r="D2" s="16">
        <v>319</v>
      </c>
      <c r="E2" s="35"/>
      <c r="F2" s="4" t="s">
        <v>580</v>
      </c>
      <c r="G2" s="17"/>
      <c r="H2" s="17"/>
      <c r="I2" s="17"/>
      <c r="J2" s="17"/>
    </row>
    <row r="3" spans="1:10" ht="30" x14ac:dyDescent="0.35">
      <c r="A3" s="44"/>
      <c r="B3" s="14" t="s">
        <v>224</v>
      </c>
      <c r="C3" s="29">
        <v>1</v>
      </c>
      <c r="D3" s="16">
        <v>326</v>
      </c>
      <c r="E3" s="35"/>
      <c r="F3" s="4" t="s">
        <v>581</v>
      </c>
      <c r="G3" s="17"/>
      <c r="H3" s="17"/>
      <c r="I3" s="17"/>
      <c r="J3" s="17"/>
    </row>
    <row r="4" spans="1:10" ht="30" x14ac:dyDescent="0.35">
      <c r="A4" s="45"/>
      <c r="B4" s="14" t="s">
        <v>225</v>
      </c>
      <c r="C4" s="29">
        <v>1</v>
      </c>
      <c r="D4" s="16">
        <v>326</v>
      </c>
      <c r="E4" s="35"/>
      <c r="F4" s="4" t="s">
        <v>582</v>
      </c>
      <c r="G4" s="17"/>
      <c r="H4" s="17"/>
      <c r="I4" s="17"/>
      <c r="J4" s="17"/>
    </row>
    <row r="5" spans="1:10" ht="30" x14ac:dyDescent="0.35">
      <c r="A5" s="43" t="s">
        <v>586</v>
      </c>
      <c r="B5" s="14" t="s">
        <v>226</v>
      </c>
      <c r="C5" s="30">
        <v>2</v>
      </c>
      <c r="D5" s="16">
        <v>295</v>
      </c>
      <c r="E5" s="35"/>
      <c r="F5" s="4" t="s">
        <v>583</v>
      </c>
      <c r="G5" s="17"/>
      <c r="H5" s="17"/>
      <c r="I5" s="17"/>
      <c r="J5" s="17"/>
    </row>
    <row r="6" spans="1:10" ht="30" x14ac:dyDescent="0.35">
      <c r="A6" s="44"/>
      <c r="B6" s="14" t="s">
        <v>227</v>
      </c>
      <c r="C6" s="30">
        <v>2</v>
      </c>
      <c r="D6" s="16">
        <v>319</v>
      </c>
      <c r="E6" s="35"/>
      <c r="F6" s="4" t="s">
        <v>584</v>
      </c>
      <c r="G6" s="17"/>
      <c r="H6" s="17"/>
      <c r="I6" s="17"/>
      <c r="J6" s="17"/>
    </row>
    <row r="7" spans="1:10" x14ac:dyDescent="0.35">
      <c r="A7" s="44"/>
      <c r="B7" s="14" t="s">
        <v>228</v>
      </c>
      <c r="C7" s="30">
        <v>2</v>
      </c>
      <c r="D7" s="16">
        <v>287</v>
      </c>
      <c r="E7" s="35"/>
      <c r="F7" s="4" t="s">
        <v>585</v>
      </c>
      <c r="G7" s="17"/>
      <c r="H7" s="17"/>
      <c r="I7" s="17"/>
      <c r="J7" s="17"/>
    </row>
    <row r="8" spans="1:10" x14ac:dyDescent="0.35">
      <c r="A8" s="44"/>
      <c r="B8" s="14" t="s">
        <v>229</v>
      </c>
      <c r="C8" s="30">
        <v>2</v>
      </c>
      <c r="D8" s="16">
        <v>299</v>
      </c>
      <c r="E8" s="35"/>
      <c r="F8" s="4" t="s">
        <v>587</v>
      </c>
      <c r="G8" s="17"/>
      <c r="H8" s="17"/>
      <c r="I8" s="17"/>
      <c r="J8" s="17"/>
    </row>
    <row r="9" spans="1:10" x14ac:dyDescent="0.35">
      <c r="A9" s="45"/>
      <c r="B9" s="14" t="s">
        <v>230</v>
      </c>
      <c r="C9" s="31">
        <v>3</v>
      </c>
      <c r="D9" s="16">
        <v>544</v>
      </c>
      <c r="E9" s="35"/>
      <c r="F9" s="4" t="s">
        <v>588</v>
      </c>
      <c r="G9" s="17"/>
      <c r="H9" s="17"/>
      <c r="I9" s="17"/>
      <c r="J9" s="1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1"/>
  <sheetViews>
    <sheetView workbookViewId="0">
      <selection activeCell="F14" sqref="F14"/>
    </sheetView>
  </sheetViews>
  <sheetFormatPr defaultColWidth="8.77734375" defaultRowHeight="15" x14ac:dyDescent="0.35"/>
  <cols>
    <col min="1" max="1" width="22.33203125" style="11" customWidth="1"/>
    <col min="2" max="2" width="8.77734375" style="11"/>
    <col min="3" max="5" width="8.77734375" style="28"/>
    <col min="6" max="6" width="88.44140625" style="11" customWidth="1"/>
    <col min="7" max="7" width="8.77734375" style="11"/>
    <col min="8" max="8" width="35.77734375" style="11" customWidth="1"/>
    <col min="9" max="9" width="26.109375" style="11" customWidth="1"/>
    <col min="10" max="10" width="28.664062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30" x14ac:dyDescent="0.35">
      <c r="A2" s="33" t="s">
        <v>589</v>
      </c>
      <c r="B2" s="14" t="s">
        <v>231</v>
      </c>
      <c r="C2" s="31">
        <v>3</v>
      </c>
      <c r="D2" s="16">
        <v>749</v>
      </c>
      <c r="E2" s="35"/>
      <c r="F2" s="4" t="s">
        <v>590</v>
      </c>
      <c r="G2" s="17"/>
      <c r="H2" s="17"/>
      <c r="I2" s="17"/>
      <c r="J2" s="17"/>
    </row>
    <row r="3" spans="1:10" ht="30" x14ac:dyDescent="0.35">
      <c r="A3" s="46" t="s">
        <v>597</v>
      </c>
      <c r="B3" s="14" t="s">
        <v>232</v>
      </c>
      <c r="C3" s="30">
        <v>2</v>
      </c>
      <c r="D3" s="16">
        <v>359</v>
      </c>
      <c r="E3" s="35"/>
      <c r="F3" s="4" t="s">
        <v>591</v>
      </c>
      <c r="G3" s="17"/>
      <c r="H3" s="17"/>
      <c r="I3" s="17"/>
      <c r="J3" s="17"/>
    </row>
    <row r="4" spans="1:10" ht="30" x14ac:dyDescent="0.35">
      <c r="A4" s="46"/>
      <c r="B4" s="14" t="s">
        <v>233</v>
      </c>
      <c r="C4" s="30">
        <v>2</v>
      </c>
      <c r="D4" s="16">
        <v>272</v>
      </c>
      <c r="E4" s="35"/>
      <c r="F4" s="4" t="s">
        <v>592</v>
      </c>
      <c r="G4" s="17"/>
      <c r="H4" s="17"/>
      <c r="I4" s="17"/>
      <c r="J4" s="17"/>
    </row>
    <row r="5" spans="1:10" ht="45" x14ac:dyDescent="0.35">
      <c r="A5" s="46"/>
      <c r="B5" s="14" t="s">
        <v>234</v>
      </c>
      <c r="C5" s="31">
        <v>3</v>
      </c>
      <c r="D5" s="16">
        <v>507</v>
      </c>
      <c r="E5" s="35"/>
      <c r="F5" s="4" t="s">
        <v>593</v>
      </c>
      <c r="G5" s="17"/>
      <c r="H5" s="17"/>
      <c r="I5" s="17"/>
      <c r="J5" s="17"/>
    </row>
    <row r="6" spans="1:10" x14ac:dyDescent="0.35">
      <c r="A6" s="46"/>
      <c r="B6" s="14" t="s">
        <v>235</v>
      </c>
      <c r="C6" s="31">
        <v>3</v>
      </c>
      <c r="D6" s="16">
        <v>511</v>
      </c>
      <c r="E6" s="35"/>
      <c r="F6" s="4" t="s">
        <v>594</v>
      </c>
      <c r="G6" s="17"/>
      <c r="H6" s="17"/>
      <c r="I6" s="17"/>
      <c r="J6" s="17"/>
    </row>
    <row r="7" spans="1:10" x14ac:dyDescent="0.35">
      <c r="A7" s="46"/>
      <c r="B7" s="14" t="s">
        <v>236</v>
      </c>
      <c r="C7" s="31">
        <v>3</v>
      </c>
      <c r="D7" s="16">
        <v>511</v>
      </c>
      <c r="E7" s="35"/>
      <c r="F7" s="4" t="s">
        <v>595</v>
      </c>
      <c r="G7" s="17"/>
      <c r="H7" s="17"/>
      <c r="I7" s="17"/>
      <c r="J7" s="17"/>
    </row>
    <row r="8" spans="1:10" x14ac:dyDescent="0.35">
      <c r="A8" s="46"/>
      <c r="B8" s="14" t="s">
        <v>237</v>
      </c>
      <c r="C8" s="31">
        <v>3</v>
      </c>
      <c r="D8" s="16">
        <v>507</v>
      </c>
      <c r="E8" s="35"/>
      <c r="F8" s="4" t="s">
        <v>596</v>
      </c>
      <c r="G8" s="17"/>
      <c r="H8" s="17"/>
      <c r="I8" s="17"/>
      <c r="J8" s="17"/>
    </row>
    <row r="9" spans="1:10" ht="30" x14ac:dyDescent="0.35">
      <c r="A9" s="46" t="s">
        <v>241</v>
      </c>
      <c r="B9" s="14" t="s">
        <v>238</v>
      </c>
      <c r="C9" s="29">
        <v>1</v>
      </c>
      <c r="D9" s="16">
        <v>16</v>
      </c>
      <c r="E9" s="35"/>
      <c r="F9" s="4" t="s">
        <v>598</v>
      </c>
      <c r="G9" s="17"/>
      <c r="H9" s="17"/>
      <c r="I9" s="17"/>
      <c r="J9" s="17"/>
    </row>
    <row r="10" spans="1:10" ht="30" x14ac:dyDescent="0.35">
      <c r="A10" s="46"/>
      <c r="B10" s="14" t="s">
        <v>239</v>
      </c>
      <c r="C10" s="29">
        <v>1</v>
      </c>
      <c r="D10" s="16">
        <v>353</v>
      </c>
      <c r="E10" s="35"/>
      <c r="F10" s="4" t="s">
        <v>599</v>
      </c>
      <c r="G10" s="17"/>
      <c r="H10" s="17"/>
      <c r="I10" s="17"/>
      <c r="J10" s="17"/>
    </row>
    <row r="11" spans="1:10" ht="60" x14ac:dyDescent="0.35">
      <c r="A11" s="46"/>
      <c r="B11" s="14" t="s">
        <v>240</v>
      </c>
      <c r="C11" s="29">
        <v>1</v>
      </c>
      <c r="D11" s="16">
        <v>350</v>
      </c>
      <c r="E11" s="36"/>
      <c r="F11" s="4" t="s">
        <v>600</v>
      </c>
      <c r="G11" s="17"/>
      <c r="H11" s="17"/>
      <c r="I11" s="17"/>
      <c r="J11" s="17"/>
    </row>
  </sheetData>
  <mergeCells count="2">
    <mergeCell ref="A3:A8"/>
    <mergeCell ref="A9:A11"/>
  </mergeCells>
  <phoneticPr fontId="3"/>
  <dataValidations count="1">
    <dataValidation type="list" operator="equal" showErrorMessage="1" sqref="G2:G3"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9"/>
  <sheetViews>
    <sheetView workbookViewId="0">
      <selection activeCell="F14" sqref="F14"/>
    </sheetView>
  </sheetViews>
  <sheetFormatPr defaultColWidth="8.77734375" defaultRowHeight="15" x14ac:dyDescent="0.35"/>
  <cols>
    <col min="1" max="1" width="23.77734375" style="11" customWidth="1"/>
    <col min="2" max="2" width="8.77734375" style="11"/>
    <col min="3" max="5" width="8.77734375" style="28"/>
    <col min="6" max="6" width="71.33203125" style="11" customWidth="1"/>
    <col min="7" max="7" width="17.44140625" style="11" customWidth="1"/>
    <col min="8" max="8" width="34.6640625" style="11" customWidth="1"/>
    <col min="9" max="9" width="34.44140625" style="11" customWidth="1"/>
    <col min="10" max="10" width="37"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x14ac:dyDescent="0.35">
      <c r="A2" s="43" t="s">
        <v>601</v>
      </c>
      <c r="B2" s="14" t="s">
        <v>242</v>
      </c>
      <c r="C2" s="29">
        <v>1</v>
      </c>
      <c r="D2" s="16">
        <v>841</v>
      </c>
      <c r="E2" s="35"/>
      <c r="F2" s="4" t="s">
        <v>602</v>
      </c>
      <c r="G2" s="17"/>
      <c r="H2" s="17"/>
      <c r="I2" s="17"/>
      <c r="J2" s="17"/>
    </row>
    <row r="3" spans="1:10" ht="30" x14ac:dyDescent="0.35">
      <c r="A3" s="44"/>
      <c r="B3" s="14" t="s">
        <v>243</v>
      </c>
      <c r="C3" s="29">
        <v>1</v>
      </c>
      <c r="D3" s="16">
        <v>779</v>
      </c>
      <c r="E3" s="35"/>
      <c r="F3" s="4" t="s">
        <v>603</v>
      </c>
      <c r="G3" s="17"/>
      <c r="H3" s="17"/>
      <c r="I3" s="17"/>
      <c r="J3" s="17"/>
    </row>
    <row r="4" spans="1:10" x14ac:dyDescent="0.35">
      <c r="A4" s="44"/>
      <c r="B4" s="14" t="s">
        <v>244</v>
      </c>
      <c r="C4" s="29">
        <v>1</v>
      </c>
      <c r="D4" s="16">
        <v>770</v>
      </c>
      <c r="E4" s="35"/>
      <c r="F4" s="4" t="s">
        <v>604</v>
      </c>
      <c r="G4" s="17"/>
      <c r="H4" s="17"/>
      <c r="I4" s="17"/>
      <c r="J4" s="17"/>
    </row>
    <row r="5" spans="1:10" ht="30" x14ac:dyDescent="0.35">
      <c r="A5" s="44"/>
      <c r="B5" s="14" t="s">
        <v>245</v>
      </c>
      <c r="C5" s="29">
        <v>1</v>
      </c>
      <c r="D5" s="16">
        <v>770</v>
      </c>
      <c r="E5" s="36"/>
      <c r="F5" s="4" t="s">
        <v>605</v>
      </c>
      <c r="G5" s="17"/>
      <c r="H5" s="17"/>
      <c r="I5" s="17"/>
      <c r="J5" s="17"/>
    </row>
    <row r="6" spans="1:10" ht="30" x14ac:dyDescent="0.35">
      <c r="A6" s="44"/>
      <c r="B6" s="14" t="s">
        <v>246</v>
      </c>
      <c r="C6" s="29">
        <v>1</v>
      </c>
      <c r="D6" s="16">
        <v>841</v>
      </c>
      <c r="E6" s="36"/>
      <c r="F6" s="4" t="s">
        <v>606</v>
      </c>
      <c r="G6" s="17"/>
      <c r="H6" s="17"/>
      <c r="I6" s="17"/>
      <c r="J6" s="17"/>
    </row>
    <row r="7" spans="1:10" ht="30" x14ac:dyDescent="0.35">
      <c r="A7" s="44"/>
      <c r="B7" s="14" t="s">
        <v>247</v>
      </c>
      <c r="C7" s="30">
        <v>2</v>
      </c>
      <c r="D7" s="16">
        <v>367</v>
      </c>
      <c r="E7" s="36"/>
      <c r="F7" s="4" t="s">
        <v>607</v>
      </c>
      <c r="G7" s="17"/>
      <c r="H7" s="17"/>
      <c r="I7" s="17"/>
      <c r="J7" s="17"/>
    </row>
    <row r="8" spans="1:10" ht="60" x14ac:dyDescent="0.35">
      <c r="A8" s="44"/>
      <c r="B8" s="14" t="s">
        <v>248</v>
      </c>
      <c r="C8" s="30">
        <v>2</v>
      </c>
      <c r="D8" s="16">
        <v>754</v>
      </c>
      <c r="E8" s="36"/>
      <c r="F8" s="4" t="s">
        <v>608</v>
      </c>
      <c r="G8" s="17"/>
      <c r="H8" s="17"/>
      <c r="I8" s="17"/>
      <c r="J8" s="17"/>
    </row>
    <row r="9" spans="1:10" x14ac:dyDescent="0.35">
      <c r="A9" s="45"/>
      <c r="B9" s="14" t="s">
        <v>249</v>
      </c>
      <c r="C9" s="30">
        <v>2</v>
      </c>
      <c r="D9" s="16">
        <v>390</v>
      </c>
      <c r="E9" s="36"/>
      <c r="F9" s="4" t="s">
        <v>609</v>
      </c>
      <c r="G9" s="17"/>
      <c r="H9" s="17"/>
      <c r="I9" s="17"/>
      <c r="J9" s="17"/>
    </row>
  </sheetData>
  <mergeCells count="1">
    <mergeCell ref="A2:A9"/>
  </mergeCells>
  <phoneticPr fontId="3"/>
  <dataValidations count="1">
    <dataValidation type="list" operator="equal" showErrorMessage="1" sqref="G2:G3"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workbookViewId="0">
      <selection activeCell="F11" sqref="F11"/>
    </sheetView>
  </sheetViews>
  <sheetFormatPr defaultColWidth="8.77734375" defaultRowHeight="15" x14ac:dyDescent="0.35"/>
  <cols>
    <col min="1" max="1" width="23" style="11" customWidth="1"/>
    <col min="2" max="2" width="8.77734375" style="11"/>
    <col min="3" max="5" width="8.77734375" style="28"/>
    <col min="6" max="6" width="78.6640625" style="11" customWidth="1"/>
    <col min="7" max="7" width="18.77734375" style="11" customWidth="1"/>
    <col min="8" max="8" width="31.44140625" style="11" customWidth="1"/>
    <col min="9" max="9" width="26.77734375" style="11" customWidth="1"/>
    <col min="10" max="10" width="31.7773437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x14ac:dyDescent="0.35">
      <c r="A2" s="43" t="s">
        <v>629</v>
      </c>
      <c r="B2" s="14" t="s">
        <v>250</v>
      </c>
      <c r="C2" s="29">
        <v>1</v>
      </c>
      <c r="D2" s="16">
        <v>400</v>
      </c>
      <c r="E2" s="35"/>
      <c r="F2" s="4" t="s">
        <v>610</v>
      </c>
      <c r="G2" s="17"/>
      <c r="H2" s="17"/>
      <c r="I2" s="17"/>
      <c r="J2" s="17"/>
    </row>
    <row r="3" spans="1:10" ht="30" x14ac:dyDescent="0.35">
      <c r="A3" s="44"/>
      <c r="B3" s="14" t="s">
        <v>251</v>
      </c>
      <c r="C3" s="30">
        <v>2</v>
      </c>
      <c r="D3" s="16">
        <v>409</v>
      </c>
      <c r="E3" s="35"/>
      <c r="F3" s="4" t="s">
        <v>611</v>
      </c>
      <c r="G3" s="17"/>
      <c r="H3" s="17"/>
      <c r="I3" s="17"/>
      <c r="J3" s="17"/>
    </row>
    <row r="4" spans="1:10" ht="30" x14ac:dyDescent="0.35">
      <c r="A4" s="45"/>
      <c r="B4" s="14" t="s">
        <v>252</v>
      </c>
      <c r="C4" s="30">
        <v>2</v>
      </c>
      <c r="D4" s="16">
        <v>770</v>
      </c>
      <c r="E4" s="35"/>
      <c r="F4" s="4" t="s">
        <v>612</v>
      </c>
      <c r="G4" s="17"/>
      <c r="H4" s="17"/>
      <c r="I4" s="17"/>
      <c r="J4" s="17"/>
    </row>
    <row r="5" spans="1:10" x14ac:dyDescent="0.35">
      <c r="A5" s="34" t="s">
        <v>628</v>
      </c>
      <c r="B5" s="14" t="s">
        <v>253</v>
      </c>
      <c r="C5" s="30">
        <v>2</v>
      </c>
      <c r="D5" s="16">
        <v>434</v>
      </c>
      <c r="E5" s="35"/>
      <c r="F5" s="4" t="s">
        <v>613</v>
      </c>
      <c r="G5" s="17"/>
      <c r="H5" s="17"/>
      <c r="I5" s="17"/>
      <c r="J5" s="17"/>
    </row>
    <row r="6" spans="1:10" ht="30" x14ac:dyDescent="0.35">
      <c r="A6" s="43" t="s">
        <v>627</v>
      </c>
      <c r="B6" s="14" t="s">
        <v>254</v>
      </c>
      <c r="C6" s="29">
        <v>1</v>
      </c>
      <c r="D6" s="16">
        <v>22</v>
      </c>
      <c r="E6" s="35"/>
      <c r="F6" s="4" t="s">
        <v>614</v>
      </c>
      <c r="G6" s="17"/>
      <c r="H6" s="17"/>
      <c r="I6" s="17"/>
      <c r="J6" s="17"/>
    </row>
    <row r="7" spans="1:10" ht="30" x14ac:dyDescent="0.35">
      <c r="A7" s="44"/>
      <c r="B7" s="14" t="s">
        <v>255</v>
      </c>
      <c r="C7" s="29">
        <v>1</v>
      </c>
      <c r="D7" s="16">
        <v>73</v>
      </c>
      <c r="E7" s="35"/>
      <c r="F7" s="4" t="s">
        <v>615</v>
      </c>
      <c r="G7" s="17"/>
      <c r="H7" s="17"/>
      <c r="I7" s="17"/>
      <c r="J7" s="17"/>
    </row>
    <row r="8" spans="1:10" ht="30" x14ac:dyDescent="0.35">
      <c r="A8" s="44"/>
      <c r="B8" s="14" t="s">
        <v>256</v>
      </c>
      <c r="C8" s="29">
        <v>1</v>
      </c>
      <c r="D8" s="16">
        <v>98</v>
      </c>
      <c r="E8" s="35"/>
      <c r="F8" s="4" t="s">
        <v>616</v>
      </c>
      <c r="G8" s="17"/>
      <c r="H8" s="17"/>
      <c r="I8" s="17"/>
      <c r="J8" s="17"/>
    </row>
    <row r="9" spans="1:10" ht="45" x14ac:dyDescent="0.35">
      <c r="A9" s="44"/>
      <c r="B9" s="14" t="s">
        <v>257</v>
      </c>
      <c r="C9" s="29">
        <v>1</v>
      </c>
      <c r="D9" s="16">
        <v>641</v>
      </c>
      <c r="E9" s="35"/>
      <c r="F9" s="4" t="s">
        <v>617</v>
      </c>
      <c r="G9" s="17"/>
      <c r="H9" s="17"/>
      <c r="I9" s="17"/>
      <c r="J9" s="17"/>
    </row>
    <row r="10" spans="1:10" x14ac:dyDescent="0.35">
      <c r="A10" s="44"/>
      <c r="B10" s="14" t="s">
        <v>258</v>
      </c>
      <c r="C10" s="29">
        <v>1</v>
      </c>
      <c r="D10" s="16">
        <v>78</v>
      </c>
      <c r="E10" s="35"/>
      <c r="F10" s="4" t="s">
        <v>618</v>
      </c>
      <c r="G10" s="17"/>
      <c r="H10" s="17"/>
      <c r="I10" s="17"/>
      <c r="J10" s="17"/>
    </row>
    <row r="11" spans="1:10" ht="30" x14ac:dyDescent="0.35">
      <c r="A11" s="45"/>
      <c r="B11" s="14" t="s">
        <v>259</v>
      </c>
      <c r="C11" s="30">
        <v>2</v>
      </c>
      <c r="D11" s="16">
        <v>829</v>
      </c>
      <c r="E11" s="36"/>
      <c r="F11" s="4" t="s">
        <v>619</v>
      </c>
      <c r="G11" s="17"/>
      <c r="H11" s="17"/>
      <c r="I11" s="17"/>
      <c r="J11" s="17"/>
    </row>
    <row r="12" spans="1:10" ht="30" x14ac:dyDescent="0.35">
      <c r="A12" s="43" t="s">
        <v>626</v>
      </c>
      <c r="B12" s="14" t="s">
        <v>260</v>
      </c>
      <c r="C12" s="29">
        <v>1</v>
      </c>
      <c r="D12" s="16">
        <v>922</v>
      </c>
      <c r="E12" s="36"/>
      <c r="F12" s="4" t="s">
        <v>620</v>
      </c>
      <c r="G12" s="17"/>
      <c r="H12" s="17"/>
      <c r="I12" s="17"/>
      <c r="J12" s="17"/>
    </row>
    <row r="13" spans="1:10" x14ac:dyDescent="0.35">
      <c r="A13" s="45"/>
      <c r="B13" s="14" t="s">
        <v>261</v>
      </c>
      <c r="C13" s="29">
        <v>1</v>
      </c>
      <c r="D13" s="16">
        <v>509</v>
      </c>
      <c r="E13" s="36"/>
      <c r="F13" s="4" t="s">
        <v>621</v>
      </c>
      <c r="G13" s="17"/>
      <c r="H13" s="17"/>
      <c r="I13" s="17"/>
      <c r="J13" s="17"/>
    </row>
    <row r="14" spans="1:10" ht="45" x14ac:dyDescent="0.35">
      <c r="A14" s="43" t="s">
        <v>625</v>
      </c>
      <c r="B14" s="14" t="s">
        <v>262</v>
      </c>
      <c r="C14" s="29">
        <v>1</v>
      </c>
      <c r="D14" s="16">
        <v>552</v>
      </c>
      <c r="E14" s="36"/>
      <c r="F14" s="4" t="s">
        <v>622</v>
      </c>
      <c r="G14" s="17"/>
      <c r="H14" s="17"/>
      <c r="I14" s="17"/>
      <c r="J14" s="17"/>
    </row>
    <row r="15" spans="1:10" x14ac:dyDescent="0.35">
      <c r="A15" s="44"/>
      <c r="B15" s="14" t="s">
        <v>263</v>
      </c>
      <c r="C15" s="29">
        <v>1</v>
      </c>
      <c r="D15" s="16">
        <v>434</v>
      </c>
      <c r="E15" s="36"/>
      <c r="F15" s="4" t="s">
        <v>623</v>
      </c>
      <c r="G15" s="17"/>
      <c r="H15" s="17"/>
      <c r="I15" s="17"/>
      <c r="J15" s="17"/>
    </row>
    <row r="16" spans="1:10" ht="30" x14ac:dyDescent="0.35">
      <c r="A16" s="37" t="s">
        <v>679</v>
      </c>
      <c r="B16" s="14" t="s">
        <v>264</v>
      </c>
      <c r="C16" s="29">
        <v>1</v>
      </c>
      <c r="D16" s="16">
        <v>918</v>
      </c>
      <c r="E16" s="36"/>
      <c r="F16" s="4" t="s">
        <v>624</v>
      </c>
      <c r="G16" s="17"/>
      <c r="H16" s="17"/>
      <c r="I16" s="17"/>
      <c r="J16" s="17"/>
    </row>
  </sheetData>
  <mergeCells count="4">
    <mergeCell ref="A2:A4"/>
    <mergeCell ref="A6:A11"/>
    <mergeCell ref="A12:A13"/>
    <mergeCell ref="A14:A15"/>
  </mergeCells>
  <phoneticPr fontId="3"/>
  <dataValidations count="1">
    <dataValidation type="list" operator="equal" showErrorMessage="1" sqref="G2:G10"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16"/>
  <sheetViews>
    <sheetView workbookViewId="0">
      <selection activeCell="F12" sqref="F12"/>
    </sheetView>
  </sheetViews>
  <sheetFormatPr defaultColWidth="8.77734375" defaultRowHeight="15" x14ac:dyDescent="0.35"/>
  <cols>
    <col min="1" max="1" width="24" style="11" customWidth="1"/>
    <col min="2" max="5" width="8.77734375" style="11"/>
    <col min="6" max="6" width="84.44140625" style="11" customWidth="1"/>
    <col min="7" max="7" width="8.77734375" style="11"/>
    <col min="8" max="8" width="35.44140625" style="11" customWidth="1"/>
    <col min="9" max="9" width="24.109375" style="11" customWidth="1"/>
    <col min="10" max="10" width="37.7773437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30" x14ac:dyDescent="0.35">
      <c r="A2" s="43" t="s">
        <v>675</v>
      </c>
      <c r="B2" s="14" t="s">
        <v>265</v>
      </c>
      <c r="C2" s="29">
        <v>1</v>
      </c>
      <c r="D2" s="16">
        <v>116</v>
      </c>
      <c r="E2" s="35"/>
      <c r="F2" s="4" t="s">
        <v>630</v>
      </c>
      <c r="G2" s="17"/>
      <c r="H2" s="17"/>
      <c r="I2" s="17"/>
      <c r="J2" s="17"/>
    </row>
    <row r="3" spans="1:10" x14ac:dyDescent="0.35">
      <c r="A3" s="44"/>
      <c r="B3" s="14" t="s">
        <v>266</v>
      </c>
      <c r="C3" s="29">
        <v>1</v>
      </c>
      <c r="D3" s="16">
        <v>419</v>
      </c>
      <c r="E3" s="35"/>
      <c r="F3" s="4" t="s">
        <v>631</v>
      </c>
      <c r="G3" s="17"/>
      <c r="H3" s="17"/>
      <c r="I3" s="17"/>
      <c r="J3" s="17"/>
    </row>
    <row r="4" spans="1:10" x14ac:dyDescent="0.35">
      <c r="A4" s="44"/>
      <c r="B4" s="14" t="s">
        <v>267</v>
      </c>
      <c r="C4" s="29">
        <v>1</v>
      </c>
      <c r="D4" s="16">
        <v>598</v>
      </c>
      <c r="E4" s="35"/>
      <c r="F4" s="4" t="s">
        <v>632</v>
      </c>
      <c r="G4" s="17"/>
      <c r="H4" s="17"/>
      <c r="I4" s="17"/>
      <c r="J4" s="17"/>
    </row>
    <row r="5" spans="1:10" ht="30" x14ac:dyDescent="0.35">
      <c r="A5" s="44"/>
      <c r="B5" s="14" t="s">
        <v>268</v>
      </c>
      <c r="C5" s="30">
        <v>2</v>
      </c>
      <c r="D5" s="16">
        <v>285</v>
      </c>
      <c r="E5" s="35"/>
      <c r="F5" s="4" t="s">
        <v>633</v>
      </c>
      <c r="G5" s="17"/>
      <c r="H5" s="17"/>
      <c r="I5" s="17"/>
      <c r="J5" s="17"/>
    </row>
    <row r="6" spans="1:10" ht="30" x14ac:dyDescent="0.35">
      <c r="A6" s="45"/>
      <c r="B6" s="14" t="s">
        <v>269</v>
      </c>
      <c r="C6" s="30">
        <v>2</v>
      </c>
      <c r="D6" s="16">
        <v>434</v>
      </c>
      <c r="E6" s="35"/>
      <c r="F6" s="4" t="s">
        <v>634</v>
      </c>
      <c r="G6" s="17"/>
      <c r="H6" s="17"/>
      <c r="I6" s="17"/>
      <c r="J6" s="17"/>
    </row>
    <row r="7" spans="1:10" ht="30" x14ac:dyDescent="0.35">
      <c r="A7" s="43" t="s">
        <v>676</v>
      </c>
      <c r="B7" s="14" t="s">
        <v>270</v>
      </c>
      <c r="C7" s="29">
        <v>1</v>
      </c>
      <c r="D7" s="16">
        <v>650</v>
      </c>
      <c r="E7" s="35"/>
      <c r="F7" s="4" t="s">
        <v>635</v>
      </c>
      <c r="G7" s="17"/>
      <c r="H7" s="17"/>
      <c r="I7" s="17"/>
      <c r="J7" s="17"/>
    </row>
    <row r="8" spans="1:10" x14ac:dyDescent="0.35">
      <c r="A8" s="44"/>
      <c r="B8" s="14" t="s">
        <v>271</v>
      </c>
      <c r="C8" s="29">
        <v>1</v>
      </c>
      <c r="D8" s="16">
        <v>20</v>
      </c>
      <c r="E8" s="35"/>
      <c r="F8" s="4" t="s">
        <v>636</v>
      </c>
      <c r="G8" s="17"/>
      <c r="H8" s="17"/>
      <c r="I8" s="17"/>
      <c r="J8" s="17"/>
    </row>
    <row r="9" spans="1:10" ht="60" x14ac:dyDescent="0.35">
      <c r="A9" s="44"/>
      <c r="B9" s="14" t="s">
        <v>272</v>
      </c>
      <c r="C9" s="29">
        <v>1</v>
      </c>
      <c r="D9" s="16">
        <v>352</v>
      </c>
      <c r="E9" s="35"/>
      <c r="F9" s="4" t="s">
        <v>637</v>
      </c>
      <c r="G9" s="17"/>
      <c r="H9" s="17"/>
      <c r="I9" s="17"/>
      <c r="J9" s="17"/>
    </row>
    <row r="10" spans="1:10" x14ac:dyDescent="0.35">
      <c r="A10" s="44"/>
      <c r="B10" s="14" t="s">
        <v>273</v>
      </c>
      <c r="C10" s="30">
        <v>2</v>
      </c>
      <c r="D10" s="16">
        <v>779</v>
      </c>
      <c r="E10" s="35"/>
      <c r="F10" s="4" t="s">
        <v>638</v>
      </c>
      <c r="G10" s="17"/>
      <c r="H10" s="17"/>
      <c r="I10" s="17"/>
      <c r="J10" s="17"/>
    </row>
    <row r="11" spans="1:10" ht="30" x14ac:dyDescent="0.35">
      <c r="A11" s="44"/>
      <c r="B11" s="14" t="s">
        <v>274</v>
      </c>
      <c r="C11" s="30">
        <v>2</v>
      </c>
      <c r="D11" s="16">
        <v>436</v>
      </c>
      <c r="E11" s="35"/>
      <c r="F11" s="4" t="s">
        <v>639</v>
      </c>
      <c r="G11" s="17"/>
      <c r="H11" s="17"/>
      <c r="I11" s="17"/>
      <c r="J11" s="17"/>
    </row>
    <row r="12" spans="1:10" ht="45" x14ac:dyDescent="0.35">
      <c r="A12" s="45"/>
      <c r="B12" s="14" t="s">
        <v>275</v>
      </c>
      <c r="C12" s="30">
        <v>2</v>
      </c>
      <c r="D12" s="16">
        <v>345</v>
      </c>
      <c r="E12" s="35"/>
      <c r="F12" s="4" t="s">
        <v>640</v>
      </c>
      <c r="G12" s="17"/>
      <c r="H12" s="17"/>
      <c r="I12" s="17"/>
      <c r="J12" s="17"/>
    </row>
    <row r="13" spans="1:10" ht="30" x14ac:dyDescent="0.35">
      <c r="A13" s="43" t="s">
        <v>677</v>
      </c>
      <c r="B13" s="14" t="s">
        <v>276</v>
      </c>
      <c r="C13" s="29">
        <v>1</v>
      </c>
      <c r="D13" s="16">
        <v>20</v>
      </c>
      <c r="E13" s="35"/>
      <c r="F13" s="4" t="s">
        <v>641</v>
      </c>
      <c r="G13" s="17"/>
      <c r="H13" s="17"/>
      <c r="I13" s="17"/>
      <c r="J13" s="17"/>
    </row>
    <row r="14" spans="1:10" x14ac:dyDescent="0.35">
      <c r="A14" s="45"/>
      <c r="B14" s="14" t="s">
        <v>277</v>
      </c>
      <c r="C14" s="30">
        <v>2</v>
      </c>
      <c r="D14" s="16">
        <v>345</v>
      </c>
      <c r="E14" s="35"/>
      <c r="F14" s="4" t="s">
        <v>642</v>
      </c>
      <c r="G14" s="17"/>
      <c r="H14" s="17"/>
      <c r="I14" s="17"/>
      <c r="J14" s="17"/>
    </row>
    <row r="15" spans="1:10" ht="30" x14ac:dyDescent="0.35">
      <c r="A15" s="43" t="s">
        <v>678</v>
      </c>
      <c r="B15" s="14" t="s">
        <v>278</v>
      </c>
      <c r="C15" s="30">
        <v>2</v>
      </c>
      <c r="D15" s="16">
        <v>770</v>
      </c>
      <c r="E15" s="35"/>
      <c r="F15" s="4" t="s">
        <v>643</v>
      </c>
      <c r="G15" s="17"/>
      <c r="H15" s="17"/>
      <c r="I15" s="17"/>
      <c r="J15" s="17"/>
    </row>
    <row r="16" spans="1:10" x14ac:dyDescent="0.35">
      <c r="A16" s="45"/>
      <c r="B16" s="14" t="s">
        <v>279</v>
      </c>
      <c r="C16" s="30">
        <v>2</v>
      </c>
      <c r="D16" s="16">
        <v>285</v>
      </c>
      <c r="E16" s="35"/>
      <c r="F16" s="4" t="s">
        <v>644</v>
      </c>
      <c r="G16" s="17"/>
      <c r="H16" s="17"/>
      <c r="I16" s="17"/>
      <c r="J16" s="17"/>
    </row>
  </sheetData>
  <mergeCells count="4">
    <mergeCell ref="A2:A6"/>
    <mergeCell ref="A7:A12"/>
    <mergeCell ref="A13:A14"/>
    <mergeCell ref="A15:A16"/>
  </mergeCells>
  <phoneticPr fontId="3"/>
  <dataValidations count="1">
    <dataValidation type="list" operator="equal" showErrorMessage="1" sqref="G2:G11" xr:uid="{00000000-0002-0000-0F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6"/>
  <sheetViews>
    <sheetView workbookViewId="0">
      <selection sqref="A1:XFD1048576"/>
    </sheetView>
  </sheetViews>
  <sheetFormatPr defaultColWidth="8.77734375" defaultRowHeight="15" x14ac:dyDescent="0.35"/>
  <cols>
    <col min="1" max="1" width="21.109375" style="11" customWidth="1"/>
    <col min="2" max="5" width="8.77734375" style="11"/>
    <col min="6" max="6" width="88.6640625" style="11" customWidth="1"/>
    <col min="7" max="7" width="17.109375" style="11" customWidth="1"/>
    <col min="8" max="8" width="35.33203125" style="11" customWidth="1"/>
    <col min="9" max="9" width="20.44140625" style="11" customWidth="1"/>
    <col min="10" max="10" width="33.4414062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30" x14ac:dyDescent="0.35">
      <c r="A2" s="46" t="s">
        <v>672</v>
      </c>
      <c r="B2" s="14" t="s">
        <v>280</v>
      </c>
      <c r="C2" s="30">
        <v>2</v>
      </c>
      <c r="D2" s="16"/>
      <c r="E2" s="35"/>
      <c r="F2" s="4" t="s">
        <v>645</v>
      </c>
      <c r="G2" s="17"/>
      <c r="H2" s="17"/>
      <c r="I2" s="17"/>
      <c r="J2" s="17"/>
    </row>
    <row r="3" spans="1:10" ht="30" x14ac:dyDescent="0.35">
      <c r="A3" s="46"/>
      <c r="B3" s="14" t="s">
        <v>281</v>
      </c>
      <c r="C3" s="30">
        <v>2</v>
      </c>
      <c r="D3" s="16">
        <v>120</v>
      </c>
      <c r="E3" s="35"/>
      <c r="F3" s="4" t="s">
        <v>646</v>
      </c>
      <c r="G3" s="17"/>
      <c r="H3" s="17"/>
      <c r="I3" s="17"/>
      <c r="J3" s="17"/>
    </row>
    <row r="4" spans="1:10" x14ac:dyDescent="0.35">
      <c r="A4" s="46"/>
      <c r="B4" s="14" t="s">
        <v>282</v>
      </c>
      <c r="C4" s="30">
        <v>2</v>
      </c>
      <c r="D4" s="16">
        <v>16</v>
      </c>
      <c r="E4" s="35"/>
      <c r="F4" s="4" t="s">
        <v>647</v>
      </c>
      <c r="G4" s="17"/>
      <c r="H4" s="17"/>
      <c r="I4" s="17"/>
      <c r="J4" s="17"/>
    </row>
    <row r="5" spans="1:10" ht="30" x14ac:dyDescent="0.35">
      <c r="A5" s="46"/>
      <c r="B5" s="14" t="s">
        <v>283</v>
      </c>
      <c r="C5" s="30">
        <v>2</v>
      </c>
      <c r="D5" s="16"/>
      <c r="E5" s="35"/>
      <c r="F5" s="4" t="s">
        <v>648</v>
      </c>
      <c r="G5" s="17"/>
      <c r="H5" s="17"/>
      <c r="I5" s="17"/>
      <c r="J5" s="17"/>
    </row>
    <row r="6" spans="1:10" x14ac:dyDescent="0.35">
      <c r="A6" s="46"/>
      <c r="B6" s="14" t="s">
        <v>284</v>
      </c>
      <c r="C6" s="31">
        <v>3</v>
      </c>
      <c r="D6" s="16"/>
      <c r="E6" s="35"/>
      <c r="F6" s="4" t="s">
        <v>649</v>
      </c>
      <c r="G6" s="17"/>
      <c r="H6" s="17"/>
      <c r="I6" s="17"/>
      <c r="J6" s="17"/>
    </row>
    <row r="7" spans="1:10" ht="30" x14ac:dyDescent="0.35">
      <c r="A7" s="46" t="s">
        <v>671</v>
      </c>
      <c r="B7" s="14" t="s">
        <v>285</v>
      </c>
      <c r="C7" s="29">
        <v>1</v>
      </c>
      <c r="D7" s="16">
        <v>1026</v>
      </c>
      <c r="E7" s="35"/>
      <c r="F7" s="4" t="s">
        <v>650</v>
      </c>
      <c r="G7" s="17"/>
      <c r="H7" s="17"/>
      <c r="I7" s="17"/>
      <c r="J7" s="17"/>
    </row>
    <row r="8" spans="1:10" ht="30" x14ac:dyDescent="0.35">
      <c r="A8" s="46"/>
      <c r="B8" s="14" t="s">
        <v>286</v>
      </c>
      <c r="C8" s="29">
        <v>1</v>
      </c>
      <c r="D8" s="16">
        <v>1002</v>
      </c>
      <c r="E8" s="35"/>
      <c r="F8" s="4" t="s">
        <v>651</v>
      </c>
      <c r="G8" s="17"/>
      <c r="H8" s="17"/>
      <c r="I8" s="17"/>
      <c r="J8" s="17"/>
    </row>
    <row r="9" spans="1:10" ht="30" x14ac:dyDescent="0.35">
      <c r="A9" s="46"/>
      <c r="B9" s="14" t="s">
        <v>287</v>
      </c>
      <c r="C9" s="29">
        <v>1</v>
      </c>
      <c r="D9" s="16">
        <v>714</v>
      </c>
      <c r="E9" s="35"/>
      <c r="F9" s="4" t="s">
        <v>652</v>
      </c>
      <c r="G9" s="17"/>
      <c r="H9" s="17"/>
      <c r="I9" s="17"/>
      <c r="J9" s="17"/>
    </row>
    <row r="10" spans="1:10" ht="30" x14ac:dyDescent="0.35">
      <c r="A10" s="46"/>
      <c r="B10" s="14" t="s">
        <v>288</v>
      </c>
      <c r="C10" s="30">
        <v>2</v>
      </c>
      <c r="D10" s="16">
        <v>829</v>
      </c>
      <c r="E10" s="35"/>
      <c r="F10" s="4" t="s">
        <v>653</v>
      </c>
      <c r="G10" s="17"/>
      <c r="H10" s="17"/>
      <c r="I10" s="17"/>
      <c r="J10" s="17"/>
    </row>
    <row r="11" spans="1:10" ht="30" x14ac:dyDescent="0.35">
      <c r="A11" s="46"/>
      <c r="B11" s="14" t="s">
        <v>289</v>
      </c>
      <c r="C11" s="30">
        <v>2</v>
      </c>
      <c r="D11" s="16"/>
      <c r="E11" s="35"/>
      <c r="F11" s="4" t="s">
        <v>654</v>
      </c>
      <c r="G11" s="17"/>
      <c r="H11" s="17"/>
      <c r="I11" s="17"/>
      <c r="J11" s="17"/>
    </row>
    <row r="12" spans="1:10" ht="30" x14ac:dyDescent="0.35">
      <c r="A12" s="46"/>
      <c r="B12" s="14" t="s">
        <v>290</v>
      </c>
      <c r="C12" s="30">
        <v>2</v>
      </c>
      <c r="D12" s="16">
        <v>265</v>
      </c>
      <c r="E12" s="35"/>
      <c r="F12" s="4" t="s">
        <v>655</v>
      </c>
      <c r="G12" s="17"/>
      <c r="H12" s="17"/>
      <c r="I12" s="17"/>
      <c r="J12" s="17"/>
    </row>
    <row r="13" spans="1:10" ht="30" x14ac:dyDescent="0.35">
      <c r="A13" s="46" t="s">
        <v>670</v>
      </c>
      <c r="B13" s="14" t="s">
        <v>291</v>
      </c>
      <c r="C13" s="29">
        <v>1</v>
      </c>
      <c r="D13" s="16">
        <v>209</v>
      </c>
      <c r="E13" s="35"/>
      <c r="F13" s="4" t="s">
        <v>656</v>
      </c>
      <c r="G13" s="17"/>
      <c r="H13" s="17"/>
      <c r="I13" s="17"/>
      <c r="J13" s="17"/>
    </row>
    <row r="14" spans="1:10" ht="30" x14ac:dyDescent="0.35">
      <c r="A14" s="46"/>
      <c r="B14" s="14" t="s">
        <v>292</v>
      </c>
      <c r="C14" s="29">
        <v>1</v>
      </c>
      <c r="D14" s="16">
        <v>497</v>
      </c>
      <c r="E14" s="35"/>
      <c r="F14" s="4" t="s">
        <v>657</v>
      </c>
      <c r="G14" s="17"/>
      <c r="H14" s="17"/>
      <c r="I14" s="17"/>
      <c r="J14" s="17"/>
    </row>
    <row r="15" spans="1:10" x14ac:dyDescent="0.35">
      <c r="A15" s="46"/>
      <c r="B15" s="14" t="s">
        <v>293</v>
      </c>
      <c r="C15" s="29">
        <v>1</v>
      </c>
      <c r="D15" s="16">
        <v>200</v>
      </c>
      <c r="E15" s="35"/>
      <c r="F15" s="4" t="s">
        <v>658</v>
      </c>
      <c r="G15" s="17"/>
      <c r="H15" s="17"/>
      <c r="I15" s="17"/>
      <c r="J15" s="17"/>
    </row>
    <row r="16" spans="1:10" x14ac:dyDescent="0.35">
      <c r="A16" s="46" t="s">
        <v>673</v>
      </c>
      <c r="B16" s="14" t="s">
        <v>294</v>
      </c>
      <c r="C16" s="29">
        <v>1</v>
      </c>
      <c r="D16" s="16">
        <v>173</v>
      </c>
      <c r="E16" s="35"/>
      <c r="F16" s="4" t="s">
        <v>659</v>
      </c>
      <c r="G16" s="17"/>
      <c r="H16" s="17"/>
      <c r="I16" s="17"/>
      <c r="J16" s="17"/>
    </row>
    <row r="17" spans="1:10" ht="30" x14ac:dyDescent="0.35">
      <c r="A17" s="46"/>
      <c r="B17" s="14" t="s">
        <v>295</v>
      </c>
      <c r="C17" s="29">
        <v>1</v>
      </c>
      <c r="D17" s="16">
        <v>116</v>
      </c>
      <c r="E17" s="35"/>
      <c r="F17" s="4" t="s">
        <v>660</v>
      </c>
      <c r="G17" s="17"/>
      <c r="H17" s="17"/>
      <c r="I17" s="17"/>
      <c r="J17" s="17"/>
    </row>
    <row r="18" spans="1:10" ht="30" x14ac:dyDescent="0.35">
      <c r="A18" s="46"/>
      <c r="B18" s="14" t="s">
        <v>296</v>
      </c>
      <c r="C18" s="29">
        <v>1</v>
      </c>
      <c r="D18" s="16">
        <v>1021</v>
      </c>
      <c r="E18" s="35"/>
      <c r="F18" s="4" t="s">
        <v>661</v>
      </c>
      <c r="G18" s="17"/>
      <c r="H18" s="17"/>
      <c r="I18" s="17"/>
      <c r="J18" s="17"/>
    </row>
    <row r="19" spans="1:10" x14ac:dyDescent="0.35">
      <c r="A19" s="46"/>
      <c r="B19" s="14" t="s">
        <v>297</v>
      </c>
      <c r="C19" s="29">
        <v>1</v>
      </c>
      <c r="D19" s="16">
        <v>116</v>
      </c>
      <c r="E19" s="35"/>
      <c r="F19" s="4" t="s">
        <v>662</v>
      </c>
      <c r="G19" s="17"/>
      <c r="H19" s="17"/>
      <c r="I19" s="17"/>
      <c r="J19" s="17"/>
    </row>
    <row r="20" spans="1:10" ht="30" x14ac:dyDescent="0.35">
      <c r="A20" s="46"/>
      <c r="B20" s="14" t="s">
        <v>298</v>
      </c>
      <c r="C20" s="29">
        <v>1</v>
      </c>
      <c r="D20" s="16">
        <v>523</v>
      </c>
      <c r="E20" s="35"/>
      <c r="F20" s="4" t="s">
        <v>663</v>
      </c>
      <c r="G20" s="17"/>
      <c r="H20" s="17"/>
      <c r="I20" s="17"/>
      <c r="J20" s="17"/>
    </row>
    <row r="21" spans="1:10" x14ac:dyDescent="0.35">
      <c r="A21" s="46"/>
      <c r="B21" s="14" t="s">
        <v>299</v>
      </c>
      <c r="C21" s="29">
        <v>1</v>
      </c>
      <c r="D21" s="16">
        <v>116</v>
      </c>
      <c r="E21" s="35"/>
      <c r="F21" s="4" t="s">
        <v>664</v>
      </c>
      <c r="G21" s="17"/>
      <c r="H21" s="17"/>
      <c r="I21" s="17"/>
      <c r="J21" s="17"/>
    </row>
    <row r="22" spans="1:10" ht="30" x14ac:dyDescent="0.35">
      <c r="A22" s="46"/>
      <c r="B22" s="14" t="s">
        <v>300</v>
      </c>
      <c r="C22" s="29">
        <v>1</v>
      </c>
      <c r="D22" s="16">
        <v>346</v>
      </c>
      <c r="E22" s="35"/>
      <c r="F22" s="4" t="s">
        <v>665</v>
      </c>
      <c r="G22" s="17"/>
      <c r="H22" s="17"/>
      <c r="I22" s="17"/>
      <c r="J22" s="17"/>
    </row>
    <row r="23" spans="1:10" x14ac:dyDescent="0.35">
      <c r="A23" s="46" t="s">
        <v>674</v>
      </c>
      <c r="B23" s="14" t="s">
        <v>301</v>
      </c>
      <c r="C23" s="29">
        <v>1</v>
      </c>
      <c r="D23" s="16">
        <v>749</v>
      </c>
      <c r="E23" s="35"/>
      <c r="F23" s="4" t="s">
        <v>666</v>
      </c>
      <c r="G23" s="17"/>
      <c r="H23" s="17"/>
      <c r="I23" s="17"/>
      <c r="J23" s="17"/>
    </row>
    <row r="24" spans="1:10" ht="24" customHeight="1" x14ac:dyDescent="0.35">
      <c r="A24" s="46"/>
      <c r="B24" s="14" t="s">
        <v>302</v>
      </c>
      <c r="C24" s="29">
        <v>1</v>
      </c>
      <c r="D24" s="16">
        <v>346</v>
      </c>
      <c r="E24" s="35"/>
      <c r="F24" s="4" t="s">
        <v>667</v>
      </c>
      <c r="G24" s="17"/>
      <c r="H24" s="17"/>
      <c r="I24" s="17"/>
      <c r="J24" s="17"/>
    </row>
    <row r="25" spans="1:10" ht="30" x14ac:dyDescent="0.35">
      <c r="A25" s="46"/>
      <c r="B25" s="14" t="s">
        <v>303</v>
      </c>
      <c r="C25" s="29">
        <v>1</v>
      </c>
      <c r="D25" s="16">
        <v>346</v>
      </c>
      <c r="E25" s="35"/>
      <c r="F25" s="4" t="s">
        <v>668</v>
      </c>
      <c r="G25" s="17"/>
      <c r="H25" s="17"/>
      <c r="I25" s="17"/>
      <c r="J25" s="17"/>
    </row>
    <row r="26" spans="1:10" x14ac:dyDescent="0.35">
      <c r="A26" s="46"/>
      <c r="B26" s="14" t="s">
        <v>304</v>
      </c>
      <c r="C26" s="30">
        <v>2</v>
      </c>
      <c r="D26" s="16">
        <v>306</v>
      </c>
      <c r="E26" s="35"/>
      <c r="F26" s="4" t="s">
        <v>669</v>
      </c>
      <c r="G26" s="17"/>
      <c r="H26" s="17"/>
      <c r="I26" s="17"/>
      <c r="J26" s="17"/>
    </row>
  </sheetData>
  <mergeCells count="5">
    <mergeCell ref="A2:A6"/>
    <mergeCell ref="A7:A12"/>
    <mergeCell ref="A13:A15"/>
    <mergeCell ref="A16:A22"/>
    <mergeCell ref="A23:A26"/>
  </mergeCells>
  <phoneticPr fontId="3"/>
  <dataValidations count="1">
    <dataValidation type="list" operator="equal" showErrorMessage="1" sqref="G2:G11" xr:uid="{00000000-0002-0000-10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workbookViewId="0">
      <selection activeCell="G1" sqref="G1"/>
    </sheetView>
  </sheetViews>
  <sheetFormatPr defaultColWidth="8.77734375" defaultRowHeight="15" x14ac:dyDescent="0.35"/>
  <cols>
    <col min="1" max="1" width="19.77734375" style="11" customWidth="1"/>
    <col min="2" max="5" width="8.77734375" style="11"/>
    <col min="6" max="6" width="60.77734375" style="11" customWidth="1"/>
    <col min="7" max="7" width="19.109375" style="11" customWidth="1"/>
    <col min="8" max="8" width="30.77734375" style="11" customWidth="1"/>
    <col min="9" max="9" width="31.6640625" style="11" customWidth="1"/>
    <col min="10" max="10" width="41.6640625" style="11" customWidth="1"/>
    <col min="11" max="16384" width="8.77734375" style="11"/>
  </cols>
  <sheetData>
    <row r="1" spans="1:10" ht="34.049999999999997" customHeight="1" x14ac:dyDescent="0.35">
      <c r="A1" s="3" t="s">
        <v>319</v>
      </c>
      <c r="B1" s="3" t="s">
        <v>0</v>
      </c>
      <c r="C1" s="13" t="s">
        <v>375</v>
      </c>
      <c r="D1" s="13" t="s">
        <v>43</v>
      </c>
      <c r="E1" s="13" t="s">
        <v>44</v>
      </c>
      <c r="F1" s="3" t="s">
        <v>320</v>
      </c>
      <c r="G1" s="3" t="s">
        <v>321</v>
      </c>
      <c r="H1" s="3" t="s">
        <v>382</v>
      </c>
      <c r="I1" s="3" t="s">
        <v>383</v>
      </c>
      <c r="J1" s="3" t="s">
        <v>322</v>
      </c>
    </row>
    <row r="2" spans="1:10" ht="60" x14ac:dyDescent="0.35">
      <c r="A2" s="42" t="s">
        <v>323</v>
      </c>
      <c r="B2" s="14" t="s">
        <v>1</v>
      </c>
      <c r="C2" s="15">
        <v>2</v>
      </c>
      <c r="D2" s="16"/>
      <c r="E2" s="17"/>
      <c r="F2" s="4" t="s">
        <v>324</v>
      </c>
      <c r="G2" s="17"/>
      <c r="H2" s="18"/>
      <c r="I2" s="18"/>
      <c r="J2" s="18"/>
    </row>
    <row r="3" spans="1:10" ht="30" x14ac:dyDescent="0.35">
      <c r="A3" s="42"/>
      <c r="B3" s="14" t="s">
        <v>2</v>
      </c>
      <c r="C3" s="15">
        <v>2</v>
      </c>
      <c r="D3" s="16">
        <v>1053</v>
      </c>
      <c r="E3" s="17"/>
      <c r="F3" s="4" t="s">
        <v>328</v>
      </c>
      <c r="G3" s="17"/>
      <c r="H3" s="18"/>
      <c r="I3" s="18"/>
      <c r="J3" s="18"/>
    </row>
    <row r="4" spans="1:10" ht="45" x14ac:dyDescent="0.35">
      <c r="A4" s="42"/>
      <c r="B4" s="14" t="s">
        <v>3</v>
      </c>
      <c r="C4" s="15">
        <v>2</v>
      </c>
      <c r="D4" s="16">
        <v>1110</v>
      </c>
      <c r="E4" s="17"/>
      <c r="F4" s="4" t="s">
        <v>362</v>
      </c>
      <c r="G4" s="17"/>
      <c r="H4" s="18"/>
      <c r="I4" s="18"/>
      <c r="J4" s="18"/>
    </row>
    <row r="5" spans="1:10" x14ac:dyDescent="0.35">
      <c r="A5" s="42"/>
      <c r="B5" s="14" t="s">
        <v>4</v>
      </c>
      <c r="C5" s="15">
        <v>2</v>
      </c>
      <c r="D5" s="16">
        <v>1059</v>
      </c>
      <c r="E5" s="17"/>
      <c r="F5" s="4" t="s">
        <v>326</v>
      </c>
      <c r="G5" s="17"/>
      <c r="H5" s="18"/>
      <c r="I5" s="18"/>
      <c r="J5" s="18"/>
    </row>
    <row r="6" spans="1:10" ht="75" x14ac:dyDescent="0.35">
      <c r="A6" s="42"/>
      <c r="B6" s="14" t="s">
        <v>5</v>
      </c>
      <c r="C6" s="15">
        <v>2</v>
      </c>
      <c r="D6" s="16">
        <v>1059</v>
      </c>
      <c r="E6" s="17"/>
      <c r="F6" s="4" t="s">
        <v>363</v>
      </c>
      <c r="G6" s="17"/>
      <c r="H6" s="18"/>
      <c r="I6" s="18"/>
      <c r="J6" s="18"/>
    </row>
    <row r="7" spans="1:10" ht="75" x14ac:dyDescent="0.35">
      <c r="A7" s="42"/>
      <c r="B7" s="14" t="s">
        <v>6</v>
      </c>
      <c r="C7" s="15">
        <v>2</v>
      </c>
      <c r="D7" s="16">
        <v>637</v>
      </c>
      <c r="E7" s="17"/>
      <c r="F7" s="4" t="s">
        <v>364</v>
      </c>
      <c r="G7" s="17"/>
      <c r="H7" s="18"/>
      <c r="I7" s="18"/>
      <c r="J7" s="18"/>
    </row>
    <row r="8" spans="1:10" ht="30" x14ac:dyDescent="0.35">
      <c r="A8" s="42"/>
      <c r="B8" s="14" t="s">
        <v>7</v>
      </c>
      <c r="C8" s="15">
        <v>2</v>
      </c>
      <c r="D8" s="16">
        <v>637</v>
      </c>
      <c r="E8" s="17"/>
      <c r="F8" s="4" t="s">
        <v>327</v>
      </c>
      <c r="G8" s="17"/>
      <c r="H8" s="18"/>
      <c r="I8" s="18"/>
      <c r="J8" s="18"/>
    </row>
    <row r="9" spans="1:10" ht="75" x14ac:dyDescent="0.35">
      <c r="A9" s="42" t="s">
        <v>325</v>
      </c>
      <c r="B9" s="14" t="s">
        <v>8</v>
      </c>
      <c r="C9" s="15">
        <v>2</v>
      </c>
      <c r="D9" s="16">
        <v>250</v>
      </c>
      <c r="E9" s="17"/>
      <c r="F9" s="4" t="s">
        <v>365</v>
      </c>
      <c r="G9" s="17"/>
      <c r="H9" s="18"/>
      <c r="I9" s="18"/>
      <c r="J9" s="18"/>
    </row>
    <row r="10" spans="1:10" ht="75" x14ac:dyDescent="0.35">
      <c r="A10" s="42"/>
      <c r="B10" s="14" t="s">
        <v>9</v>
      </c>
      <c r="C10" s="15">
        <v>2</v>
      </c>
      <c r="D10" s="16">
        <v>306</v>
      </c>
      <c r="E10" s="17"/>
      <c r="F10" s="4" t="s">
        <v>366</v>
      </c>
      <c r="G10" s="17"/>
      <c r="H10" s="18"/>
      <c r="I10" s="18"/>
      <c r="J10" s="18"/>
    </row>
    <row r="11" spans="1:10" ht="45" x14ac:dyDescent="0.35">
      <c r="A11" s="42"/>
      <c r="B11" s="14" t="s">
        <v>10</v>
      </c>
      <c r="C11" s="15">
        <v>2</v>
      </c>
      <c r="D11" s="16">
        <v>306</v>
      </c>
      <c r="E11" s="17"/>
      <c r="F11" s="4" t="s">
        <v>329</v>
      </c>
      <c r="G11" s="17"/>
      <c r="H11" s="18"/>
      <c r="I11" s="18"/>
      <c r="J11" s="18"/>
    </row>
    <row r="12" spans="1:10" ht="30" x14ac:dyDescent="0.35">
      <c r="A12" s="42"/>
      <c r="B12" s="14" t="s">
        <v>11</v>
      </c>
      <c r="C12" s="15">
        <v>2</v>
      </c>
      <c r="D12" s="16">
        <v>306</v>
      </c>
      <c r="E12" s="17"/>
      <c r="F12" s="4" t="s">
        <v>330</v>
      </c>
      <c r="G12" s="17"/>
      <c r="H12" s="18"/>
      <c r="I12" s="18"/>
      <c r="J12" s="18"/>
    </row>
    <row r="13" spans="1:10" ht="30" x14ac:dyDescent="0.35">
      <c r="A13" s="42" t="s">
        <v>333</v>
      </c>
      <c r="B13" s="14" t="s">
        <v>12</v>
      </c>
      <c r="C13" s="15">
        <v>2</v>
      </c>
      <c r="D13" s="16">
        <v>602</v>
      </c>
      <c r="E13" s="17"/>
      <c r="F13" s="4" t="s">
        <v>331</v>
      </c>
      <c r="G13" s="17"/>
      <c r="H13" s="17"/>
      <c r="I13" s="17"/>
      <c r="J13" s="17"/>
    </row>
    <row r="14" spans="1:10" x14ac:dyDescent="0.35">
      <c r="A14" s="42"/>
      <c r="B14" s="14" t="s">
        <v>13</v>
      </c>
      <c r="C14" s="15">
        <v>2</v>
      </c>
      <c r="D14" s="16">
        <v>284</v>
      </c>
      <c r="E14" s="17"/>
      <c r="F14" s="4" t="s">
        <v>332</v>
      </c>
      <c r="G14" s="17"/>
      <c r="H14" s="17"/>
      <c r="I14" s="17"/>
      <c r="J14" s="17"/>
    </row>
    <row r="15" spans="1:10" ht="30" x14ac:dyDescent="0.35">
      <c r="A15" s="42"/>
      <c r="B15" s="14" t="s">
        <v>14</v>
      </c>
      <c r="C15" s="15">
        <v>2</v>
      </c>
      <c r="D15" s="16">
        <v>272</v>
      </c>
      <c r="E15" s="17"/>
      <c r="F15" s="4" t="s">
        <v>334</v>
      </c>
      <c r="G15" s="17"/>
      <c r="H15" s="17"/>
      <c r="I15" s="17"/>
      <c r="J15" s="17"/>
    </row>
    <row r="16" spans="1:10" ht="90" x14ac:dyDescent="0.35">
      <c r="A16" s="42"/>
      <c r="B16" s="14" t="s">
        <v>15</v>
      </c>
      <c r="C16" s="15">
        <v>2</v>
      </c>
      <c r="D16" s="16">
        <v>284</v>
      </c>
      <c r="E16" s="17"/>
      <c r="F16" s="4" t="s">
        <v>367</v>
      </c>
      <c r="G16" s="17"/>
      <c r="H16" s="17"/>
      <c r="I16" s="17"/>
      <c r="J16" s="17"/>
    </row>
    <row r="17" spans="1:10" ht="75" x14ac:dyDescent="0.35">
      <c r="A17" s="42"/>
      <c r="B17" s="14" t="s">
        <v>16</v>
      </c>
      <c r="C17" s="15">
        <v>2</v>
      </c>
      <c r="D17" s="16">
        <v>275</v>
      </c>
      <c r="E17" s="17"/>
      <c r="F17" s="4" t="s">
        <v>335</v>
      </c>
      <c r="G17" s="17"/>
      <c r="H17" s="17"/>
      <c r="I17" s="17"/>
      <c r="J17" s="17"/>
    </row>
    <row r="18" spans="1:10" ht="30" x14ac:dyDescent="0.35">
      <c r="A18" s="42" t="s">
        <v>336</v>
      </c>
      <c r="B18" s="14" t="s">
        <v>17</v>
      </c>
      <c r="C18" s="15">
        <v>2</v>
      </c>
      <c r="D18" s="16">
        <v>1029</v>
      </c>
      <c r="E18" s="17"/>
      <c r="F18" s="4" t="s">
        <v>337</v>
      </c>
      <c r="G18" s="17"/>
      <c r="H18" s="17"/>
      <c r="I18" s="17"/>
      <c r="J18" s="17"/>
    </row>
    <row r="19" spans="1:10" ht="45" x14ac:dyDescent="0.35">
      <c r="A19" s="42"/>
      <c r="B19" s="14" t="s">
        <v>18</v>
      </c>
      <c r="C19" s="15">
        <v>2</v>
      </c>
      <c r="D19" s="16">
        <v>502</v>
      </c>
      <c r="E19" s="17"/>
      <c r="F19" s="4" t="s">
        <v>338</v>
      </c>
      <c r="G19" s="17"/>
      <c r="H19" s="17"/>
      <c r="I19" s="17"/>
      <c r="J19" s="17"/>
    </row>
    <row r="20" spans="1:10" ht="60" x14ac:dyDescent="0.35">
      <c r="A20" s="42"/>
      <c r="B20" s="14" t="s">
        <v>19</v>
      </c>
      <c r="C20" s="15">
        <v>2</v>
      </c>
      <c r="D20" s="16">
        <v>602</v>
      </c>
      <c r="E20" s="17"/>
      <c r="F20" s="4" t="s">
        <v>368</v>
      </c>
      <c r="G20" s="17"/>
      <c r="H20" s="17"/>
      <c r="I20" s="17"/>
      <c r="J20" s="17"/>
    </row>
    <row r="21" spans="1:10" ht="45" x14ac:dyDescent="0.35">
      <c r="A21" s="42"/>
      <c r="B21" s="14" t="s">
        <v>20</v>
      </c>
      <c r="C21" s="15">
        <v>2</v>
      </c>
      <c r="D21" s="16">
        <v>116</v>
      </c>
      <c r="E21" s="17"/>
      <c r="F21" s="4" t="s">
        <v>379</v>
      </c>
      <c r="G21" s="17"/>
      <c r="H21" s="17"/>
      <c r="I21" s="17"/>
      <c r="J21" s="17"/>
    </row>
    <row r="22" spans="1:10" ht="30" x14ac:dyDescent="0.35">
      <c r="A22" s="42" t="s">
        <v>339</v>
      </c>
      <c r="B22" s="14" t="s">
        <v>21</v>
      </c>
      <c r="C22" s="15">
        <v>2</v>
      </c>
      <c r="D22" s="16">
        <v>320</v>
      </c>
      <c r="E22" s="17"/>
      <c r="F22" s="4" t="s">
        <v>340</v>
      </c>
      <c r="G22" s="17"/>
      <c r="H22" s="17"/>
      <c r="I22" s="17"/>
      <c r="J22" s="17"/>
    </row>
    <row r="23" spans="1:10" ht="30" x14ac:dyDescent="0.35">
      <c r="A23" s="42"/>
      <c r="B23" s="14" t="s">
        <v>22</v>
      </c>
      <c r="C23" s="15">
        <v>2</v>
      </c>
      <c r="D23" s="16">
        <v>320</v>
      </c>
      <c r="E23" s="17"/>
      <c r="F23" s="4" t="s">
        <v>341</v>
      </c>
      <c r="G23" s="17"/>
      <c r="H23" s="17"/>
      <c r="I23" s="17"/>
      <c r="J23" s="17"/>
    </row>
    <row r="24" spans="1:10" ht="30" x14ac:dyDescent="0.35">
      <c r="A24" s="42"/>
      <c r="B24" s="14" t="s">
        <v>23</v>
      </c>
      <c r="C24" s="15">
        <v>2</v>
      </c>
      <c r="D24" s="16">
        <v>320</v>
      </c>
      <c r="E24" s="17"/>
      <c r="F24" s="4" t="s">
        <v>342</v>
      </c>
      <c r="G24" s="17"/>
      <c r="H24" s="17"/>
      <c r="I24" s="17"/>
      <c r="J24" s="17"/>
    </row>
    <row r="25" spans="1:10" ht="45" x14ac:dyDescent="0.35">
      <c r="A25" s="42"/>
      <c r="B25" s="14" t="s">
        <v>24</v>
      </c>
      <c r="C25" s="15">
        <v>2</v>
      </c>
      <c r="D25" s="16">
        <v>320</v>
      </c>
      <c r="E25" s="17"/>
      <c r="F25" s="4" t="s">
        <v>343</v>
      </c>
      <c r="G25" s="17"/>
      <c r="H25" s="17"/>
      <c r="I25" s="17"/>
      <c r="J25" s="17"/>
    </row>
    <row r="26" spans="1:10" ht="60" x14ac:dyDescent="0.35">
      <c r="A26" s="42" t="s">
        <v>344</v>
      </c>
      <c r="B26" s="14" t="s">
        <v>25</v>
      </c>
      <c r="C26" s="15">
        <v>2</v>
      </c>
      <c r="D26" s="16">
        <v>1009</v>
      </c>
      <c r="E26" s="17"/>
      <c r="F26" s="4" t="s">
        <v>369</v>
      </c>
      <c r="G26" s="17"/>
      <c r="H26" s="17"/>
      <c r="I26" s="17"/>
      <c r="J26" s="17"/>
    </row>
    <row r="27" spans="1:10" ht="60" x14ac:dyDescent="0.35">
      <c r="A27" s="42"/>
      <c r="B27" s="14" t="s">
        <v>26</v>
      </c>
      <c r="C27" s="15">
        <v>2</v>
      </c>
      <c r="D27" s="16"/>
      <c r="E27" s="17"/>
      <c r="F27" s="4" t="s">
        <v>370</v>
      </c>
      <c r="G27" s="17"/>
      <c r="H27" s="17"/>
      <c r="I27" s="17"/>
      <c r="J27" s="17"/>
    </row>
    <row r="28" spans="1:10" x14ac:dyDescent="0.35">
      <c r="A28" s="42" t="s">
        <v>345</v>
      </c>
      <c r="B28" s="14" t="s">
        <v>27</v>
      </c>
      <c r="C28" s="15">
        <v>2</v>
      </c>
      <c r="D28" s="16"/>
      <c r="E28" s="17"/>
      <c r="F28" s="4" t="s">
        <v>346</v>
      </c>
      <c r="G28" s="17"/>
      <c r="H28" s="17"/>
      <c r="I28" s="17"/>
      <c r="J28" s="17"/>
    </row>
    <row r="29" spans="1:10" ht="30" x14ac:dyDescent="0.35">
      <c r="A29" s="42"/>
      <c r="B29" s="14" t="s">
        <v>28</v>
      </c>
      <c r="C29" s="15">
        <v>2</v>
      </c>
      <c r="D29" s="16"/>
      <c r="E29" s="17"/>
      <c r="F29" s="4" t="s">
        <v>347</v>
      </c>
      <c r="G29" s="17"/>
      <c r="H29" s="17"/>
      <c r="I29" s="17"/>
      <c r="J29" s="17"/>
    </row>
    <row r="30" spans="1:10" ht="60" x14ac:dyDescent="0.35">
      <c r="A30" s="42" t="s">
        <v>350</v>
      </c>
      <c r="B30" s="14" t="s">
        <v>29</v>
      </c>
      <c r="C30" s="15">
        <v>2</v>
      </c>
      <c r="D30" s="16">
        <v>319</v>
      </c>
      <c r="E30" s="17"/>
      <c r="F30" s="4" t="s">
        <v>348</v>
      </c>
      <c r="G30" s="17"/>
      <c r="H30" s="17"/>
      <c r="I30" s="17"/>
      <c r="J30" s="17"/>
    </row>
    <row r="31" spans="1:10" ht="30" x14ac:dyDescent="0.35">
      <c r="A31" s="42"/>
      <c r="B31" s="14" t="s">
        <v>30</v>
      </c>
      <c r="C31" s="15">
        <v>2</v>
      </c>
      <c r="D31" s="16">
        <v>295</v>
      </c>
      <c r="E31" s="17"/>
      <c r="F31" s="4" t="s">
        <v>371</v>
      </c>
      <c r="G31" s="17"/>
      <c r="H31" s="17"/>
      <c r="I31" s="17"/>
      <c r="J31" s="17"/>
    </row>
    <row r="32" spans="1:10" ht="45" x14ac:dyDescent="0.35">
      <c r="A32" s="5" t="s">
        <v>349</v>
      </c>
      <c r="B32" s="14" t="s">
        <v>31</v>
      </c>
      <c r="C32" s="15">
        <v>2</v>
      </c>
      <c r="D32" s="16">
        <v>284</v>
      </c>
      <c r="E32" s="17"/>
      <c r="F32" s="4" t="s">
        <v>352</v>
      </c>
      <c r="G32" s="17"/>
      <c r="H32" s="17"/>
      <c r="I32" s="17"/>
      <c r="J32" s="17"/>
    </row>
    <row r="33" spans="1:10" x14ac:dyDescent="0.35">
      <c r="A33" s="42" t="s">
        <v>351</v>
      </c>
      <c r="B33" s="14" t="s">
        <v>32</v>
      </c>
      <c r="C33" s="15">
        <v>2</v>
      </c>
      <c r="D33" s="16">
        <v>1059</v>
      </c>
      <c r="E33" s="17"/>
      <c r="F33" s="4" t="s">
        <v>378</v>
      </c>
      <c r="G33" s="17"/>
      <c r="H33" s="17"/>
      <c r="I33" s="17"/>
      <c r="J33" s="17"/>
    </row>
    <row r="34" spans="1:10" ht="30" x14ac:dyDescent="0.35">
      <c r="A34" s="42"/>
      <c r="B34" s="14" t="s">
        <v>33</v>
      </c>
      <c r="C34" s="15">
        <v>2</v>
      </c>
      <c r="D34" s="16">
        <v>362</v>
      </c>
      <c r="E34" s="17"/>
      <c r="F34" s="4" t="s">
        <v>377</v>
      </c>
      <c r="G34" s="17"/>
      <c r="H34" s="17"/>
      <c r="I34" s="17"/>
      <c r="J34" s="17"/>
    </row>
    <row r="35" spans="1:10" ht="30" x14ac:dyDescent="0.35">
      <c r="A35" s="42"/>
      <c r="B35" s="14" t="s">
        <v>34</v>
      </c>
      <c r="C35" s="15">
        <v>2</v>
      </c>
      <c r="D35" s="16">
        <v>367</v>
      </c>
      <c r="E35" s="17"/>
      <c r="F35" s="4" t="s">
        <v>376</v>
      </c>
      <c r="G35" s="17"/>
      <c r="H35" s="17"/>
      <c r="I35" s="17"/>
      <c r="J35" s="17"/>
    </row>
    <row r="36" spans="1:10" x14ac:dyDescent="0.35">
      <c r="A36" s="42" t="s">
        <v>353</v>
      </c>
      <c r="B36" s="14" t="s">
        <v>35</v>
      </c>
      <c r="C36" s="15">
        <v>2</v>
      </c>
      <c r="D36" s="16">
        <v>552</v>
      </c>
      <c r="E36" s="17"/>
      <c r="F36" s="4" t="s">
        <v>372</v>
      </c>
      <c r="G36" s="17"/>
      <c r="H36" s="17"/>
      <c r="I36" s="17"/>
      <c r="J36" s="17"/>
    </row>
    <row r="37" spans="1:10" ht="45" x14ac:dyDescent="0.35">
      <c r="A37" s="42"/>
      <c r="B37" s="14" t="s">
        <v>36</v>
      </c>
      <c r="C37" s="15">
        <v>2</v>
      </c>
      <c r="D37" s="16">
        <v>646</v>
      </c>
      <c r="E37" s="17"/>
      <c r="F37" s="4" t="s">
        <v>373</v>
      </c>
      <c r="G37" s="17"/>
      <c r="H37" s="17"/>
      <c r="I37" s="17"/>
      <c r="J37" s="17"/>
    </row>
    <row r="38" spans="1:10" ht="30" x14ac:dyDescent="0.35">
      <c r="A38" s="42" t="s">
        <v>354</v>
      </c>
      <c r="B38" s="14" t="s">
        <v>37</v>
      </c>
      <c r="C38" s="15">
        <v>2</v>
      </c>
      <c r="D38" s="16">
        <v>923</v>
      </c>
      <c r="E38" s="17"/>
      <c r="F38" s="4" t="s">
        <v>361</v>
      </c>
      <c r="G38" s="17"/>
      <c r="H38" s="17"/>
      <c r="I38" s="17"/>
      <c r="J38" s="17"/>
    </row>
    <row r="39" spans="1:10" ht="30" x14ac:dyDescent="0.35">
      <c r="A39" s="42"/>
      <c r="B39" s="14" t="s">
        <v>38</v>
      </c>
      <c r="C39" s="15">
        <v>2</v>
      </c>
      <c r="D39" s="16">
        <v>494</v>
      </c>
      <c r="E39" s="17"/>
      <c r="F39" s="4" t="s">
        <v>360</v>
      </c>
      <c r="G39" s="17"/>
      <c r="H39" s="17"/>
      <c r="I39" s="17"/>
      <c r="J39" s="17"/>
    </row>
    <row r="40" spans="1:10" x14ac:dyDescent="0.35">
      <c r="A40" s="42"/>
      <c r="B40" s="14" t="s">
        <v>39</v>
      </c>
      <c r="C40" s="15">
        <v>2</v>
      </c>
      <c r="D40" s="16">
        <v>1104</v>
      </c>
      <c r="E40" s="17"/>
      <c r="F40" s="4" t="s">
        <v>359</v>
      </c>
      <c r="G40" s="17"/>
      <c r="H40" s="17"/>
      <c r="I40" s="17"/>
      <c r="J40" s="17"/>
    </row>
    <row r="41" spans="1:10" ht="45" x14ac:dyDescent="0.35">
      <c r="A41" s="42"/>
      <c r="B41" s="14" t="s">
        <v>40</v>
      </c>
      <c r="C41" s="15">
        <v>2</v>
      </c>
      <c r="D41" s="16"/>
      <c r="E41" s="17"/>
      <c r="F41" s="4" t="s">
        <v>356</v>
      </c>
      <c r="G41" s="17"/>
      <c r="H41" s="17"/>
      <c r="I41" s="17"/>
      <c r="J41" s="17"/>
    </row>
    <row r="42" spans="1:10" ht="75" x14ac:dyDescent="0.35">
      <c r="A42" s="42"/>
      <c r="B42" s="14" t="s">
        <v>41</v>
      </c>
      <c r="C42" s="15">
        <v>2</v>
      </c>
      <c r="D42" s="16">
        <v>265</v>
      </c>
      <c r="E42" s="17"/>
      <c r="F42" s="4" t="s">
        <v>374</v>
      </c>
      <c r="G42" s="17"/>
      <c r="H42" s="17"/>
      <c r="I42" s="17"/>
      <c r="J42" s="17"/>
    </row>
    <row r="43" spans="1:10" ht="45" x14ac:dyDescent="0.35">
      <c r="A43" s="42"/>
      <c r="B43" s="14" t="s">
        <v>42</v>
      </c>
      <c r="C43" s="15">
        <v>2</v>
      </c>
      <c r="D43" s="16">
        <v>477</v>
      </c>
      <c r="E43" s="17"/>
      <c r="F43" s="4" t="s">
        <v>355</v>
      </c>
      <c r="G43" s="17"/>
      <c r="H43" s="17"/>
      <c r="I43" s="17"/>
      <c r="J43" s="1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12"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workbookViewId="0">
      <selection activeCell="A2" sqref="A2:A58"/>
    </sheetView>
  </sheetViews>
  <sheetFormatPr defaultColWidth="8.77734375" defaultRowHeight="15" x14ac:dyDescent="0.35"/>
  <cols>
    <col min="1" max="1" width="18.33203125" style="11" customWidth="1"/>
    <col min="2" max="2" width="8.77734375" style="27"/>
    <col min="3" max="5" width="8.77734375" style="28"/>
    <col min="6" max="6" width="73" style="11" customWidth="1"/>
    <col min="7" max="7" width="25.44140625" style="11" customWidth="1"/>
    <col min="8" max="8" width="30.33203125" style="11" customWidth="1"/>
    <col min="9" max="9" width="33.44140625" style="11" customWidth="1"/>
    <col min="10" max="10" width="29" style="11" customWidth="1"/>
    <col min="11" max="16384" width="8.77734375" style="11"/>
  </cols>
  <sheetData>
    <row r="1" spans="1:10" s="21" customFormat="1" ht="38.4" x14ac:dyDescent="0.25">
      <c r="A1" s="19" t="s">
        <v>380</v>
      </c>
      <c r="B1" s="13" t="s">
        <v>0</v>
      </c>
      <c r="C1" s="13" t="s">
        <v>375</v>
      </c>
      <c r="D1" s="13" t="s">
        <v>43</v>
      </c>
      <c r="E1" s="13" t="s">
        <v>44</v>
      </c>
      <c r="F1" s="3" t="s">
        <v>381</v>
      </c>
      <c r="G1" s="3" t="s">
        <v>384</v>
      </c>
      <c r="H1" s="3" t="s">
        <v>382</v>
      </c>
      <c r="I1" s="3" t="s">
        <v>383</v>
      </c>
      <c r="J1" s="3" t="s">
        <v>322</v>
      </c>
    </row>
    <row r="2" spans="1:10" ht="45" x14ac:dyDescent="0.35">
      <c r="A2" s="43" t="s">
        <v>387</v>
      </c>
      <c r="B2" s="22" t="s">
        <v>45</v>
      </c>
      <c r="C2" s="23">
        <v>1</v>
      </c>
      <c r="D2" s="24">
        <v>521</v>
      </c>
      <c r="E2" s="24" t="s">
        <v>103</v>
      </c>
      <c r="F2" s="4" t="s">
        <v>385</v>
      </c>
      <c r="G2" s="17"/>
      <c r="H2" s="18"/>
      <c r="I2" s="18"/>
      <c r="J2" s="18"/>
    </row>
    <row r="3" spans="1:10" ht="45" x14ac:dyDescent="0.35">
      <c r="A3" s="44"/>
      <c r="B3" s="22" t="s">
        <v>46</v>
      </c>
      <c r="C3" s="23">
        <v>1</v>
      </c>
      <c r="D3" s="24">
        <v>521</v>
      </c>
      <c r="E3" s="24" t="s">
        <v>103</v>
      </c>
      <c r="F3" s="4" t="s">
        <v>386</v>
      </c>
      <c r="G3" s="17"/>
      <c r="H3" s="18"/>
      <c r="I3" s="18"/>
      <c r="J3" s="18"/>
    </row>
    <row r="4" spans="1:10" ht="45" x14ac:dyDescent="0.35">
      <c r="A4" s="44"/>
      <c r="B4" s="22" t="s">
        <v>47</v>
      </c>
      <c r="C4" s="23">
        <v>1</v>
      </c>
      <c r="D4" s="24">
        <v>521</v>
      </c>
      <c r="E4" s="24" t="s">
        <v>103</v>
      </c>
      <c r="F4" s="4" t="s">
        <v>388</v>
      </c>
      <c r="G4" s="17"/>
      <c r="H4" s="18"/>
      <c r="I4" s="18"/>
      <c r="J4" s="18"/>
    </row>
    <row r="5" spans="1:10" ht="30" x14ac:dyDescent="0.35">
      <c r="A5" s="44"/>
      <c r="B5" s="22" t="s">
        <v>48</v>
      </c>
      <c r="C5" s="23">
        <v>1</v>
      </c>
      <c r="D5" s="24">
        <v>521</v>
      </c>
      <c r="E5" s="24" t="s">
        <v>103</v>
      </c>
      <c r="F5" s="4" t="s">
        <v>389</v>
      </c>
      <c r="G5" s="17"/>
      <c r="H5" s="18"/>
      <c r="I5" s="18"/>
      <c r="J5" s="18"/>
    </row>
    <row r="6" spans="1:10" x14ac:dyDescent="0.35">
      <c r="A6" s="44"/>
      <c r="B6" s="22" t="s">
        <v>49</v>
      </c>
      <c r="C6" s="23">
        <v>1</v>
      </c>
      <c r="D6" s="24">
        <v>620</v>
      </c>
      <c r="E6" s="24" t="s">
        <v>103</v>
      </c>
      <c r="F6" s="4" t="s">
        <v>390</v>
      </c>
      <c r="G6" s="17"/>
      <c r="H6" s="18"/>
      <c r="I6" s="18"/>
      <c r="J6" s="18"/>
    </row>
    <row r="7" spans="1:10" x14ac:dyDescent="0.35">
      <c r="A7" s="44"/>
      <c r="B7" s="22" t="s">
        <v>50</v>
      </c>
      <c r="C7" s="23">
        <v>1</v>
      </c>
      <c r="D7" s="24">
        <v>620</v>
      </c>
      <c r="E7" s="24" t="s">
        <v>103</v>
      </c>
      <c r="F7" s="4" t="s">
        <v>391</v>
      </c>
      <c r="G7" s="17"/>
      <c r="H7" s="18"/>
      <c r="I7" s="18"/>
      <c r="J7" s="18"/>
    </row>
    <row r="8" spans="1:10" ht="90" x14ac:dyDescent="0.35">
      <c r="A8" s="44"/>
      <c r="B8" s="22" t="s">
        <v>51</v>
      </c>
      <c r="C8" s="23">
        <v>1</v>
      </c>
      <c r="D8" s="24">
        <v>521</v>
      </c>
      <c r="E8" s="24" t="s">
        <v>103</v>
      </c>
      <c r="F8" s="4" t="s">
        <v>392</v>
      </c>
      <c r="G8" s="17"/>
      <c r="H8" s="18"/>
      <c r="I8" s="18"/>
      <c r="J8" s="18"/>
    </row>
    <row r="9" spans="1:10" x14ac:dyDescent="0.35">
      <c r="A9" s="44"/>
      <c r="B9" s="22" t="s">
        <v>52</v>
      </c>
      <c r="C9" s="23">
        <v>1</v>
      </c>
      <c r="D9" s="24">
        <v>521</v>
      </c>
      <c r="E9" s="24" t="s">
        <v>103</v>
      </c>
      <c r="F9" s="4" t="s">
        <v>393</v>
      </c>
      <c r="G9" s="17"/>
      <c r="H9" s="18"/>
      <c r="I9" s="18"/>
      <c r="J9" s="18"/>
    </row>
    <row r="10" spans="1:10" ht="60" x14ac:dyDescent="0.35">
      <c r="A10" s="44"/>
      <c r="B10" s="22" t="s">
        <v>53</v>
      </c>
      <c r="C10" s="23">
        <v>1</v>
      </c>
      <c r="D10" s="24">
        <v>521</v>
      </c>
      <c r="E10" s="24" t="s">
        <v>103</v>
      </c>
      <c r="F10" s="4" t="s">
        <v>394</v>
      </c>
      <c r="G10" s="17"/>
      <c r="H10" s="18"/>
      <c r="I10" s="18"/>
      <c r="J10" s="18"/>
    </row>
    <row r="11" spans="1:10" x14ac:dyDescent="0.35">
      <c r="A11" s="44"/>
      <c r="B11" s="22" t="s">
        <v>54</v>
      </c>
      <c r="C11" s="23">
        <v>1</v>
      </c>
      <c r="D11" s="24">
        <v>263</v>
      </c>
      <c r="E11" s="24" t="s">
        <v>103</v>
      </c>
      <c r="F11" s="4" t="s">
        <v>395</v>
      </c>
      <c r="G11" s="17"/>
      <c r="H11" s="18"/>
      <c r="I11" s="18"/>
      <c r="J11" s="18"/>
    </row>
    <row r="12" spans="1:10" x14ac:dyDescent="0.35">
      <c r="A12" s="44"/>
      <c r="B12" s="22" t="s">
        <v>55</v>
      </c>
      <c r="C12" s="23">
        <v>1</v>
      </c>
      <c r="D12" s="24">
        <v>521</v>
      </c>
      <c r="E12" s="24" t="s">
        <v>103</v>
      </c>
      <c r="F12" s="4" t="s">
        <v>396</v>
      </c>
      <c r="G12" s="17"/>
      <c r="H12" s="18"/>
      <c r="I12" s="18"/>
      <c r="J12" s="18"/>
    </row>
    <row r="13" spans="1:10" ht="30" x14ac:dyDescent="0.35">
      <c r="A13" s="45"/>
      <c r="B13" s="22" t="s">
        <v>56</v>
      </c>
      <c r="C13" s="23">
        <v>1</v>
      </c>
      <c r="D13" s="24">
        <v>521</v>
      </c>
      <c r="E13" s="24" t="s">
        <v>103</v>
      </c>
      <c r="F13" s="4" t="s">
        <v>397</v>
      </c>
      <c r="G13" s="17"/>
      <c r="H13" s="18"/>
      <c r="I13" s="18"/>
      <c r="J13" s="18"/>
    </row>
    <row r="14" spans="1:10" ht="60" x14ac:dyDescent="0.35">
      <c r="A14" s="43" t="s">
        <v>398</v>
      </c>
      <c r="B14" s="22" t="s">
        <v>57</v>
      </c>
      <c r="C14" s="23">
        <v>1</v>
      </c>
      <c r="D14" s="24">
        <v>307</v>
      </c>
      <c r="E14" s="24" t="s">
        <v>104</v>
      </c>
      <c r="F14" s="4" t="s">
        <v>399</v>
      </c>
      <c r="G14" s="17"/>
      <c r="H14" s="18"/>
      <c r="I14" s="18"/>
      <c r="J14" s="18"/>
    </row>
    <row r="15" spans="1:10" ht="45" x14ac:dyDescent="0.35">
      <c r="A15" s="44"/>
      <c r="B15" s="22" t="s">
        <v>58</v>
      </c>
      <c r="C15" s="23">
        <v>1</v>
      </c>
      <c r="D15" s="24">
        <v>304</v>
      </c>
      <c r="E15" s="24" t="s">
        <v>105</v>
      </c>
      <c r="F15" s="4" t="s">
        <v>400</v>
      </c>
      <c r="G15" s="17"/>
      <c r="H15" s="18"/>
      <c r="I15" s="18"/>
      <c r="J15" s="18"/>
    </row>
    <row r="16" spans="1:10" ht="60" x14ac:dyDescent="0.35">
      <c r="A16" s="44"/>
      <c r="B16" s="22" t="s">
        <v>59</v>
      </c>
      <c r="C16" s="23">
        <v>1</v>
      </c>
      <c r="D16" s="24">
        <v>620</v>
      </c>
      <c r="E16" s="24"/>
      <c r="F16" s="4" t="s">
        <v>401</v>
      </c>
      <c r="G16" s="17"/>
      <c r="H16" s="18"/>
      <c r="I16" s="18"/>
      <c r="J16" s="18"/>
    </row>
    <row r="17" spans="1:10" ht="30" x14ac:dyDescent="0.35">
      <c r="A17" s="44"/>
      <c r="B17" s="22" t="s">
        <v>60</v>
      </c>
      <c r="C17" s="25">
        <v>3</v>
      </c>
      <c r="D17" s="24">
        <v>308</v>
      </c>
      <c r="E17" s="24" t="s">
        <v>106</v>
      </c>
      <c r="F17" s="4" t="s">
        <v>402</v>
      </c>
      <c r="G17" s="17"/>
      <c r="H17" s="18"/>
      <c r="I17" s="18"/>
      <c r="J17" s="18"/>
    </row>
    <row r="18" spans="1:10" ht="30" x14ac:dyDescent="0.35">
      <c r="A18" s="44"/>
      <c r="B18" s="22" t="s">
        <v>61</v>
      </c>
      <c r="C18" s="25">
        <v>3</v>
      </c>
      <c r="D18" s="24">
        <v>319</v>
      </c>
      <c r="E18" s="24" t="s">
        <v>107</v>
      </c>
      <c r="F18" s="4" t="s">
        <v>487</v>
      </c>
      <c r="G18" s="17"/>
      <c r="H18" s="18"/>
      <c r="I18" s="18"/>
      <c r="J18" s="18"/>
    </row>
    <row r="19" spans="1:10" x14ac:dyDescent="0.35">
      <c r="A19" s="44"/>
      <c r="B19" s="22" t="s">
        <v>62</v>
      </c>
      <c r="C19" s="25">
        <v>3</v>
      </c>
      <c r="D19" s="24">
        <v>308</v>
      </c>
      <c r="E19" s="24" t="s">
        <v>108</v>
      </c>
      <c r="F19" s="4" t="s">
        <v>403</v>
      </c>
      <c r="G19" s="17"/>
      <c r="H19" s="18"/>
      <c r="I19" s="18"/>
      <c r="J19" s="18"/>
    </row>
    <row r="20" spans="1:10" ht="30" x14ac:dyDescent="0.35">
      <c r="A20" s="45"/>
      <c r="B20" s="22" t="s">
        <v>63</v>
      </c>
      <c r="C20" s="25">
        <v>3</v>
      </c>
      <c r="D20" s="24">
        <v>308</v>
      </c>
      <c r="E20" s="24" t="s">
        <v>109</v>
      </c>
      <c r="F20" s="4" t="s">
        <v>404</v>
      </c>
      <c r="G20" s="17"/>
      <c r="H20" s="18"/>
      <c r="I20" s="18"/>
      <c r="J20" s="18"/>
    </row>
    <row r="21" spans="1:10" ht="30" x14ac:dyDescent="0.35">
      <c r="A21" s="43" t="s">
        <v>405</v>
      </c>
      <c r="B21" s="22" t="s">
        <v>64</v>
      </c>
      <c r="C21" s="23">
        <v>1</v>
      </c>
      <c r="D21" s="24">
        <v>330</v>
      </c>
      <c r="E21" s="24" t="s">
        <v>110</v>
      </c>
      <c r="F21" s="4" t="s">
        <v>406</v>
      </c>
      <c r="G21" s="17"/>
      <c r="H21" s="18"/>
      <c r="I21" s="18"/>
      <c r="J21" s="18"/>
    </row>
    <row r="22" spans="1:10" x14ac:dyDescent="0.35">
      <c r="A22" s="44"/>
      <c r="B22" s="22" t="s">
        <v>65</v>
      </c>
      <c r="C22" s="26">
        <v>2</v>
      </c>
      <c r="D22" s="24">
        <v>308</v>
      </c>
      <c r="E22" s="24" t="s">
        <v>111</v>
      </c>
      <c r="F22" s="4" t="s">
        <v>407</v>
      </c>
      <c r="G22" s="17"/>
      <c r="H22" s="18"/>
      <c r="I22" s="18"/>
      <c r="J22" s="18"/>
    </row>
    <row r="23" spans="1:10" x14ac:dyDescent="0.35">
      <c r="A23" s="45"/>
      <c r="B23" s="22" t="s">
        <v>66</v>
      </c>
      <c r="C23" s="26">
        <v>2</v>
      </c>
      <c r="D23" s="24">
        <v>287</v>
      </c>
      <c r="E23" s="24" t="s">
        <v>112</v>
      </c>
      <c r="F23" s="4" t="s">
        <v>408</v>
      </c>
      <c r="G23" s="17"/>
      <c r="H23" s="18"/>
      <c r="I23" s="18"/>
      <c r="J23" s="18"/>
    </row>
    <row r="24" spans="1:10" ht="75" x14ac:dyDescent="0.35">
      <c r="A24" s="43" t="s">
        <v>409</v>
      </c>
      <c r="B24" s="22" t="s">
        <v>67</v>
      </c>
      <c r="C24" s="26">
        <v>2</v>
      </c>
      <c r="D24" s="24">
        <v>916</v>
      </c>
      <c r="E24" s="24" t="s">
        <v>103</v>
      </c>
      <c r="F24" s="4" t="s">
        <v>410</v>
      </c>
      <c r="G24" s="17"/>
      <c r="H24" s="18"/>
      <c r="I24" s="18"/>
      <c r="J24" s="18"/>
    </row>
    <row r="25" spans="1:10" ht="60" x14ac:dyDescent="0.35">
      <c r="A25" s="44"/>
      <c r="B25" s="22" t="s">
        <v>68</v>
      </c>
      <c r="C25" s="26">
        <v>2</v>
      </c>
      <c r="D25" s="24">
        <v>916</v>
      </c>
      <c r="E25" s="24" t="s">
        <v>103</v>
      </c>
      <c r="F25" s="4" t="s">
        <v>411</v>
      </c>
      <c r="G25" s="17"/>
      <c r="H25" s="18"/>
      <c r="I25" s="18"/>
      <c r="J25" s="18"/>
    </row>
    <row r="26" spans="1:10" ht="60" x14ac:dyDescent="0.35">
      <c r="A26" s="44"/>
      <c r="B26" s="22" t="s">
        <v>69</v>
      </c>
      <c r="C26" s="26">
        <v>2</v>
      </c>
      <c r="D26" s="24">
        <v>916</v>
      </c>
      <c r="E26" s="24" t="s">
        <v>103</v>
      </c>
      <c r="F26" s="4" t="s">
        <v>412</v>
      </c>
      <c r="G26" s="17"/>
      <c r="H26" s="18"/>
      <c r="I26" s="18"/>
      <c r="J26" s="18"/>
    </row>
    <row r="27" spans="1:10" ht="60" x14ac:dyDescent="0.35">
      <c r="A27" s="44"/>
      <c r="B27" s="22" t="s">
        <v>70</v>
      </c>
      <c r="C27" s="26">
        <v>2</v>
      </c>
      <c r="D27" s="24">
        <v>916</v>
      </c>
      <c r="E27" s="24" t="s">
        <v>103</v>
      </c>
      <c r="F27" s="4" t="s">
        <v>413</v>
      </c>
      <c r="G27" s="17"/>
      <c r="H27" s="18"/>
      <c r="I27" s="18"/>
      <c r="J27" s="18"/>
    </row>
    <row r="28" spans="1:10" ht="60" x14ac:dyDescent="0.35">
      <c r="A28" s="45"/>
      <c r="B28" s="22" t="s">
        <v>71</v>
      </c>
      <c r="C28" s="26">
        <v>2</v>
      </c>
      <c r="D28" s="24">
        <v>916</v>
      </c>
      <c r="E28" s="24" t="s">
        <v>103</v>
      </c>
      <c r="F28" s="4" t="s">
        <v>414</v>
      </c>
      <c r="G28" s="17"/>
      <c r="H28" s="17"/>
      <c r="I28" s="17"/>
      <c r="J28" s="17"/>
    </row>
    <row r="29" spans="1:10" ht="45" x14ac:dyDescent="0.35">
      <c r="A29" s="43" t="s">
        <v>415</v>
      </c>
      <c r="B29" s="22" t="s">
        <v>72</v>
      </c>
      <c r="C29" s="23">
        <v>1</v>
      </c>
      <c r="D29" s="24">
        <v>640</v>
      </c>
      <c r="E29" s="24" t="s">
        <v>103</v>
      </c>
      <c r="F29" s="4" t="s">
        <v>417</v>
      </c>
      <c r="G29" s="17"/>
      <c r="H29" s="17"/>
      <c r="I29" s="17"/>
      <c r="J29" s="17"/>
    </row>
    <row r="30" spans="1:10" x14ac:dyDescent="0.35">
      <c r="A30" s="44"/>
      <c r="B30" s="22" t="s">
        <v>73</v>
      </c>
      <c r="C30" s="23">
        <v>1</v>
      </c>
      <c r="D30" s="24">
        <v>640</v>
      </c>
      <c r="E30" s="24" t="s">
        <v>103</v>
      </c>
      <c r="F30" s="4" t="s">
        <v>418</v>
      </c>
      <c r="G30" s="17"/>
      <c r="H30" s="17"/>
      <c r="I30" s="17"/>
      <c r="J30" s="17"/>
    </row>
    <row r="31" spans="1:10" ht="45" x14ac:dyDescent="0.35">
      <c r="A31" s="44"/>
      <c r="B31" s="22" t="s">
        <v>74</v>
      </c>
      <c r="C31" s="23">
        <v>1</v>
      </c>
      <c r="D31" s="24">
        <v>640</v>
      </c>
      <c r="E31" s="24" t="s">
        <v>103</v>
      </c>
      <c r="F31" s="4" t="s">
        <v>419</v>
      </c>
      <c r="G31" s="17"/>
      <c r="H31" s="17"/>
      <c r="I31" s="17"/>
      <c r="J31" s="17"/>
    </row>
    <row r="32" spans="1:10" ht="30" x14ac:dyDescent="0.35">
      <c r="A32" s="44"/>
      <c r="B32" s="22" t="s">
        <v>75</v>
      </c>
      <c r="C32" s="23">
        <v>1</v>
      </c>
      <c r="D32" s="24">
        <v>16</v>
      </c>
      <c r="E32" s="24" t="s">
        <v>110</v>
      </c>
      <c r="F32" s="4" t="s">
        <v>420</v>
      </c>
      <c r="G32" s="17"/>
      <c r="H32" s="17"/>
      <c r="I32" s="17"/>
      <c r="J32" s="17"/>
    </row>
    <row r="33" spans="1:10" x14ac:dyDescent="0.35">
      <c r="A33" s="44"/>
      <c r="B33" s="22" t="s">
        <v>76</v>
      </c>
      <c r="C33" s="23">
        <v>1</v>
      </c>
      <c r="D33" s="24">
        <v>304</v>
      </c>
      <c r="E33" s="24" t="s">
        <v>113</v>
      </c>
      <c r="F33" s="4" t="s">
        <v>421</v>
      </c>
      <c r="G33" s="17"/>
      <c r="H33" s="17"/>
      <c r="I33" s="17"/>
      <c r="J33" s="17"/>
    </row>
    <row r="34" spans="1:10" ht="60" x14ac:dyDescent="0.35">
      <c r="A34" s="44"/>
      <c r="B34" s="22" t="s">
        <v>77</v>
      </c>
      <c r="C34" s="23">
        <v>1</v>
      </c>
      <c r="D34" s="24">
        <v>640</v>
      </c>
      <c r="E34" s="24" t="s">
        <v>103</v>
      </c>
      <c r="F34" s="4" t="s">
        <v>422</v>
      </c>
      <c r="G34" s="17"/>
      <c r="H34" s="17"/>
      <c r="I34" s="17"/>
      <c r="J34" s="17"/>
    </row>
    <row r="35" spans="1:10" x14ac:dyDescent="0.35">
      <c r="A35" s="45"/>
      <c r="B35" s="22" t="s">
        <v>78</v>
      </c>
      <c r="C35" s="26">
        <v>2</v>
      </c>
      <c r="D35" s="24">
        <v>308</v>
      </c>
      <c r="E35" s="24" t="s">
        <v>113</v>
      </c>
      <c r="F35" s="4" t="s">
        <v>423</v>
      </c>
      <c r="G35" s="17"/>
      <c r="H35" s="17"/>
      <c r="I35" s="17"/>
      <c r="J35" s="17"/>
    </row>
    <row r="36" spans="1:10" x14ac:dyDescent="0.35">
      <c r="A36" s="43" t="s">
        <v>424</v>
      </c>
      <c r="B36" s="22" t="s">
        <v>79</v>
      </c>
      <c r="C36" s="26">
        <v>2</v>
      </c>
      <c r="D36" s="24">
        <v>308</v>
      </c>
      <c r="E36" s="24" t="s">
        <v>114</v>
      </c>
      <c r="F36" s="4" t="s">
        <v>425</v>
      </c>
      <c r="G36" s="17"/>
      <c r="H36" s="17"/>
      <c r="I36" s="17"/>
      <c r="J36" s="17"/>
    </row>
    <row r="37" spans="1:10" ht="30" x14ac:dyDescent="0.35">
      <c r="A37" s="44"/>
      <c r="B37" s="22" t="s">
        <v>80</v>
      </c>
      <c r="C37" s="26">
        <v>2</v>
      </c>
      <c r="D37" s="24">
        <v>330</v>
      </c>
      <c r="E37" s="24" t="s">
        <v>114</v>
      </c>
      <c r="F37" s="4" t="s">
        <v>488</v>
      </c>
      <c r="G37" s="17"/>
      <c r="H37" s="17"/>
      <c r="I37" s="17"/>
      <c r="J37" s="17"/>
    </row>
    <row r="38" spans="1:10" x14ac:dyDescent="0.35">
      <c r="A38" s="45"/>
      <c r="B38" s="22" t="s">
        <v>81</v>
      </c>
      <c r="C38" s="26">
        <v>2</v>
      </c>
      <c r="D38" s="24">
        <v>310</v>
      </c>
      <c r="E38" s="24" t="s">
        <v>114</v>
      </c>
      <c r="F38" s="4" t="s">
        <v>426</v>
      </c>
      <c r="G38" s="17"/>
      <c r="H38" s="17"/>
      <c r="I38" s="17"/>
      <c r="J38" s="17"/>
    </row>
    <row r="39" spans="1:10" ht="30" x14ac:dyDescent="0.35">
      <c r="A39" s="43" t="s">
        <v>428</v>
      </c>
      <c r="B39" s="22" t="s">
        <v>82</v>
      </c>
      <c r="C39" s="23">
        <v>1</v>
      </c>
      <c r="D39" s="24">
        <v>287</v>
      </c>
      <c r="E39" s="24" t="s">
        <v>115</v>
      </c>
      <c r="F39" s="4" t="s">
        <v>427</v>
      </c>
      <c r="G39" s="17"/>
      <c r="H39" s="17"/>
      <c r="I39" s="17"/>
      <c r="J39" s="17"/>
    </row>
    <row r="40" spans="1:10" x14ac:dyDescent="0.35">
      <c r="A40" s="44"/>
      <c r="B40" s="22" t="s">
        <v>83</v>
      </c>
      <c r="C40" s="23">
        <v>1</v>
      </c>
      <c r="D40" s="24">
        <v>287</v>
      </c>
      <c r="E40" s="24" t="s">
        <v>115</v>
      </c>
      <c r="F40" s="4" t="s">
        <v>429</v>
      </c>
      <c r="G40" s="17"/>
      <c r="H40" s="17"/>
      <c r="I40" s="17"/>
      <c r="J40" s="17"/>
    </row>
    <row r="41" spans="1:10" ht="30" x14ac:dyDescent="0.35">
      <c r="A41" s="44"/>
      <c r="B41" s="22" t="s">
        <v>84</v>
      </c>
      <c r="C41" s="23">
        <v>1</v>
      </c>
      <c r="D41" s="24">
        <v>287</v>
      </c>
      <c r="E41" s="24" t="s">
        <v>115</v>
      </c>
      <c r="F41" s="4" t="s">
        <v>430</v>
      </c>
      <c r="G41" s="17"/>
      <c r="H41" s="17"/>
      <c r="I41" s="17"/>
      <c r="J41" s="17"/>
    </row>
    <row r="42" spans="1:10" x14ac:dyDescent="0.35">
      <c r="A42" s="44"/>
      <c r="B42" s="22" t="s">
        <v>85</v>
      </c>
      <c r="C42" s="23">
        <v>1</v>
      </c>
      <c r="D42" s="24">
        <v>523</v>
      </c>
      <c r="E42" s="24" t="s">
        <v>115</v>
      </c>
      <c r="F42" s="4" t="s">
        <v>431</v>
      </c>
      <c r="G42" s="17"/>
      <c r="H42" s="17"/>
      <c r="I42" s="17"/>
      <c r="J42" s="17"/>
    </row>
    <row r="43" spans="1:10" x14ac:dyDescent="0.35">
      <c r="A43" s="44"/>
      <c r="B43" s="22" t="s">
        <v>86</v>
      </c>
      <c r="C43" s="26">
        <v>2</v>
      </c>
      <c r="D43" s="24">
        <v>256</v>
      </c>
      <c r="E43" s="24" t="s">
        <v>115</v>
      </c>
      <c r="F43" s="4" t="s">
        <v>432</v>
      </c>
      <c r="G43" s="17"/>
      <c r="H43" s="17"/>
      <c r="I43" s="17"/>
      <c r="J43" s="17"/>
    </row>
    <row r="44" spans="1:10" ht="30" x14ac:dyDescent="0.35">
      <c r="A44" s="45"/>
      <c r="B44" s="22" t="s">
        <v>87</v>
      </c>
      <c r="C44" s="26">
        <v>2</v>
      </c>
      <c r="D44" s="24">
        <v>310</v>
      </c>
      <c r="E44" s="24" t="s">
        <v>115</v>
      </c>
      <c r="F44" s="4" t="s">
        <v>433</v>
      </c>
      <c r="G44" s="17"/>
      <c r="H44" s="17"/>
      <c r="I44" s="17"/>
      <c r="J44" s="17"/>
    </row>
    <row r="45" spans="1:10" ht="30" x14ac:dyDescent="0.35">
      <c r="A45" s="43" t="s">
        <v>434</v>
      </c>
      <c r="B45" s="22" t="s">
        <v>88</v>
      </c>
      <c r="C45" s="23">
        <v>1</v>
      </c>
      <c r="D45" s="24">
        <v>613</v>
      </c>
      <c r="E45" s="24" t="s">
        <v>116</v>
      </c>
      <c r="F45" s="4" t="s">
        <v>435</v>
      </c>
      <c r="G45" s="17"/>
      <c r="H45" s="17"/>
      <c r="I45" s="17"/>
      <c r="J45" s="17"/>
    </row>
    <row r="46" spans="1:10" ht="30" x14ac:dyDescent="0.35">
      <c r="A46" s="44"/>
      <c r="B46" s="22" t="s">
        <v>89</v>
      </c>
      <c r="C46" s="26">
        <v>2</v>
      </c>
      <c r="D46" s="24">
        <v>320</v>
      </c>
      <c r="E46" s="24" t="s">
        <v>116</v>
      </c>
      <c r="F46" s="4" t="s">
        <v>436</v>
      </c>
      <c r="G46" s="17"/>
      <c r="H46" s="17"/>
      <c r="I46" s="17"/>
      <c r="J46" s="17"/>
    </row>
    <row r="47" spans="1:10" ht="30" x14ac:dyDescent="0.35">
      <c r="A47" s="44"/>
      <c r="B47" s="22" t="s">
        <v>90</v>
      </c>
      <c r="C47" s="26">
        <v>2</v>
      </c>
      <c r="D47" s="24">
        <v>326</v>
      </c>
      <c r="E47" s="24" t="s">
        <v>116</v>
      </c>
      <c r="F47" s="4" t="s">
        <v>437</v>
      </c>
      <c r="G47" s="17"/>
      <c r="H47" s="17"/>
      <c r="I47" s="17"/>
      <c r="J47" s="17"/>
    </row>
    <row r="48" spans="1:10" ht="30" x14ac:dyDescent="0.35">
      <c r="A48" s="44"/>
      <c r="B48" s="22" t="s">
        <v>91</v>
      </c>
      <c r="C48" s="26">
        <v>2</v>
      </c>
      <c r="D48" s="24">
        <v>287</v>
      </c>
      <c r="E48" s="24" t="s">
        <v>116</v>
      </c>
      <c r="F48" s="4" t="s">
        <v>438</v>
      </c>
      <c r="G48" s="17"/>
      <c r="H48" s="17"/>
      <c r="I48" s="17"/>
      <c r="J48" s="17"/>
    </row>
    <row r="49" spans="1:10" ht="30" x14ac:dyDescent="0.35">
      <c r="A49" s="44"/>
      <c r="B49" s="22" t="s">
        <v>92</v>
      </c>
      <c r="C49" s="26">
        <v>2</v>
      </c>
      <c r="D49" s="24">
        <v>287</v>
      </c>
      <c r="E49" s="24" t="s">
        <v>117</v>
      </c>
      <c r="F49" s="4" t="s">
        <v>439</v>
      </c>
      <c r="G49" s="17"/>
      <c r="H49" s="17"/>
      <c r="I49" s="17"/>
      <c r="J49" s="17"/>
    </row>
    <row r="50" spans="1:10" ht="30" x14ac:dyDescent="0.35">
      <c r="A50" s="44"/>
      <c r="B50" s="22" t="s">
        <v>93</v>
      </c>
      <c r="C50" s="26">
        <v>2</v>
      </c>
      <c r="D50" s="24">
        <v>613</v>
      </c>
      <c r="E50" s="24" t="s">
        <v>118</v>
      </c>
      <c r="F50" s="4" t="s">
        <v>440</v>
      </c>
      <c r="G50" s="17"/>
      <c r="H50" s="17"/>
      <c r="I50" s="17"/>
      <c r="J50" s="17"/>
    </row>
    <row r="51" spans="1:10" ht="30" x14ac:dyDescent="0.35">
      <c r="A51" s="45"/>
      <c r="B51" s="22" t="s">
        <v>94</v>
      </c>
      <c r="C51" s="25">
        <v>3</v>
      </c>
      <c r="D51" s="24">
        <v>308</v>
      </c>
      <c r="E51" s="24" t="s">
        <v>119</v>
      </c>
      <c r="F51" s="4" t="s">
        <v>441</v>
      </c>
      <c r="G51" s="17"/>
      <c r="H51" s="17"/>
      <c r="I51" s="17"/>
      <c r="J51" s="17"/>
    </row>
    <row r="52" spans="1:10" ht="30" x14ac:dyDescent="0.35">
      <c r="A52" s="43" t="s">
        <v>442</v>
      </c>
      <c r="B52" s="22" t="s">
        <v>95</v>
      </c>
      <c r="C52" s="26">
        <v>2</v>
      </c>
      <c r="D52" s="24">
        <v>320</v>
      </c>
      <c r="E52" s="24" t="s">
        <v>120</v>
      </c>
      <c r="F52" s="4" t="s">
        <v>443</v>
      </c>
      <c r="G52" s="17"/>
      <c r="H52" s="17"/>
      <c r="I52" s="17"/>
      <c r="J52" s="17"/>
    </row>
    <row r="53" spans="1:10" ht="30" x14ac:dyDescent="0.35">
      <c r="A53" s="44"/>
      <c r="B53" s="22" t="s">
        <v>96</v>
      </c>
      <c r="C53" s="26">
        <v>2</v>
      </c>
      <c r="D53" s="24">
        <v>330</v>
      </c>
      <c r="E53" s="24" t="s">
        <v>120</v>
      </c>
      <c r="F53" s="4" t="s">
        <v>489</v>
      </c>
      <c r="G53" s="17"/>
      <c r="H53" s="17"/>
      <c r="I53" s="17"/>
      <c r="J53" s="17"/>
    </row>
    <row r="54" spans="1:10" x14ac:dyDescent="0.35">
      <c r="A54" s="45"/>
      <c r="B54" s="22" t="s">
        <v>97</v>
      </c>
      <c r="C54" s="26">
        <v>2</v>
      </c>
      <c r="D54" s="24">
        <v>327</v>
      </c>
      <c r="E54" s="24" t="s">
        <v>120</v>
      </c>
      <c r="F54" s="4" t="s">
        <v>437</v>
      </c>
      <c r="G54" s="17"/>
      <c r="H54" s="17"/>
      <c r="I54" s="17"/>
      <c r="J54" s="17"/>
    </row>
    <row r="55" spans="1:10" ht="75" x14ac:dyDescent="0.35">
      <c r="A55" s="43" t="s">
        <v>444</v>
      </c>
      <c r="B55" s="22" t="s">
        <v>98</v>
      </c>
      <c r="C55" s="26" t="s">
        <v>102</v>
      </c>
      <c r="D55" s="24">
        <v>287</v>
      </c>
      <c r="E55" s="24" t="s">
        <v>121</v>
      </c>
      <c r="F55" s="4" t="s">
        <v>490</v>
      </c>
      <c r="G55" s="17"/>
      <c r="H55" s="17"/>
      <c r="I55" s="17"/>
      <c r="J55" s="17"/>
    </row>
    <row r="56" spans="1:10" ht="75" x14ac:dyDescent="0.35">
      <c r="A56" s="44"/>
      <c r="B56" s="22" t="s">
        <v>99</v>
      </c>
      <c r="C56" s="26" t="s">
        <v>102</v>
      </c>
      <c r="D56" s="24">
        <v>255</v>
      </c>
      <c r="E56" s="24" t="s">
        <v>121</v>
      </c>
      <c r="F56" s="4" t="s">
        <v>445</v>
      </c>
      <c r="G56" s="17"/>
      <c r="H56" s="17"/>
      <c r="I56" s="17"/>
      <c r="J56" s="17"/>
    </row>
    <row r="57" spans="1:10" ht="75" x14ac:dyDescent="0.35">
      <c r="A57" s="44"/>
      <c r="B57" s="22" t="s">
        <v>100</v>
      </c>
      <c r="C57" s="26" t="s">
        <v>102</v>
      </c>
      <c r="D57" s="24">
        <v>522</v>
      </c>
      <c r="E57" s="24" t="s">
        <v>121</v>
      </c>
      <c r="F57" s="4" t="s">
        <v>446</v>
      </c>
      <c r="G57" s="17"/>
      <c r="H57" s="17"/>
      <c r="I57" s="17"/>
      <c r="J57" s="17"/>
    </row>
    <row r="58" spans="1:10" ht="75" x14ac:dyDescent="0.35">
      <c r="A58" s="45"/>
      <c r="B58" s="22" t="s">
        <v>101</v>
      </c>
      <c r="C58" s="26" t="s">
        <v>102</v>
      </c>
      <c r="D58" s="24">
        <v>798</v>
      </c>
      <c r="E58" s="24"/>
      <c r="F58" s="4" t="s">
        <v>447</v>
      </c>
      <c r="G58" s="17"/>
      <c r="H58" s="17"/>
      <c r="I58" s="17"/>
      <c r="J58" s="1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27"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workbookViewId="0">
      <selection activeCell="F28" sqref="F28"/>
    </sheetView>
  </sheetViews>
  <sheetFormatPr defaultColWidth="8.77734375" defaultRowHeight="17.399999999999999" x14ac:dyDescent="0.35"/>
  <cols>
    <col min="1" max="1" width="22" style="32" customWidth="1"/>
    <col min="2" max="2" width="8.77734375" style="11"/>
    <col min="3" max="5" width="8.77734375" style="28" customWidth="1"/>
    <col min="6" max="6" width="70" style="11" customWidth="1"/>
    <col min="7" max="7" width="8.77734375" style="11"/>
    <col min="8" max="8" width="29" style="11" customWidth="1"/>
    <col min="9" max="9" width="35.6640625" style="11" customWidth="1"/>
    <col min="10" max="10" width="42.77734375" style="11" customWidth="1"/>
    <col min="11" max="16384" width="8.77734375" style="11"/>
  </cols>
  <sheetData>
    <row r="1" spans="1:10" s="21" customFormat="1" ht="38.4" x14ac:dyDescent="0.25">
      <c r="A1" s="39" t="s">
        <v>448</v>
      </c>
      <c r="B1" s="40" t="s">
        <v>0</v>
      </c>
      <c r="C1" s="41" t="s">
        <v>375</v>
      </c>
      <c r="D1" s="41" t="s">
        <v>43</v>
      </c>
      <c r="E1" s="41" t="s">
        <v>44</v>
      </c>
      <c r="F1" s="40" t="s">
        <v>381</v>
      </c>
      <c r="G1" s="40" t="s">
        <v>384</v>
      </c>
      <c r="H1" s="40" t="s">
        <v>382</v>
      </c>
      <c r="I1" s="40" t="s">
        <v>383</v>
      </c>
      <c r="J1" s="40" t="s">
        <v>322</v>
      </c>
    </row>
    <row r="2" spans="1:10" ht="15" x14ac:dyDescent="0.35">
      <c r="A2" s="34" t="s">
        <v>449</v>
      </c>
      <c r="B2" s="14" t="s">
        <v>122</v>
      </c>
      <c r="C2" s="29">
        <v>1</v>
      </c>
      <c r="D2" s="16">
        <v>598</v>
      </c>
      <c r="E2" s="16"/>
      <c r="F2" s="4" t="s">
        <v>450</v>
      </c>
      <c r="G2" s="17"/>
      <c r="H2" s="17"/>
      <c r="I2" s="17"/>
      <c r="J2" s="17"/>
    </row>
    <row r="3" spans="1:10" ht="45" x14ac:dyDescent="0.35">
      <c r="A3" s="46" t="s">
        <v>451</v>
      </c>
      <c r="B3" s="14" t="s">
        <v>123</v>
      </c>
      <c r="C3" s="29">
        <v>1</v>
      </c>
      <c r="D3" s="16">
        <v>384</v>
      </c>
      <c r="E3" s="16">
        <v>7.1</v>
      </c>
      <c r="F3" s="4" t="s">
        <v>452</v>
      </c>
      <c r="G3" s="17"/>
      <c r="H3" s="17"/>
      <c r="I3" s="17"/>
      <c r="J3" s="17"/>
    </row>
    <row r="4" spans="1:10" ht="45" x14ac:dyDescent="0.35">
      <c r="A4" s="46"/>
      <c r="B4" s="14" t="s">
        <v>124</v>
      </c>
      <c r="C4" s="29">
        <v>1</v>
      </c>
      <c r="D4" s="16">
        <v>331</v>
      </c>
      <c r="E4" s="16">
        <v>7.1</v>
      </c>
      <c r="F4" s="4" t="s">
        <v>453</v>
      </c>
      <c r="G4" s="17"/>
      <c r="H4" s="17"/>
      <c r="I4" s="17"/>
      <c r="J4" s="17"/>
    </row>
    <row r="5" spans="1:10" ht="30" x14ac:dyDescent="0.35">
      <c r="A5" s="46"/>
      <c r="B5" s="14" t="s">
        <v>125</v>
      </c>
      <c r="C5" s="29">
        <v>1</v>
      </c>
      <c r="D5" s="16">
        <v>539</v>
      </c>
      <c r="E5" s="16">
        <v>7.1</v>
      </c>
      <c r="F5" s="4" t="s">
        <v>454</v>
      </c>
      <c r="G5" s="17"/>
      <c r="H5" s="17"/>
      <c r="I5" s="17"/>
      <c r="J5" s="17"/>
    </row>
    <row r="6" spans="1:10" ht="45" x14ac:dyDescent="0.35">
      <c r="A6" s="46"/>
      <c r="B6" s="14" t="s">
        <v>126</v>
      </c>
      <c r="C6" s="30">
        <v>2</v>
      </c>
      <c r="D6" s="16">
        <v>331</v>
      </c>
      <c r="E6" s="16">
        <v>7.1</v>
      </c>
      <c r="F6" s="4" t="s">
        <v>455</v>
      </c>
      <c r="G6" s="17"/>
      <c r="H6" s="17"/>
      <c r="I6" s="17"/>
      <c r="J6" s="17"/>
    </row>
    <row r="7" spans="1:10" ht="60" x14ac:dyDescent="0.35">
      <c r="A7" s="46" t="s">
        <v>456</v>
      </c>
      <c r="B7" s="14" t="s">
        <v>127</v>
      </c>
      <c r="C7" s="29">
        <v>1</v>
      </c>
      <c r="D7" s="16">
        <v>613</v>
      </c>
      <c r="E7" s="16">
        <v>7.1</v>
      </c>
      <c r="F7" s="4" t="s">
        <v>457</v>
      </c>
      <c r="G7" s="17"/>
      <c r="H7" s="17"/>
      <c r="I7" s="17"/>
      <c r="J7" s="17"/>
    </row>
    <row r="8" spans="1:10" ht="75" x14ac:dyDescent="0.35">
      <c r="A8" s="46"/>
      <c r="B8" s="14" t="s">
        <v>128</v>
      </c>
      <c r="C8" s="29">
        <v>1</v>
      </c>
      <c r="D8" s="16">
        <v>613</v>
      </c>
      <c r="E8" s="16">
        <v>7.2</v>
      </c>
      <c r="F8" s="4" t="s">
        <v>458</v>
      </c>
      <c r="G8" s="17"/>
      <c r="H8" s="17"/>
      <c r="I8" s="17"/>
      <c r="J8" s="17"/>
    </row>
    <row r="9" spans="1:10" ht="30" x14ac:dyDescent="0.35">
      <c r="A9" s="46"/>
      <c r="B9" s="14" t="s">
        <v>129</v>
      </c>
      <c r="C9" s="30">
        <v>2</v>
      </c>
      <c r="D9" s="16">
        <v>613</v>
      </c>
      <c r="E9" s="16"/>
      <c r="F9" s="4" t="s">
        <v>459</v>
      </c>
      <c r="G9" s="17"/>
      <c r="H9" s="17"/>
      <c r="I9" s="17"/>
      <c r="J9" s="17"/>
    </row>
    <row r="10" spans="1:10" ht="15" x14ac:dyDescent="0.35">
      <c r="A10" s="46"/>
      <c r="B10" s="14" t="s">
        <v>130</v>
      </c>
      <c r="C10" s="30">
        <v>2</v>
      </c>
      <c r="D10" s="16">
        <v>613</v>
      </c>
      <c r="E10" s="16">
        <v>7.1</v>
      </c>
      <c r="F10" s="4" t="s">
        <v>460</v>
      </c>
      <c r="G10" s="17"/>
      <c r="H10" s="17"/>
      <c r="I10" s="17"/>
      <c r="J10" s="17"/>
    </row>
    <row r="11" spans="1:10" ht="45" x14ac:dyDescent="0.35">
      <c r="A11" s="46" t="s">
        <v>491</v>
      </c>
      <c r="B11" s="14" t="s">
        <v>131</v>
      </c>
      <c r="C11" s="29">
        <v>1</v>
      </c>
      <c r="D11" s="16">
        <v>614</v>
      </c>
      <c r="E11" s="16" t="s">
        <v>142</v>
      </c>
      <c r="F11" s="4" t="s">
        <v>461</v>
      </c>
      <c r="G11" s="17"/>
      <c r="H11" s="17"/>
      <c r="I11" s="17"/>
      <c r="J11" s="17"/>
    </row>
    <row r="12" spans="1:10" ht="45" x14ac:dyDescent="0.35">
      <c r="A12" s="46"/>
      <c r="B12" s="14" t="s">
        <v>132</v>
      </c>
      <c r="C12" s="29">
        <v>1</v>
      </c>
      <c r="D12" s="16">
        <v>1004</v>
      </c>
      <c r="E12" s="16" t="s">
        <v>142</v>
      </c>
      <c r="F12" s="4" t="s">
        <v>462</v>
      </c>
      <c r="G12" s="17"/>
      <c r="H12" s="17"/>
      <c r="I12" s="17"/>
      <c r="J12" s="17"/>
    </row>
    <row r="13" spans="1:10" ht="60" x14ac:dyDescent="0.35">
      <c r="A13" s="46"/>
      <c r="B13" s="14" t="s">
        <v>133</v>
      </c>
      <c r="C13" s="29">
        <v>1</v>
      </c>
      <c r="D13" s="16">
        <v>16</v>
      </c>
      <c r="E13" s="16" t="s">
        <v>142</v>
      </c>
      <c r="F13" s="4" t="s">
        <v>463</v>
      </c>
      <c r="G13" s="17"/>
      <c r="H13" s="17"/>
      <c r="I13" s="17"/>
      <c r="J13" s="17"/>
    </row>
    <row r="14" spans="1:10" ht="30" x14ac:dyDescent="0.35">
      <c r="A14" s="46"/>
      <c r="B14" s="14" t="s">
        <v>134</v>
      </c>
      <c r="C14" s="29">
        <v>1</v>
      </c>
      <c r="D14" s="16">
        <v>16</v>
      </c>
      <c r="E14" s="16" t="s">
        <v>142</v>
      </c>
      <c r="F14" s="4" t="s">
        <v>464</v>
      </c>
      <c r="G14" s="17"/>
      <c r="H14" s="17"/>
      <c r="I14" s="17"/>
      <c r="J14" s="17"/>
    </row>
    <row r="15" spans="1:10" ht="75" x14ac:dyDescent="0.35">
      <c r="A15" s="46"/>
      <c r="B15" s="14" t="s">
        <v>135</v>
      </c>
      <c r="C15" s="29">
        <v>1</v>
      </c>
      <c r="D15" s="16">
        <v>16</v>
      </c>
      <c r="E15" s="16" t="s">
        <v>142</v>
      </c>
      <c r="F15" s="4" t="s">
        <v>465</v>
      </c>
      <c r="G15" s="17"/>
      <c r="H15" s="17"/>
      <c r="I15" s="17"/>
      <c r="J15" s="17"/>
    </row>
    <row r="16" spans="1:10" ht="15" x14ac:dyDescent="0.35">
      <c r="A16" s="46" t="s">
        <v>466</v>
      </c>
      <c r="B16" s="14" t="s">
        <v>136</v>
      </c>
      <c r="C16" s="30">
        <v>2</v>
      </c>
      <c r="D16" s="16">
        <v>290</v>
      </c>
      <c r="E16" s="16" t="s">
        <v>143</v>
      </c>
      <c r="F16" s="4" t="s">
        <v>467</v>
      </c>
      <c r="G16" s="17"/>
      <c r="H16" s="17"/>
      <c r="I16" s="17"/>
      <c r="J16" s="17"/>
    </row>
    <row r="17" spans="1:10" ht="15" x14ac:dyDescent="0.35">
      <c r="A17" s="46"/>
      <c r="B17" s="14" t="s">
        <v>137</v>
      </c>
      <c r="C17" s="30">
        <v>2</v>
      </c>
      <c r="D17" s="16">
        <v>798</v>
      </c>
      <c r="E17" s="16"/>
      <c r="F17" s="4" t="s">
        <v>468</v>
      </c>
      <c r="G17" s="17"/>
      <c r="H17" s="17"/>
      <c r="I17" s="17"/>
      <c r="J17" s="17"/>
    </row>
    <row r="18" spans="1:10" ht="30" x14ac:dyDescent="0.35">
      <c r="A18" s="46"/>
      <c r="B18" s="14" t="s">
        <v>138</v>
      </c>
      <c r="C18" s="30">
        <v>2</v>
      </c>
      <c r="D18" s="16">
        <v>345</v>
      </c>
      <c r="E18" s="16"/>
      <c r="F18" s="4" t="s">
        <v>469</v>
      </c>
      <c r="G18" s="17"/>
      <c r="H18" s="17"/>
      <c r="I18" s="17"/>
      <c r="J18" s="17"/>
    </row>
    <row r="19" spans="1:10" ht="30" x14ac:dyDescent="0.35">
      <c r="A19" s="46" t="s">
        <v>473</v>
      </c>
      <c r="B19" s="14" t="s">
        <v>139</v>
      </c>
      <c r="C19" s="31">
        <v>3</v>
      </c>
      <c r="D19" s="16">
        <v>613</v>
      </c>
      <c r="E19" s="16" t="s">
        <v>144</v>
      </c>
      <c r="F19" s="4" t="s">
        <v>470</v>
      </c>
      <c r="G19" s="17"/>
      <c r="H19" s="17"/>
      <c r="I19" s="17"/>
      <c r="J19" s="17"/>
    </row>
    <row r="20" spans="1:10" ht="30" x14ac:dyDescent="0.35">
      <c r="A20" s="46"/>
      <c r="B20" s="14" t="s">
        <v>140</v>
      </c>
      <c r="C20" s="31">
        <v>3</v>
      </c>
      <c r="D20" s="16">
        <v>613</v>
      </c>
      <c r="E20" s="16" t="s">
        <v>144</v>
      </c>
      <c r="F20" s="4" t="s">
        <v>471</v>
      </c>
      <c r="G20" s="17"/>
      <c r="H20" s="17"/>
      <c r="I20" s="17"/>
      <c r="J20" s="17"/>
    </row>
    <row r="21" spans="1:10" ht="30" x14ac:dyDescent="0.35">
      <c r="A21" s="34" t="s">
        <v>474</v>
      </c>
      <c r="B21" s="14" t="s">
        <v>141</v>
      </c>
      <c r="C21" s="29">
        <v>1</v>
      </c>
      <c r="D21" s="16">
        <v>778</v>
      </c>
      <c r="E21" s="16"/>
      <c r="F21" s="4" t="s">
        <v>472</v>
      </c>
      <c r="G21" s="17"/>
      <c r="H21" s="17"/>
      <c r="I21" s="17"/>
      <c r="J21" s="17"/>
    </row>
    <row r="22" spans="1:10" x14ac:dyDescent="0.35">
      <c r="C22" s="11"/>
      <c r="D22" s="11"/>
      <c r="E22" s="11"/>
    </row>
    <row r="23" spans="1:10" x14ac:dyDescent="0.35">
      <c r="C23" s="11"/>
      <c r="D23" s="11"/>
      <c r="E23" s="11"/>
    </row>
    <row r="24" spans="1:10" x14ac:dyDescent="0.35">
      <c r="C24" s="11"/>
      <c r="D24" s="11"/>
      <c r="E24" s="11"/>
    </row>
  </sheetData>
  <mergeCells count="5">
    <mergeCell ref="A3:A6"/>
    <mergeCell ref="A7:A10"/>
    <mergeCell ref="A11:A15"/>
    <mergeCell ref="A16:A18"/>
    <mergeCell ref="A19:A20"/>
  </mergeCells>
  <phoneticPr fontId="3"/>
  <dataValidations count="1">
    <dataValidation type="list" operator="equal" showErrorMessage="1" sqref="G2:G14"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opLeftCell="A2" workbookViewId="0">
      <selection activeCell="H2" sqref="H2"/>
    </sheetView>
  </sheetViews>
  <sheetFormatPr defaultColWidth="8.77734375" defaultRowHeight="15" x14ac:dyDescent="0.35"/>
  <cols>
    <col min="1" max="1" width="22.6640625" style="11" customWidth="1"/>
    <col min="2" max="2" width="8.77734375" style="11"/>
    <col min="3" max="5" width="8.77734375" style="28"/>
    <col min="6" max="6" width="68.6640625" style="11" customWidth="1"/>
    <col min="7" max="7" width="18.109375" style="11" customWidth="1"/>
    <col min="8" max="8" width="32.6640625" style="11" customWidth="1"/>
    <col min="9" max="9" width="27.33203125" style="11" customWidth="1"/>
    <col min="10" max="10" width="42.10937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30" x14ac:dyDescent="0.35">
      <c r="A2" s="43" t="s">
        <v>475</v>
      </c>
      <c r="B2" s="14" t="s">
        <v>145</v>
      </c>
      <c r="C2" s="29">
        <v>1</v>
      </c>
      <c r="D2" s="16">
        <v>602</v>
      </c>
      <c r="E2" s="17"/>
      <c r="F2" s="4" t="s">
        <v>476</v>
      </c>
      <c r="G2" s="17"/>
      <c r="H2" s="17"/>
      <c r="I2" s="17"/>
      <c r="J2" s="17"/>
    </row>
    <row r="3" spans="1:10" ht="30" x14ac:dyDescent="0.35">
      <c r="A3" s="44"/>
      <c r="B3" s="14" t="s">
        <v>146</v>
      </c>
      <c r="C3" s="29">
        <v>1</v>
      </c>
      <c r="D3" s="16">
        <v>639</v>
      </c>
      <c r="E3" s="17"/>
      <c r="F3" s="4" t="s">
        <v>477</v>
      </c>
      <c r="G3" s="17"/>
      <c r="H3" s="17"/>
      <c r="I3" s="17"/>
      <c r="J3" s="17"/>
    </row>
    <row r="4" spans="1:10" ht="60" x14ac:dyDescent="0.35">
      <c r="A4" s="44"/>
      <c r="B4" s="14" t="s">
        <v>147</v>
      </c>
      <c r="C4" s="29">
        <v>1</v>
      </c>
      <c r="D4" s="16">
        <v>285</v>
      </c>
      <c r="E4" s="17"/>
      <c r="F4" s="4" t="s">
        <v>478</v>
      </c>
      <c r="G4" s="17"/>
      <c r="H4" s="17"/>
      <c r="I4" s="17"/>
      <c r="J4" s="17"/>
    </row>
    <row r="5" spans="1:10" ht="60" x14ac:dyDescent="0.35">
      <c r="A5" s="44"/>
      <c r="B5" s="14" t="s">
        <v>148</v>
      </c>
      <c r="C5" s="29">
        <v>1</v>
      </c>
      <c r="D5" s="16">
        <v>276</v>
      </c>
      <c r="E5" s="17"/>
      <c r="F5" s="4" t="s">
        <v>492</v>
      </c>
      <c r="G5" s="17"/>
      <c r="H5" s="17"/>
      <c r="I5" s="17"/>
      <c r="J5" s="17"/>
    </row>
    <row r="6" spans="1:10" ht="45" x14ac:dyDescent="0.35">
      <c r="A6" s="45"/>
      <c r="B6" s="14" t="s">
        <v>149</v>
      </c>
      <c r="C6" s="29">
        <v>1</v>
      </c>
      <c r="D6" s="16">
        <v>285</v>
      </c>
      <c r="E6" s="17"/>
      <c r="F6" s="4" t="s">
        <v>479</v>
      </c>
      <c r="G6" s="17"/>
      <c r="H6" s="17"/>
      <c r="I6" s="17"/>
      <c r="J6" s="17"/>
    </row>
    <row r="7" spans="1:10" ht="45" x14ac:dyDescent="0.35">
      <c r="A7" s="43" t="s">
        <v>480</v>
      </c>
      <c r="B7" s="14" t="s">
        <v>150</v>
      </c>
      <c r="C7" s="29">
        <v>1</v>
      </c>
      <c r="D7" s="16">
        <v>639</v>
      </c>
      <c r="E7" s="17"/>
      <c r="F7" s="4" t="s">
        <v>481</v>
      </c>
      <c r="G7" s="17"/>
      <c r="H7" s="17"/>
      <c r="I7" s="17"/>
      <c r="J7" s="17"/>
    </row>
    <row r="8" spans="1:10" ht="30" x14ac:dyDescent="0.35">
      <c r="A8" s="45"/>
      <c r="B8" s="14" t="s">
        <v>151</v>
      </c>
      <c r="C8" s="29">
        <v>1</v>
      </c>
      <c r="D8" s="16">
        <v>352</v>
      </c>
      <c r="E8" s="17"/>
      <c r="F8" s="4" t="s">
        <v>482</v>
      </c>
      <c r="G8" s="17"/>
      <c r="H8" s="17"/>
      <c r="I8" s="17"/>
      <c r="J8" s="17"/>
    </row>
    <row r="9" spans="1:10" x14ac:dyDescent="0.35">
      <c r="A9" s="43" t="s">
        <v>483</v>
      </c>
      <c r="B9" s="14" t="s">
        <v>152</v>
      </c>
      <c r="C9" s="29">
        <v>1</v>
      </c>
      <c r="D9" s="16">
        <v>419</v>
      </c>
      <c r="E9" s="17"/>
      <c r="F9" s="4" t="s">
        <v>484</v>
      </c>
      <c r="G9" s="17"/>
      <c r="H9" s="17"/>
      <c r="I9" s="17"/>
      <c r="J9" s="17"/>
    </row>
    <row r="10" spans="1:10" ht="30" x14ac:dyDescent="0.35">
      <c r="A10" s="44"/>
      <c r="B10" s="14" t="s">
        <v>153</v>
      </c>
      <c r="C10" s="29">
        <v>1</v>
      </c>
      <c r="D10" s="16">
        <v>548</v>
      </c>
      <c r="E10" s="17"/>
      <c r="F10" s="4" t="s">
        <v>485</v>
      </c>
      <c r="G10" s="17"/>
      <c r="H10" s="17"/>
      <c r="I10" s="17"/>
      <c r="J10" s="17"/>
    </row>
    <row r="11" spans="1:10" ht="45" x14ac:dyDescent="0.35">
      <c r="A11" s="45"/>
      <c r="B11" s="14" t="s">
        <v>154</v>
      </c>
      <c r="C11" s="30">
        <v>2</v>
      </c>
      <c r="D11" s="16">
        <v>732</v>
      </c>
      <c r="E11" s="17"/>
      <c r="F11" s="4" t="s">
        <v>486</v>
      </c>
      <c r="G11" s="17"/>
      <c r="H11" s="17"/>
      <c r="I11" s="17"/>
      <c r="J11" s="1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workbookViewId="0">
      <selection activeCell="F6" sqref="F6"/>
    </sheetView>
  </sheetViews>
  <sheetFormatPr defaultColWidth="8.77734375" defaultRowHeight="15" x14ac:dyDescent="0.35"/>
  <cols>
    <col min="1" max="1" width="22.33203125" style="11" customWidth="1"/>
    <col min="2" max="2" width="8.77734375" style="11"/>
    <col min="3" max="5" width="8.77734375" style="28"/>
    <col min="6" max="6" width="60.6640625" style="11" customWidth="1"/>
    <col min="7" max="7" width="22.6640625" style="11" customWidth="1"/>
    <col min="8" max="8" width="41.33203125" style="11" customWidth="1"/>
    <col min="9" max="9" width="35.33203125" style="11" customWidth="1"/>
    <col min="10" max="10" width="29"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45" x14ac:dyDescent="0.35">
      <c r="A2" s="46" t="s">
        <v>493</v>
      </c>
      <c r="B2" s="14" t="s">
        <v>155</v>
      </c>
      <c r="C2" s="29">
        <v>1</v>
      </c>
      <c r="D2" s="16">
        <v>235</v>
      </c>
      <c r="E2" s="35"/>
      <c r="F2" s="4" t="s">
        <v>494</v>
      </c>
      <c r="G2" s="17"/>
      <c r="H2" s="17"/>
      <c r="I2" s="17"/>
      <c r="J2" s="17"/>
    </row>
    <row r="3" spans="1:10" ht="60" x14ac:dyDescent="0.35">
      <c r="A3" s="46"/>
      <c r="B3" s="14" t="s">
        <v>156</v>
      </c>
      <c r="C3" s="29">
        <v>1</v>
      </c>
      <c r="D3" s="16">
        <v>915</v>
      </c>
      <c r="E3" s="35"/>
      <c r="F3" s="4" t="s">
        <v>495</v>
      </c>
      <c r="G3" s="17"/>
      <c r="H3" s="17"/>
      <c r="I3" s="17"/>
      <c r="J3" s="17"/>
    </row>
    <row r="4" spans="1:10" ht="75" x14ac:dyDescent="0.35">
      <c r="A4" s="46"/>
      <c r="B4" s="14" t="s">
        <v>157</v>
      </c>
      <c r="C4" s="29">
        <v>1</v>
      </c>
      <c r="D4" s="16">
        <v>20</v>
      </c>
      <c r="E4" s="35"/>
      <c r="F4" s="4" t="s">
        <v>496</v>
      </c>
      <c r="G4" s="17"/>
      <c r="H4" s="17"/>
      <c r="I4" s="17"/>
      <c r="J4" s="17"/>
    </row>
    <row r="5" spans="1:10" ht="75" x14ac:dyDescent="0.35">
      <c r="A5" s="46"/>
      <c r="B5" s="14" t="s">
        <v>158</v>
      </c>
      <c r="C5" s="29">
        <v>1</v>
      </c>
      <c r="D5" s="16">
        <v>20</v>
      </c>
      <c r="E5" s="35"/>
      <c r="F5" s="4" t="s">
        <v>497</v>
      </c>
      <c r="G5" s="17"/>
      <c r="H5" s="17"/>
      <c r="I5" s="17"/>
      <c r="J5" s="17"/>
    </row>
    <row r="6" spans="1:10" ht="30" x14ac:dyDescent="0.35">
      <c r="A6" s="46"/>
      <c r="B6" s="14" t="s">
        <v>159</v>
      </c>
      <c r="C6" s="29">
        <v>1</v>
      </c>
      <c r="D6" s="16">
        <v>601</v>
      </c>
      <c r="E6" s="35"/>
      <c r="F6" s="4" t="s">
        <v>498</v>
      </c>
      <c r="G6" s="17"/>
      <c r="H6" s="17"/>
      <c r="I6" s="17"/>
      <c r="J6" s="17"/>
    </row>
    <row r="7" spans="1:10" ht="60" x14ac:dyDescent="0.35">
      <c r="A7" s="46" t="s">
        <v>499</v>
      </c>
      <c r="B7" s="14" t="s">
        <v>118</v>
      </c>
      <c r="C7" s="29">
        <v>1</v>
      </c>
      <c r="D7" s="16">
        <v>116</v>
      </c>
      <c r="E7" s="35"/>
      <c r="F7" s="4" t="s">
        <v>500</v>
      </c>
      <c r="G7" s="17"/>
      <c r="H7" s="17"/>
      <c r="I7" s="17"/>
      <c r="J7" s="17"/>
    </row>
    <row r="8" spans="1:10" ht="30" x14ac:dyDescent="0.35">
      <c r="A8" s="46"/>
      <c r="B8" s="14" t="s">
        <v>160</v>
      </c>
      <c r="C8" s="29">
        <v>1</v>
      </c>
      <c r="D8" s="16">
        <v>138</v>
      </c>
      <c r="E8" s="35"/>
      <c r="F8" s="4" t="s">
        <v>501</v>
      </c>
      <c r="G8" s="17"/>
      <c r="H8" s="17"/>
      <c r="I8" s="17"/>
      <c r="J8" s="17"/>
    </row>
    <row r="9" spans="1:10" ht="30" x14ac:dyDescent="0.35">
      <c r="A9" s="46"/>
      <c r="B9" s="14" t="s">
        <v>119</v>
      </c>
      <c r="C9" s="29">
        <v>1</v>
      </c>
      <c r="D9" s="16">
        <v>147</v>
      </c>
      <c r="E9" s="35"/>
      <c r="F9" s="4" t="s">
        <v>681</v>
      </c>
      <c r="G9" s="17"/>
      <c r="H9" s="17"/>
      <c r="I9" s="17"/>
      <c r="J9" s="17"/>
    </row>
    <row r="10" spans="1:10" ht="45" x14ac:dyDescent="0.35">
      <c r="A10" s="46"/>
      <c r="B10" s="14" t="s">
        <v>161</v>
      </c>
      <c r="C10" s="29">
        <v>1</v>
      </c>
      <c r="D10" s="16">
        <v>95</v>
      </c>
      <c r="E10" s="35"/>
      <c r="F10" s="4" t="s">
        <v>682</v>
      </c>
      <c r="G10" s="17"/>
      <c r="H10" s="17"/>
      <c r="I10" s="17"/>
      <c r="J10" s="17"/>
    </row>
    <row r="11" spans="1:10" ht="30" x14ac:dyDescent="0.35">
      <c r="A11" s="46"/>
      <c r="B11" s="14" t="s">
        <v>106</v>
      </c>
      <c r="C11" s="29">
        <v>1</v>
      </c>
      <c r="D11" s="16">
        <v>94</v>
      </c>
      <c r="E11" s="35"/>
      <c r="F11" s="4" t="s">
        <v>502</v>
      </c>
      <c r="G11" s="17"/>
      <c r="H11" s="17"/>
      <c r="I11" s="17"/>
      <c r="J11" s="17"/>
    </row>
    <row r="12" spans="1:10" ht="45" x14ac:dyDescent="0.35">
      <c r="A12" s="46"/>
      <c r="B12" s="14" t="s">
        <v>107</v>
      </c>
      <c r="C12" s="29">
        <v>1</v>
      </c>
      <c r="D12" s="16">
        <v>918</v>
      </c>
      <c r="E12" s="35"/>
      <c r="F12" s="4" t="s">
        <v>503</v>
      </c>
      <c r="G12" s="17"/>
      <c r="H12" s="17"/>
      <c r="I12" s="17"/>
      <c r="J12" s="17"/>
    </row>
    <row r="13" spans="1:10" ht="30" x14ac:dyDescent="0.35">
      <c r="A13" s="46"/>
      <c r="B13" s="14" t="s">
        <v>162</v>
      </c>
      <c r="C13" s="29">
        <v>1</v>
      </c>
      <c r="D13" s="16">
        <v>159</v>
      </c>
      <c r="E13" s="35"/>
      <c r="F13" s="4" t="s">
        <v>504</v>
      </c>
      <c r="G13" s="17"/>
      <c r="H13" s="17"/>
      <c r="I13" s="17"/>
      <c r="J13" s="17"/>
    </row>
    <row r="14" spans="1:10" ht="30" x14ac:dyDescent="0.35">
      <c r="A14" s="46"/>
      <c r="B14" s="14" t="s">
        <v>108</v>
      </c>
      <c r="C14" s="29">
        <v>1</v>
      </c>
      <c r="D14" s="16">
        <v>94</v>
      </c>
      <c r="E14" s="35"/>
      <c r="F14" s="4" t="s">
        <v>505</v>
      </c>
      <c r="G14" s="17"/>
      <c r="H14" s="17"/>
      <c r="I14" s="17"/>
      <c r="J14" s="17"/>
    </row>
    <row r="15" spans="1:10" ht="90" x14ac:dyDescent="0.35">
      <c r="A15" s="46" t="s">
        <v>506</v>
      </c>
      <c r="B15" s="14" t="s">
        <v>163</v>
      </c>
      <c r="C15" s="29">
        <v>1</v>
      </c>
      <c r="D15" s="16">
        <v>116</v>
      </c>
      <c r="E15" s="35"/>
      <c r="F15" s="4" t="s">
        <v>507</v>
      </c>
      <c r="G15" s="17"/>
      <c r="H15" s="17"/>
      <c r="I15" s="17"/>
      <c r="J15" s="17"/>
    </row>
    <row r="16" spans="1:10" ht="60" x14ac:dyDescent="0.35">
      <c r="A16" s="46"/>
      <c r="B16" s="14" t="s">
        <v>164</v>
      </c>
      <c r="C16" s="29">
        <v>1</v>
      </c>
      <c r="D16" s="16">
        <v>176</v>
      </c>
      <c r="E16" s="35"/>
      <c r="F16" s="4" t="s">
        <v>508</v>
      </c>
      <c r="G16" s="17"/>
      <c r="H16" s="17"/>
      <c r="I16" s="17"/>
      <c r="J16" s="17"/>
    </row>
    <row r="17" spans="1:10" ht="60" x14ac:dyDescent="0.35">
      <c r="A17" s="46"/>
      <c r="B17" s="14" t="s">
        <v>165</v>
      </c>
      <c r="C17" s="29">
        <v>1</v>
      </c>
      <c r="D17" s="16">
        <v>79</v>
      </c>
      <c r="E17" s="35"/>
      <c r="F17" s="4" t="s">
        <v>509</v>
      </c>
      <c r="G17" s="17"/>
      <c r="H17" s="17"/>
      <c r="I17" s="17"/>
      <c r="J17" s="17"/>
    </row>
    <row r="18" spans="1:10" ht="75" x14ac:dyDescent="0.35">
      <c r="A18" s="46"/>
      <c r="B18" s="14" t="s">
        <v>166</v>
      </c>
      <c r="C18" s="29">
        <v>1</v>
      </c>
      <c r="D18" s="16">
        <v>89</v>
      </c>
      <c r="E18" s="35"/>
      <c r="F18" s="4" t="s">
        <v>510</v>
      </c>
      <c r="G18" s="17"/>
      <c r="H18" s="17"/>
      <c r="I18" s="17"/>
      <c r="J18" s="17"/>
    </row>
    <row r="19" spans="1:10" ht="60" x14ac:dyDescent="0.35">
      <c r="A19" s="46"/>
      <c r="B19" s="14" t="s">
        <v>167</v>
      </c>
      <c r="C19" s="29">
        <v>1</v>
      </c>
      <c r="D19" s="16">
        <v>89</v>
      </c>
      <c r="E19" s="35"/>
      <c r="F19" s="4" t="s">
        <v>511</v>
      </c>
      <c r="G19" s="17"/>
      <c r="H19" s="17"/>
      <c r="I19" s="17"/>
      <c r="J19" s="17"/>
    </row>
    <row r="20" spans="1:10" ht="75" x14ac:dyDescent="0.35">
      <c r="A20" s="46"/>
      <c r="B20" s="14" t="s">
        <v>168</v>
      </c>
      <c r="C20" s="29">
        <v>1</v>
      </c>
      <c r="D20" s="16">
        <v>830</v>
      </c>
      <c r="E20" s="35"/>
      <c r="F20" s="4" t="s">
        <v>683</v>
      </c>
      <c r="G20" s="17"/>
      <c r="H20" s="17"/>
      <c r="I20" s="17"/>
      <c r="J20" s="17"/>
    </row>
    <row r="21" spans="1:10" ht="60" x14ac:dyDescent="0.35">
      <c r="A21" s="46"/>
      <c r="B21" s="14" t="s">
        <v>169</v>
      </c>
      <c r="C21" s="29">
        <v>1</v>
      </c>
      <c r="D21" s="16">
        <v>943</v>
      </c>
      <c r="E21" s="35"/>
      <c r="F21" s="4" t="s">
        <v>512</v>
      </c>
      <c r="G21" s="17"/>
      <c r="H21" s="17"/>
      <c r="I21" s="17"/>
      <c r="J21" s="17"/>
    </row>
    <row r="22" spans="1:10" ht="60" x14ac:dyDescent="0.35">
      <c r="A22" s="46"/>
      <c r="B22" s="14" t="s">
        <v>170</v>
      </c>
      <c r="C22" s="29">
        <v>1</v>
      </c>
      <c r="D22" s="16">
        <v>78</v>
      </c>
      <c r="E22" s="35"/>
      <c r="F22" s="4" t="s">
        <v>513</v>
      </c>
      <c r="G22" s="17"/>
      <c r="H22" s="17"/>
      <c r="I22" s="17"/>
      <c r="J22" s="17"/>
    </row>
    <row r="23" spans="1:10" ht="30" x14ac:dyDescent="0.35">
      <c r="A23" s="46"/>
      <c r="B23" s="14" t="s">
        <v>171</v>
      </c>
      <c r="C23" s="29">
        <v>1</v>
      </c>
      <c r="D23" s="16">
        <v>829</v>
      </c>
      <c r="E23" s="36"/>
      <c r="F23" s="4" t="s">
        <v>514</v>
      </c>
      <c r="G23" s="17"/>
      <c r="H23" s="17"/>
      <c r="I23" s="17"/>
      <c r="J23" s="17"/>
    </row>
    <row r="24" spans="1:10" ht="45" x14ac:dyDescent="0.35">
      <c r="A24" s="46"/>
      <c r="B24" s="14" t="s">
        <v>172</v>
      </c>
      <c r="C24" s="29">
        <v>1</v>
      </c>
      <c r="D24" s="16">
        <v>643</v>
      </c>
      <c r="E24" s="36"/>
      <c r="F24" s="4" t="s">
        <v>515</v>
      </c>
      <c r="G24" s="17"/>
      <c r="H24" s="17"/>
      <c r="I24" s="17"/>
      <c r="J24" s="17"/>
    </row>
    <row r="25" spans="1:10" ht="30" x14ac:dyDescent="0.35">
      <c r="A25" s="46" t="s">
        <v>516</v>
      </c>
      <c r="B25" s="14" t="s">
        <v>173</v>
      </c>
      <c r="C25" s="30">
        <v>2</v>
      </c>
      <c r="D25" s="16">
        <v>120</v>
      </c>
      <c r="E25" s="36"/>
      <c r="F25" s="4" t="s">
        <v>517</v>
      </c>
      <c r="G25" s="17"/>
      <c r="H25" s="17"/>
      <c r="I25" s="17"/>
      <c r="J25" s="17"/>
    </row>
    <row r="26" spans="1:10" x14ac:dyDescent="0.35">
      <c r="A26" s="46"/>
      <c r="B26" s="14" t="s">
        <v>174</v>
      </c>
      <c r="C26" s="30">
        <v>2</v>
      </c>
      <c r="D26" s="16">
        <v>134</v>
      </c>
      <c r="E26" s="36"/>
      <c r="F26" s="4" t="s">
        <v>518</v>
      </c>
      <c r="G26" s="17"/>
      <c r="H26" s="17"/>
      <c r="I26" s="17"/>
      <c r="J26" s="17"/>
    </row>
    <row r="27" spans="1:10" x14ac:dyDescent="0.35">
      <c r="A27" s="46"/>
      <c r="B27" s="14" t="s">
        <v>175</v>
      </c>
      <c r="C27" s="30">
        <v>2</v>
      </c>
      <c r="D27" s="16">
        <v>190</v>
      </c>
      <c r="E27" s="36"/>
      <c r="F27" s="4" t="s">
        <v>519</v>
      </c>
      <c r="G27" s="17"/>
      <c r="H27" s="17"/>
      <c r="I27" s="17"/>
      <c r="J27" s="17"/>
    </row>
    <row r="28" spans="1:10" ht="60" x14ac:dyDescent="0.35">
      <c r="A28" s="46" t="s">
        <v>520</v>
      </c>
      <c r="B28" s="14" t="s">
        <v>176</v>
      </c>
      <c r="C28" s="29">
        <v>1</v>
      </c>
      <c r="D28" s="16">
        <v>502</v>
      </c>
      <c r="E28" s="36"/>
      <c r="F28" s="4" t="s">
        <v>521</v>
      </c>
      <c r="G28" s="17"/>
      <c r="H28" s="17"/>
      <c r="I28" s="17"/>
      <c r="J28" s="17"/>
    </row>
    <row r="29" spans="1:10" ht="30" x14ac:dyDescent="0.35">
      <c r="A29" s="46"/>
      <c r="B29" s="14" t="s">
        <v>177</v>
      </c>
      <c r="C29" s="29">
        <v>1</v>
      </c>
      <c r="D29" s="16">
        <v>611</v>
      </c>
      <c r="E29" s="36"/>
      <c r="F29" s="4" t="s">
        <v>522</v>
      </c>
      <c r="G29" s="17"/>
      <c r="H29" s="17"/>
      <c r="I29" s="17"/>
      <c r="J29" s="17"/>
    </row>
    <row r="30" spans="1:10" ht="30" x14ac:dyDescent="0.35">
      <c r="A30" s="46"/>
      <c r="B30" s="14" t="s">
        <v>178</v>
      </c>
      <c r="C30" s="29">
        <v>1</v>
      </c>
      <c r="D30" s="16">
        <v>502</v>
      </c>
      <c r="E30" s="36"/>
      <c r="F30" s="4" t="s">
        <v>523</v>
      </c>
      <c r="G30" s="17"/>
      <c r="H30" s="17"/>
      <c r="I30" s="17"/>
      <c r="J30" s="17"/>
    </row>
    <row r="31" spans="1:10" ht="30" x14ac:dyDescent="0.35">
      <c r="A31" s="46"/>
      <c r="B31" s="14" t="s">
        <v>179</v>
      </c>
      <c r="C31" s="29">
        <v>1</v>
      </c>
      <c r="D31" s="16">
        <v>95</v>
      </c>
      <c r="E31" s="36"/>
      <c r="F31" s="4" t="s">
        <v>684</v>
      </c>
      <c r="G31" s="17"/>
      <c r="H31" s="17"/>
      <c r="I31" s="17"/>
      <c r="J31" s="17"/>
    </row>
  </sheetData>
  <mergeCells count="5">
    <mergeCell ref="A2:A6"/>
    <mergeCell ref="A7:A14"/>
    <mergeCell ref="A15:A24"/>
    <mergeCell ref="A25:A27"/>
    <mergeCell ref="A28:A31"/>
  </mergeCells>
  <phoneticPr fontId="3"/>
  <dataValidations count="1">
    <dataValidation type="list" operator="equal" showErrorMessage="1" sqref="G2:G22"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workbookViewId="0">
      <selection activeCell="F12" sqref="F12"/>
    </sheetView>
  </sheetViews>
  <sheetFormatPr defaultColWidth="8.77734375" defaultRowHeight="15" x14ac:dyDescent="0.35"/>
  <cols>
    <col min="1" max="1" width="20.6640625" style="11" customWidth="1"/>
    <col min="2" max="2" width="8.77734375" style="11"/>
    <col min="3" max="5" width="8.77734375" style="28"/>
    <col min="6" max="6" width="97.109375" style="11" customWidth="1"/>
    <col min="7" max="7" width="8.77734375" style="11"/>
    <col min="8" max="8" width="33.6640625" style="11" customWidth="1"/>
    <col min="9" max="9" width="18" style="11" customWidth="1"/>
    <col min="10" max="10" width="27.3320312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30" x14ac:dyDescent="0.35">
      <c r="A2" s="43" t="s">
        <v>524</v>
      </c>
      <c r="B2" s="14" t="s">
        <v>180</v>
      </c>
      <c r="C2" s="30">
        <v>2</v>
      </c>
      <c r="D2" s="16">
        <v>311</v>
      </c>
      <c r="E2" s="35"/>
      <c r="F2" s="4" t="s">
        <v>525</v>
      </c>
      <c r="G2" s="17"/>
      <c r="H2" s="17"/>
      <c r="I2" s="17"/>
      <c r="J2" s="17"/>
    </row>
    <row r="3" spans="1:10" x14ac:dyDescent="0.35">
      <c r="A3" s="44"/>
      <c r="B3" s="14" t="s">
        <v>181</v>
      </c>
      <c r="C3" s="30">
        <v>2</v>
      </c>
      <c r="D3" s="16">
        <v>311</v>
      </c>
      <c r="E3" s="35"/>
      <c r="F3" s="4" t="s">
        <v>526</v>
      </c>
      <c r="G3" s="17"/>
      <c r="H3" s="17"/>
      <c r="I3" s="17"/>
      <c r="J3" s="17"/>
    </row>
    <row r="4" spans="1:10" ht="30" x14ac:dyDescent="0.35">
      <c r="A4" s="45"/>
      <c r="B4" s="14" t="s">
        <v>111</v>
      </c>
      <c r="C4" s="30">
        <v>2</v>
      </c>
      <c r="D4" s="16">
        <v>311</v>
      </c>
      <c r="E4" s="35"/>
      <c r="F4" s="4" t="s">
        <v>527</v>
      </c>
      <c r="G4" s="17"/>
      <c r="H4" s="17"/>
      <c r="I4" s="17"/>
      <c r="J4" s="17"/>
    </row>
    <row r="5" spans="1:10" x14ac:dyDescent="0.35">
      <c r="A5" s="43" t="s">
        <v>528</v>
      </c>
      <c r="B5" s="14" t="s">
        <v>182</v>
      </c>
      <c r="C5" s="29">
        <v>1</v>
      </c>
      <c r="D5" s="16">
        <v>310</v>
      </c>
      <c r="E5" s="35"/>
      <c r="F5" s="4" t="s">
        <v>529</v>
      </c>
      <c r="G5" s="17"/>
      <c r="H5" s="17"/>
      <c r="I5" s="17"/>
      <c r="J5" s="17"/>
    </row>
    <row r="6" spans="1:10" ht="30" x14ac:dyDescent="0.35">
      <c r="A6" s="44"/>
      <c r="B6" s="14" t="s">
        <v>183</v>
      </c>
      <c r="C6" s="30">
        <v>2</v>
      </c>
      <c r="D6" s="16">
        <v>327</v>
      </c>
      <c r="E6" s="35"/>
      <c r="F6" s="4" t="s">
        <v>530</v>
      </c>
      <c r="G6" s="17"/>
      <c r="H6" s="17"/>
      <c r="I6" s="17"/>
      <c r="J6" s="17"/>
    </row>
    <row r="7" spans="1:10" x14ac:dyDescent="0.35">
      <c r="A7" s="44"/>
      <c r="B7" s="14" t="s">
        <v>184</v>
      </c>
      <c r="C7" s="30">
        <v>2</v>
      </c>
      <c r="D7" s="16">
        <v>326</v>
      </c>
      <c r="E7" s="35"/>
      <c r="F7" s="4" t="s">
        <v>531</v>
      </c>
      <c r="G7" s="17"/>
      <c r="H7" s="17"/>
      <c r="I7" s="17"/>
      <c r="J7" s="17"/>
    </row>
    <row r="8" spans="1:10" ht="30" x14ac:dyDescent="0.35">
      <c r="A8" s="44"/>
      <c r="B8" s="14" t="s">
        <v>185</v>
      </c>
      <c r="C8" s="30">
        <v>2</v>
      </c>
      <c r="D8" s="16">
        <v>326</v>
      </c>
      <c r="E8" s="35"/>
      <c r="F8" s="4" t="s">
        <v>532</v>
      </c>
      <c r="G8" s="17"/>
      <c r="H8" s="17"/>
      <c r="I8" s="17"/>
      <c r="J8" s="17"/>
    </row>
    <row r="9" spans="1:10" ht="30" x14ac:dyDescent="0.35">
      <c r="A9" s="44"/>
      <c r="B9" s="14" t="s">
        <v>186</v>
      </c>
      <c r="C9" s="30">
        <v>2</v>
      </c>
      <c r="D9" s="16">
        <v>326</v>
      </c>
      <c r="E9" s="35"/>
      <c r="F9" s="4" t="s">
        <v>533</v>
      </c>
      <c r="G9" s="17"/>
      <c r="H9" s="17"/>
      <c r="I9" s="17"/>
      <c r="J9" s="17"/>
    </row>
    <row r="10" spans="1:10" x14ac:dyDescent="0.35">
      <c r="A10" s="44"/>
      <c r="B10" s="14" t="s">
        <v>187</v>
      </c>
      <c r="C10" s="30">
        <v>2</v>
      </c>
      <c r="D10" s="16">
        <v>326</v>
      </c>
      <c r="E10" s="35"/>
      <c r="F10" s="4" t="s">
        <v>534</v>
      </c>
      <c r="G10" s="17"/>
      <c r="H10" s="17"/>
      <c r="I10" s="17"/>
      <c r="J10" s="17"/>
    </row>
    <row r="11" spans="1:10" x14ac:dyDescent="0.35">
      <c r="A11" s="44"/>
      <c r="B11" s="14" t="s">
        <v>188</v>
      </c>
      <c r="C11" s="31">
        <v>3</v>
      </c>
      <c r="D11" s="16">
        <v>326</v>
      </c>
      <c r="E11" s="35"/>
      <c r="F11" s="4" t="s">
        <v>535</v>
      </c>
      <c r="G11" s="17"/>
      <c r="H11" s="17"/>
      <c r="I11" s="17"/>
      <c r="J11" s="17"/>
    </row>
    <row r="12" spans="1:10" x14ac:dyDescent="0.35">
      <c r="A12" s="45"/>
      <c r="B12" s="14" t="s">
        <v>189</v>
      </c>
      <c r="C12" s="31">
        <v>3</v>
      </c>
      <c r="D12" s="16">
        <v>385</v>
      </c>
      <c r="E12" s="35"/>
      <c r="F12" s="4" t="s">
        <v>536</v>
      </c>
      <c r="G12" s="17"/>
      <c r="H12" s="17"/>
      <c r="I12" s="17"/>
      <c r="J12" s="17"/>
    </row>
    <row r="13" spans="1:10" ht="30" x14ac:dyDescent="0.35">
      <c r="A13" s="43" t="s">
        <v>537</v>
      </c>
      <c r="B13" s="14" t="s">
        <v>190</v>
      </c>
      <c r="C13" s="30">
        <v>2</v>
      </c>
      <c r="D13" s="16">
        <v>338</v>
      </c>
      <c r="E13" s="36"/>
      <c r="F13" s="4" t="s">
        <v>538</v>
      </c>
      <c r="G13" s="17"/>
      <c r="H13" s="17"/>
      <c r="I13" s="17"/>
      <c r="J13" s="17"/>
    </row>
    <row r="14" spans="1:10" ht="30" x14ac:dyDescent="0.35">
      <c r="A14" s="44"/>
      <c r="B14" s="14" t="s">
        <v>191</v>
      </c>
      <c r="C14" s="30">
        <v>2</v>
      </c>
      <c r="D14" s="16">
        <v>338</v>
      </c>
      <c r="E14" s="36"/>
      <c r="F14" s="4" t="s">
        <v>539</v>
      </c>
      <c r="G14" s="17"/>
      <c r="H14" s="17"/>
      <c r="I14" s="17"/>
      <c r="J14" s="17"/>
    </row>
    <row r="15" spans="1:10" x14ac:dyDescent="0.35">
      <c r="A15" s="45"/>
      <c r="B15" s="14" t="s">
        <v>192</v>
      </c>
      <c r="C15" s="31">
        <v>3</v>
      </c>
      <c r="D15" s="16">
        <v>338</v>
      </c>
      <c r="E15" s="36"/>
      <c r="F15" s="4" t="s">
        <v>540</v>
      </c>
      <c r="G15" s="17"/>
      <c r="H15" s="17"/>
      <c r="I15" s="17"/>
      <c r="J15" s="17"/>
    </row>
    <row r="16" spans="1:10" ht="30" x14ac:dyDescent="0.35">
      <c r="A16" s="43" t="s">
        <v>195</v>
      </c>
      <c r="B16" s="14" t="s">
        <v>193</v>
      </c>
      <c r="C16" s="30">
        <v>2</v>
      </c>
      <c r="D16" s="16">
        <v>798</v>
      </c>
      <c r="E16" s="36"/>
      <c r="F16" s="4" t="s">
        <v>541</v>
      </c>
      <c r="G16" s="17"/>
      <c r="H16" s="17"/>
      <c r="I16" s="17"/>
      <c r="J16" s="17"/>
    </row>
    <row r="17" spans="1:10" ht="30" x14ac:dyDescent="0.35">
      <c r="A17" s="45"/>
      <c r="B17" s="14" t="s">
        <v>194</v>
      </c>
      <c r="C17" s="30">
        <v>2</v>
      </c>
      <c r="D17" s="16">
        <v>320</v>
      </c>
      <c r="E17" s="36"/>
      <c r="F17" s="4" t="s">
        <v>542</v>
      </c>
      <c r="G17" s="17"/>
      <c r="H17" s="17"/>
      <c r="I17" s="17"/>
      <c r="J17" s="17"/>
    </row>
  </sheetData>
  <mergeCells count="4">
    <mergeCell ref="A2:A4"/>
    <mergeCell ref="A5:A12"/>
    <mergeCell ref="A13:A15"/>
    <mergeCell ref="A16:A17"/>
  </mergeCells>
  <phoneticPr fontId="3"/>
  <dataValidations count="1">
    <dataValidation type="list" operator="equal" showErrorMessage="1" sqref="G2:G11"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A4" workbookViewId="0">
      <selection activeCell="F6" sqref="F6"/>
    </sheetView>
  </sheetViews>
  <sheetFormatPr defaultColWidth="8.77734375" defaultRowHeight="15" x14ac:dyDescent="0.35"/>
  <cols>
    <col min="1" max="1" width="21.33203125" style="11" customWidth="1"/>
    <col min="2" max="2" width="8.77734375" style="11"/>
    <col min="3" max="5" width="8.77734375" style="28"/>
    <col min="6" max="6" width="80.33203125" style="11" customWidth="1"/>
    <col min="7" max="7" width="16.6640625" style="11" customWidth="1"/>
    <col min="8" max="8" width="31" style="11" customWidth="1"/>
    <col min="9" max="9" width="24" style="11" customWidth="1"/>
    <col min="10" max="10" width="35.10937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ht="60" x14ac:dyDescent="0.35">
      <c r="A2" s="46" t="s">
        <v>543</v>
      </c>
      <c r="B2" s="14" t="s">
        <v>142</v>
      </c>
      <c r="C2" s="29">
        <v>1</v>
      </c>
      <c r="D2" s="16">
        <v>532</v>
      </c>
      <c r="E2" s="38"/>
      <c r="F2" s="4" t="s">
        <v>544</v>
      </c>
      <c r="G2" s="17"/>
      <c r="H2" s="17"/>
      <c r="I2" s="17"/>
      <c r="J2" s="17"/>
    </row>
    <row r="3" spans="1:10" ht="75" x14ac:dyDescent="0.35">
      <c r="A3" s="46"/>
      <c r="B3" s="14" t="s">
        <v>143</v>
      </c>
      <c r="C3" s="29">
        <v>1</v>
      </c>
      <c r="D3" s="16">
        <v>532</v>
      </c>
      <c r="E3" s="38"/>
      <c r="F3" s="4" t="s">
        <v>680</v>
      </c>
      <c r="G3" s="17"/>
      <c r="H3" s="17"/>
      <c r="I3" s="17"/>
      <c r="J3" s="17"/>
    </row>
    <row r="4" spans="1:10" ht="60" x14ac:dyDescent="0.35">
      <c r="A4" s="46"/>
      <c r="B4" s="14" t="s">
        <v>196</v>
      </c>
      <c r="C4" s="30">
        <v>2</v>
      </c>
      <c r="D4" s="16">
        <v>778</v>
      </c>
      <c r="E4" s="38"/>
      <c r="F4" s="4" t="s">
        <v>545</v>
      </c>
      <c r="G4" s="17"/>
      <c r="H4" s="17"/>
      <c r="I4" s="17"/>
      <c r="J4" s="17"/>
    </row>
    <row r="5" spans="1:10" ht="45" x14ac:dyDescent="0.35">
      <c r="A5" s="46"/>
      <c r="B5" s="14" t="s">
        <v>197</v>
      </c>
      <c r="C5" s="30">
        <v>2</v>
      </c>
      <c r="D5" s="16">
        <v>778</v>
      </c>
      <c r="E5" s="38"/>
      <c r="F5" s="4" t="s">
        <v>546</v>
      </c>
      <c r="G5" s="17"/>
      <c r="H5" s="17"/>
      <c r="I5" s="17"/>
      <c r="J5" s="17"/>
    </row>
    <row r="6" spans="1:10" ht="30" x14ac:dyDescent="0.35">
      <c r="A6" s="46" t="s">
        <v>547</v>
      </c>
      <c r="B6" s="14" t="s">
        <v>144</v>
      </c>
      <c r="C6" s="30">
        <v>2</v>
      </c>
      <c r="D6" s="16">
        <v>778</v>
      </c>
      <c r="E6" s="38"/>
      <c r="F6" s="4" t="s">
        <v>548</v>
      </c>
      <c r="G6" s="17"/>
      <c r="H6" s="17"/>
      <c r="I6" s="17"/>
      <c r="J6" s="17"/>
    </row>
    <row r="7" spans="1:10" ht="30" x14ac:dyDescent="0.35">
      <c r="A7" s="46"/>
      <c r="B7" s="14" t="s">
        <v>198</v>
      </c>
      <c r="C7" s="30">
        <v>2</v>
      </c>
      <c r="D7" s="16">
        <v>285</v>
      </c>
      <c r="E7" s="38"/>
      <c r="F7" s="4" t="s">
        <v>549</v>
      </c>
      <c r="G7" s="17"/>
      <c r="H7" s="17"/>
      <c r="I7" s="17"/>
      <c r="J7" s="17"/>
    </row>
    <row r="8" spans="1:10" ht="45" x14ac:dyDescent="0.35">
      <c r="A8" s="46" t="s">
        <v>550</v>
      </c>
      <c r="B8" s="14" t="s">
        <v>199</v>
      </c>
      <c r="C8" s="30">
        <v>2</v>
      </c>
      <c r="D8" s="16">
        <v>117</v>
      </c>
      <c r="E8" s="38"/>
      <c r="F8" s="4" t="s">
        <v>551</v>
      </c>
      <c r="G8" s="17"/>
      <c r="H8" s="17"/>
      <c r="I8" s="17"/>
      <c r="J8" s="17"/>
    </row>
    <row r="9" spans="1:10" ht="45" x14ac:dyDescent="0.35">
      <c r="A9" s="46"/>
      <c r="B9" s="14" t="s">
        <v>200</v>
      </c>
      <c r="C9" s="30">
        <v>2</v>
      </c>
      <c r="D9" s="16">
        <v>117</v>
      </c>
      <c r="E9" s="38"/>
      <c r="F9" s="4" t="s">
        <v>552</v>
      </c>
      <c r="G9" s="17"/>
      <c r="H9" s="17"/>
      <c r="I9" s="17"/>
      <c r="J9" s="17"/>
    </row>
    <row r="10" spans="1:10" ht="45" x14ac:dyDescent="0.35">
      <c r="A10" s="46"/>
      <c r="B10" s="14" t="s">
        <v>201</v>
      </c>
      <c r="C10" s="30">
        <v>2</v>
      </c>
      <c r="D10" s="16">
        <v>200</v>
      </c>
      <c r="E10" s="38"/>
      <c r="F10" s="4" t="s">
        <v>553</v>
      </c>
      <c r="G10" s="17"/>
      <c r="H10" s="17"/>
      <c r="I10" s="17"/>
      <c r="J10" s="17"/>
    </row>
    <row r="11" spans="1:10" ht="60" x14ac:dyDescent="0.35">
      <c r="A11" s="46"/>
      <c r="B11" s="14" t="s">
        <v>202</v>
      </c>
      <c r="C11" s="30">
        <v>2</v>
      </c>
      <c r="D11" s="16"/>
      <c r="E11" s="38"/>
      <c r="F11" s="4" t="s">
        <v>554</v>
      </c>
      <c r="G11" s="17"/>
      <c r="H11" s="17"/>
      <c r="I11" s="17"/>
      <c r="J11" s="17"/>
    </row>
    <row r="12" spans="1:10" ht="60" x14ac:dyDescent="0.35">
      <c r="A12" s="46" t="s">
        <v>555</v>
      </c>
      <c r="B12" s="14" t="s">
        <v>203</v>
      </c>
      <c r="C12" s="29">
        <v>1</v>
      </c>
      <c r="D12" s="16">
        <v>210</v>
      </c>
      <c r="E12" s="38"/>
      <c r="F12" s="4" t="s">
        <v>556</v>
      </c>
      <c r="G12" s="17"/>
      <c r="H12" s="17"/>
      <c r="I12" s="17"/>
      <c r="J12" s="17"/>
    </row>
    <row r="13" spans="1:10" ht="45" x14ac:dyDescent="0.35">
      <c r="A13" s="46"/>
      <c r="B13" s="14" t="s">
        <v>204</v>
      </c>
      <c r="C13" s="30">
        <v>2</v>
      </c>
      <c r="D13" s="16">
        <v>544</v>
      </c>
      <c r="E13" s="38"/>
      <c r="F13" s="4" t="s">
        <v>557</v>
      </c>
      <c r="G13" s="17"/>
      <c r="H13" s="17"/>
      <c r="I13" s="17"/>
      <c r="J13" s="17"/>
    </row>
    <row r="14" spans="1:10" ht="45" x14ac:dyDescent="0.35">
      <c r="A14" s="46"/>
      <c r="B14" s="14" t="s">
        <v>205</v>
      </c>
      <c r="C14" s="30">
        <v>2</v>
      </c>
      <c r="D14" s="16">
        <v>460</v>
      </c>
      <c r="E14" s="38"/>
      <c r="F14" s="4" t="s">
        <v>558</v>
      </c>
      <c r="G14" s="17"/>
      <c r="H14" s="17"/>
      <c r="I14" s="17"/>
      <c r="J14" s="1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workbookViewId="0">
      <selection activeCell="F14" sqref="F14"/>
    </sheetView>
  </sheetViews>
  <sheetFormatPr defaultColWidth="8.77734375" defaultRowHeight="15" x14ac:dyDescent="0.35"/>
  <cols>
    <col min="1" max="1" width="19.44140625" style="11" customWidth="1"/>
    <col min="2" max="2" width="8.77734375" style="11"/>
    <col min="3" max="5" width="8.77734375" style="28"/>
    <col min="6" max="6" width="93" style="11" customWidth="1"/>
    <col min="7" max="7" width="8.77734375" style="11"/>
    <col min="8" max="8" width="34.44140625" style="11" customWidth="1"/>
    <col min="9" max="9" width="17.44140625" style="11" customWidth="1"/>
    <col min="10" max="10" width="30.77734375" style="11" customWidth="1"/>
    <col min="11" max="16384" width="8.77734375" style="11"/>
  </cols>
  <sheetData>
    <row r="1" spans="1:10" s="21" customFormat="1" ht="38.4" x14ac:dyDescent="0.25">
      <c r="A1" s="20" t="s">
        <v>448</v>
      </c>
      <c r="B1" s="3" t="s">
        <v>0</v>
      </c>
      <c r="C1" s="13" t="s">
        <v>375</v>
      </c>
      <c r="D1" s="13" t="s">
        <v>43</v>
      </c>
      <c r="E1" s="13" t="s">
        <v>44</v>
      </c>
      <c r="F1" s="3" t="s">
        <v>381</v>
      </c>
      <c r="G1" s="3" t="s">
        <v>384</v>
      </c>
      <c r="H1" s="3" t="s">
        <v>382</v>
      </c>
      <c r="I1" s="3" t="s">
        <v>383</v>
      </c>
      <c r="J1" s="3" t="s">
        <v>322</v>
      </c>
    </row>
    <row r="2" spans="1:10" x14ac:dyDescent="0.35">
      <c r="A2" s="43" t="s">
        <v>560</v>
      </c>
      <c r="B2" s="14" t="s">
        <v>206</v>
      </c>
      <c r="C2" s="30">
        <v>2</v>
      </c>
      <c r="D2" s="16">
        <v>524</v>
      </c>
      <c r="E2" s="35"/>
      <c r="F2" s="4" t="s">
        <v>559</v>
      </c>
      <c r="G2" s="17"/>
      <c r="H2" s="17"/>
      <c r="I2" s="17"/>
      <c r="J2" s="17"/>
    </row>
    <row r="3" spans="1:10" ht="30" x14ac:dyDescent="0.35">
      <c r="A3" s="44"/>
      <c r="B3" s="14" t="s">
        <v>207</v>
      </c>
      <c r="C3" s="30">
        <v>2</v>
      </c>
      <c r="D3" s="16">
        <v>524</v>
      </c>
      <c r="E3" s="35"/>
      <c r="F3" s="4" t="s">
        <v>561</v>
      </c>
      <c r="G3" s="17"/>
      <c r="H3" s="17"/>
      <c r="I3" s="17"/>
      <c r="J3" s="17"/>
    </row>
    <row r="4" spans="1:10" x14ac:dyDescent="0.35">
      <c r="A4" s="44"/>
      <c r="B4" s="14" t="s">
        <v>208</v>
      </c>
      <c r="C4" s="30">
        <v>2</v>
      </c>
      <c r="D4" s="16">
        <v>233</v>
      </c>
      <c r="E4" s="35"/>
      <c r="F4" s="4" t="s">
        <v>562</v>
      </c>
      <c r="G4" s="17"/>
      <c r="H4" s="17"/>
      <c r="I4" s="17"/>
      <c r="J4" s="17"/>
    </row>
    <row r="5" spans="1:10" ht="30" x14ac:dyDescent="0.35">
      <c r="A5" s="44"/>
      <c r="B5" s="14" t="s">
        <v>209</v>
      </c>
      <c r="C5" s="30">
        <v>2</v>
      </c>
      <c r="D5" s="16">
        <v>770</v>
      </c>
      <c r="E5" s="35"/>
      <c r="F5" s="4" t="s">
        <v>563</v>
      </c>
      <c r="G5" s="17"/>
      <c r="H5" s="17"/>
      <c r="I5" s="17"/>
      <c r="J5" s="17"/>
    </row>
    <row r="6" spans="1:10" x14ac:dyDescent="0.35">
      <c r="A6" s="44"/>
      <c r="B6" s="14" t="s">
        <v>210</v>
      </c>
      <c r="C6" s="31">
        <v>3</v>
      </c>
      <c r="D6" s="16">
        <v>19</v>
      </c>
      <c r="E6" s="35"/>
      <c r="F6" s="4" t="s">
        <v>564</v>
      </c>
      <c r="G6" s="17"/>
      <c r="H6" s="17"/>
      <c r="I6" s="17"/>
      <c r="J6" s="17"/>
    </row>
    <row r="7" spans="1:10" x14ac:dyDescent="0.35">
      <c r="A7" s="45"/>
      <c r="B7" s="14" t="s">
        <v>211</v>
      </c>
      <c r="C7" s="31">
        <v>3</v>
      </c>
      <c r="D7" s="16">
        <v>19</v>
      </c>
      <c r="E7" s="35"/>
      <c r="F7" s="4" t="s">
        <v>565</v>
      </c>
      <c r="G7" s="17"/>
      <c r="H7" s="17"/>
      <c r="I7" s="17"/>
      <c r="J7" s="17"/>
    </row>
    <row r="8" spans="1:10" x14ac:dyDescent="0.35">
      <c r="A8" s="43" t="s">
        <v>566</v>
      </c>
      <c r="B8" s="14" t="s">
        <v>212</v>
      </c>
      <c r="C8" s="29">
        <v>1</v>
      </c>
      <c r="D8" s="16">
        <v>525</v>
      </c>
      <c r="E8" s="35"/>
      <c r="F8" s="4" t="s">
        <v>567</v>
      </c>
      <c r="G8" s="17"/>
      <c r="H8" s="17"/>
      <c r="I8" s="17"/>
      <c r="J8" s="17"/>
    </row>
    <row r="9" spans="1:10" ht="30" x14ac:dyDescent="0.35">
      <c r="A9" s="44"/>
      <c r="B9" s="14" t="s">
        <v>213</v>
      </c>
      <c r="C9" s="29">
        <v>1</v>
      </c>
      <c r="D9" s="16">
        <v>922</v>
      </c>
      <c r="E9" s="35"/>
      <c r="F9" s="4" t="s">
        <v>568</v>
      </c>
      <c r="G9" s="17"/>
      <c r="H9" s="17"/>
      <c r="I9" s="17"/>
      <c r="J9" s="17"/>
    </row>
    <row r="10" spans="1:10" x14ac:dyDescent="0.35">
      <c r="A10" s="45"/>
      <c r="B10" s="14" t="s">
        <v>214</v>
      </c>
      <c r="C10" s="29">
        <v>1</v>
      </c>
      <c r="D10" s="16">
        <v>922</v>
      </c>
      <c r="E10" s="35"/>
      <c r="F10" s="4" t="s">
        <v>569</v>
      </c>
      <c r="G10" s="17"/>
      <c r="H10" s="17"/>
      <c r="I10" s="17"/>
      <c r="J10" s="17"/>
    </row>
    <row r="11" spans="1:10" ht="30" x14ac:dyDescent="0.35">
      <c r="A11" s="43" t="s">
        <v>570</v>
      </c>
      <c r="B11" s="14" t="s">
        <v>215</v>
      </c>
      <c r="C11" s="29">
        <v>1</v>
      </c>
      <c r="D11" s="16">
        <v>319</v>
      </c>
      <c r="E11" s="35"/>
      <c r="F11" s="4" t="s">
        <v>571</v>
      </c>
      <c r="G11" s="17"/>
      <c r="H11" s="17"/>
      <c r="I11" s="17"/>
      <c r="J11" s="17"/>
    </row>
    <row r="12" spans="1:10" x14ac:dyDescent="0.35">
      <c r="A12" s="44"/>
      <c r="B12" s="14" t="s">
        <v>216</v>
      </c>
      <c r="C12" s="29">
        <v>1</v>
      </c>
      <c r="D12" s="16">
        <v>212</v>
      </c>
      <c r="E12" s="35"/>
      <c r="F12" s="4" t="s">
        <v>572</v>
      </c>
      <c r="G12" s="17"/>
      <c r="H12" s="17"/>
      <c r="I12" s="17"/>
      <c r="J12" s="17"/>
    </row>
    <row r="13" spans="1:10" ht="30" x14ac:dyDescent="0.35">
      <c r="A13" s="44"/>
      <c r="B13" s="14" t="s">
        <v>217</v>
      </c>
      <c r="C13" s="29">
        <v>1</v>
      </c>
      <c r="D13" s="16">
        <v>285</v>
      </c>
      <c r="E13" s="35"/>
      <c r="F13" s="4" t="s">
        <v>573</v>
      </c>
      <c r="G13" s="17"/>
      <c r="H13" s="17"/>
      <c r="I13" s="17"/>
      <c r="J13" s="17"/>
    </row>
    <row r="14" spans="1:10" ht="30" x14ac:dyDescent="0.35">
      <c r="A14" s="44"/>
      <c r="B14" s="14" t="s">
        <v>218</v>
      </c>
      <c r="C14" s="29">
        <v>1</v>
      </c>
      <c r="D14" s="16">
        <v>200</v>
      </c>
      <c r="E14" s="35"/>
      <c r="F14" s="4" t="s">
        <v>574</v>
      </c>
      <c r="G14" s="17"/>
      <c r="H14" s="17"/>
      <c r="I14" s="17"/>
      <c r="J14" s="17"/>
    </row>
    <row r="15" spans="1:10" ht="30" x14ac:dyDescent="0.35">
      <c r="A15" s="44"/>
      <c r="B15" s="14" t="s">
        <v>219</v>
      </c>
      <c r="C15" s="30">
        <v>2</v>
      </c>
      <c r="D15" s="16">
        <v>532</v>
      </c>
      <c r="E15" s="35"/>
      <c r="F15" s="4" t="s">
        <v>575</v>
      </c>
      <c r="G15" s="17"/>
      <c r="H15" s="17"/>
      <c r="I15" s="17"/>
      <c r="J15" s="17"/>
    </row>
    <row r="16" spans="1:10" x14ac:dyDescent="0.35">
      <c r="A16" s="44"/>
      <c r="B16" s="14" t="s">
        <v>220</v>
      </c>
      <c r="C16" s="30">
        <v>2</v>
      </c>
      <c r="D16" s="16">
        <v>226</v>
      </c>
      <c r="E16" s="36"/>
      <c r="F16" s="4" t="s">
        <v>576</v>
      </c>
      <c r="G16" s="17"/>
      <c r="H16" s="17"/>
      <c r="I16" s="17"/>
      <c r="J16" s="17"/>
    </row>
    <row r="17" spans="1:10" ht="30" x14ac:dyDescent="0.35">
      <c r="A17" s="44"/>
      <c r="B17" s="14" t="s">
        <v>221</v>
      </c>
      <c r="C17" s="30">
        <v>2</v>
      </c>
      <c r="D17" s="16">
        <v>327</v>
      </c>
      <c r="E17" s="36"/>
      <c r="F17" s="4" t="s">
        <v>577</v>
      </c>
      <c r="G17" s="17"/>
      <c r="H17" s="17"/>
      <c r="I17" s="17"/>
      <c r="J17" s="17"/>
    </row>
    <row r="18" spans="1:10" x14ac:dyDescent="0.35">
      <c r="A18" s="45"/>
      <c r="B18" s="14" t="s">
        <v>222</v>
      </c>
      <c r="C18" s="30">
        <v>2</v>
      </c>
      <c r="D18" s="16">
        <v>285</v>
      </c>
      <c r="E18" s="36"/>
      <c r="F18" s="4" t="s">
        <v>578</v>
      </c>
      <c r="G18" s="17"/>
      <c r="H18" s="17"/>
      <c r="I18" s="17"/>
      <c r="J18" s="17"/>
    </row>
  </sheetData>
  <mergeCells count="3">
    <mergeCell ref="A2:A7"/>
    <mergeCell ref="A8:A10"/>
    <mergeCell ref="A11:A18"/>
  </mergeCells>
  <phoneticPr fontId="3"/>
  <dataValidations count="1">
    <dataValidation type="list" operator="equal" showErrorMessage="1" sqref="G2:G12"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工作表</vt:lpstr>
      </vt:variant>
      <vt:variant>
        <vt:i4>15</vt:i4>
      </vt:variant>
    </vt:vector>
  </HeadingPairs>
  <TitlesOfParts>
    <vt:vector size="15" baseType="lpstr">
      <vt:lpstr>ASVS 检查结果</vt:lpstr>
      <vt:lpstr>架构</vt:lpstr>
      <vt:lpstr>认证</vt:lpstr>
      <vt:lpstr>会话管理</vt:lpstr>
      <vt:lpstr>访问控制</vt:lpstr>
      <vt:lpstr>输入验证</vt:lpstr>
      <vt:lpstr>密码学处理</vt:lpstr>
      <vt:lpstr>错误处理和日志</vt:lpstr>
      <vt:lpstr>数据分类</vt:lpstr>
      <vt:lpstr>通信安全</vt:lpstr>
      <vt:lpstr>恶意代码</vt:lpstr>
      <vt:lpstr>业务逻辑</vt:lpstr>
      <vt:lpstr>文件和资源</vt:lpstr>
      <vt:lpstr>Web服务</vt:lpstr>
      <vt:lpstr>配置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seed.hkz</cp:lastModifiedBy>
  <cp:revision>37</cp:revision>
  <dcterms:created xsi:type="dcterms:W3CDTF">2014-11-04T11:54:57Z</dcterms:created>
  <dcterms:modified xsi:type="dcterms:W3CDTF">2019-04-16T01:54:40Z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