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33" i="1" l="1"/>
  <c r="F33" i="1"/>
  <c r="D33" i="1"/>
  <c r="B33" i="1"/>
  <c r="R28" i="1"/>
  <c r="T28" i="1" s="1"/>
  <c r="P28" i="1"/>
  <c r="N28" i="1"/>
  <c r="L28" i="1"/>
  <c r="J28" i="1"/>
  <c r="H28" i="1"/>
  <c r="F28" i="1"/>
  <c r="D28" i="1"/>
  <c r="B28" i="1"/>
  <c r="T18" i="1"/>
  <c r="P23" i="1"/>
  <c r="N23" i="1"/>
  <c r="L23" i="1"/>
  <c r="J23" i="1"/>
  <c r="R18" i="1"/>
  <c r="P18" i="1"/>
  <c r="N18" i="1"/>
  <c r="L18" i="1"/>
  <c r="J18" i="1"/>
  <c r="H18" i="1"/>
  <c r="F18" i="1"/>
  <c r="D18" i="1"/>
  <c r="F35" i="1"/>
  <c r="B35" i="1"/>
  <c r="R30" i="1"/>
  <c r="N30" i="1"/>
  <c r="J30" i="1"/>
  <c r="F30" i="1"/>
  <c r="B30" i="1"/>
  <c r="R20" i="1"/>
  <c r="N25" i="1"/>
  <c r="N20" i="1"/>
  <c r="J25" i="1"/>
  <c r="J20" i="1"/>
  <c r="F20" i="1"/>
  <c r="B20" i="1"/>
  <c r="E16" i="1"/>
  <c r="L4" i="1"/>
</calcChain>
</file>

<file path=xl/sharedStrings.xml><?xml version="1.0" encoding="utf-8"?>
<sst xmlns="http://schemas.openxmlformats.org/spreadsheetml/2006/main" count="61" uniqueCount="41">
  <si>
    <t>Teamorginisation</t>
  </si>
  <si>
    <t>NR</t>
  </si>
  <si>
    <t>Vorgangsbezeichnung</t>
  </si>
  <si>
    <t>Dauer in Blöcken</t>
  </si>
  <si>
    <t>App Ideenfindung</t>
  </si>
  <si>
    <t>Projektbeschreibung</t>
  </si>
  <si>
    <t>Klärung der Funktionalität</t>
  </si>
  <si>
    <t>Design Konzept</t>
  </si>
  <si>
    <t>Design Dev.</t>
  </si>
  <si>
    <t>Klassen Dev.</t>
  </si>
  <si>
    <t>Strct. Klassenstruktur (UML)</t>
  </si>
  <si>
    <t>Alphatest</t>
  </si>
  <si>
    <t>Strct. Klassen Dev.</t>
  </si>
  <si>
    <t>App Verbessern</t>
  </si>
  <si>
    <t>Projektdokumentation</t>
  </si>
  <si>
    <t>Projektpräsentation</t>
  </si>
  <si>
    <t>Unmittelbarer Nachfolger</t>
  </si>
  <si>
    <t>Unmittelbarer     Vorgänger</t>
  </si>
  <si>
    <t>Verfügbare Zeit in Tagen</t>
  </si>
  <si>
    <t>Verfügbare Zeit in Schulblöcken</t>
  </si>
  <si>
    <t>Verfügbare Zeit in Minuten</t>
  </si>
  <si>
    <t>Projekt 03.07.17-18.07.17</t>
  </si>
  <si>
    <t>Wochentag</t>
  </si>
  <si>
    <t>Häufigkeit</t>
  </si>
  <si>
    <t>Anzahl Blöcke</t>
  </si>
  <si>
    <t>3*</t>
  </si>
  <si>
    <t>2*</t>
  </si>
  <si>
    <t>Mo</t>
  </si>
  <si>
    <t>Di</t>
  </si>
  <si>
    <t>Mi</t>
  </si>
  <si>
    <t>Do</t>
  </si>
  <si>
    <t>Fr</t>
  </si>
  <si>
    <t>Blocklegung</t>
  </si>
  <si>
    <t>2-4</t>
  </si>
  <si>
    <t>1-4</t>
  </si>
  <si>
    <t>1-3</t>
  </si>
  <si>
    <t>Wochenplan:</t>
  </si>
  <si>
    <t>Klassenstruktur (UML)</t>
  </si>
  <si>
    <t>-</t>
  </si>
  <si>
    <t>3, 4</t>
  </si>
  <si>
    <t>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</si>
</sst>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0</xdr:rowOff>
    </xdr:from>
    <xdr:to>
      <xdr:col>5</xdr:col>
      <xdr:colOff>19050</xdr:colOff>
      <xdr:row>19</xdr:row>
      <xdr:rowOff>9525</xdr:rowOff>
    </xdr:to>
    <xdr:cxnSp macro="">
      <xdr:nvCxnSpPr>
        <xdr:cNvPr id="3" name="Gerade Verbindung mit Pfeil 2"/>
        <xdr:cNvCxnSpPr/>
      </xdr:nvCxnSpPr>
      <xdr:spPr>
        <a:xfrm flipV="1">
          <a:off x="3057525" y="48958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38100</xdr:colOff>
      <xdr:row>19</xdr:row>
      <xdr:rowOff>9525</xdr:rowOff>
    </xdr:to>
    <xdr:cxnSp macro="">
      <xdr:nvCxnSpPr>
        <xdr:cNvPr id="4" name="Gerade Verbindung mit Pfeil 3"/>
        <xdr:cNvCxnSpPr/>
      </xdr:nvCxnSpPr>
      <xdr:spPr>
        <a:xfrm flipV="1">
          <a:off x="6448425" y="48958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18</xdr:row>
      <xdr:rowOff>180975</xdr:rowOff>
    </xdr:from>
    <xdr:to>
      <xdr:col>8</xdr:col>
      <xdr:colOff>390526</xdr:colOff>
      <xdr:row>24</xdr:row>
      <xdr:rowOff>9525</xdr:rowOff>
    </xdr:to>
    <xdr:cxnSp macro="">
      <xdr:nvCxnSpPr>
        <xdr:cNvPr id="15" name="Gerade Verbindung 14"/>
        <xdr:cNvCxnSpPr/>
      </xdr:nvCxnSpPr>
      <xdr:spPr>
        <a:xfrm>
          <a:off x="6838950" y="4886325"/>
          <a:ext cx="1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24</xdr:row>
      <xdr:rowOff>0</xdr:rowOff>
    </xdr:from>
    <xdr:to>
      <xdr:col>9</xdr:col>
      <xdr:colOff>19050</xdr:colOff>
      <xdr:row>24</xdr:row>
      <xdr:rowOff>9525</xdr:rowOff>
    </xdr:to>
    <xdr:cxnSp macro="">
      <xdr:nvCxnSpPr>
        <xdr:cNvPr id="20" name="Gerade Verbindung mit Pfeil 19"/>
        <xdr:cNvCxnSpPr/>
      </xdr:nvCxnSpPr>
      <xdr:spPr>
        <a:xfrm flipV="1">
          <a:off x="6838950" y="5848350"/>
          <a:ext cx="428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13</xdr:col>
      <xdr:colOff>38100</xdr:colOff>
      <xdr:row>19</xdr:row>
      <xdr:rowOff>9525</xdr:rowOff>
    </xdr:to>
    <xdr:cxnSp macro="">
      <xdr:nvCxnSpPr>
        <xdr:cNvPr id="21" name="Gerade Verbindung mit Pfeil 20"/>
        <xdr:cNvCxnSpPr/>
      </xdr:nvCxnSpPr>
      <xdr:spPr>
        <a:xfrm flipV="1">
          <a:off x="6448425" y="48958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13</xdr:col>
      <xdr:colOff>38100</xdr:colOff>
      <xdr:row>24</xdr:row>
      <xdr:rowOff>9525</xdr:rowOff>
    </xdr:to>
    <xdr:cxnSp macro="">
      <xdr:nvCxnSpPr>
        <xdr:cNvPr id="23" name="Gerade Verbindung mit Pfeil 22"/>
        <xdr:cNvCxnSpPr/>
      </xdr:nvCxnSpPr>
      <xdr:spPr>
        <a:xfrm flipV="1">
          <a:off x="6448425" y="489585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0</xdr:rowOff>
    </xdr:from>
    <xdr:to>
      <xdr:col>17</xdr:col>
      <xdr:colOff>38100</xdr:colOff>
      <xdr:row>19</xdr:row>
      <xdr:rowOff>9525</xdr:rowOff>
    </xdr:to>
    <xdr:cxnSp macro="">
      <xdr:nvCxnSpPr>
        <xdr:cNvPr id="24" name="Gerade Verbindung mit Pfeil 23"/>
        <xdr:cNvCxnSpPr/>
      </xdr:nvCxnSpPr>
      <xdr:spPr>
        <a:xfrm flipV="1">
          <a:off x="9534525" y="4895850"/>
          <a:ext cx="800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876300</xdr:colOff>
      <xdr:row>23</xdr:row>
      <xdr:rowOff>180975</xdr:rowOff>
    </xdr:from>
    <xdr:to>
      <xdr:col>16</xdr:col>
      <xdr:colOff>476250</xdr:colOff>
      <xdr:row>23</xdr:row>
      <xdr:rowOff>180975</xdr:rowOff>
    </xdr:to>
    <xdr:cxnSp macro="">
      <xdr:nvCxnSpPr>
        <xdr:cNvPr id="29" name="Gerade Verbindung 28"/>
        <xdr:cNvCxnSpPr/>
      </xdr:nvCxnSpPr>
      <xdr:spPr>
        <a:xfrm>
          <a:off x="12744450" y="58388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19</xdr:row>
      <xdr:rowOff>9525</xdr:rowOff>
    </xdr:from>
    <xdr:to>
      <xdr:col>16</xdr:col>
      <xdr:colOff>485775</xdr:colOff>
      <xdr:row>23</xdr:row>
      <xdr:rowOff>180975</xdr:rowOff>
    </xdr:to>
    <xdr:cxnSp macro="">
      <xdr:nvCxnSpPr>
        <xdr:cNvPr id="34" name="Gerade Verbindung 33"/>
        <xdr:cNvCxnSpPr/>
      </xdr:nvCxnSpPr>
      <xdr:spPr>
        <a:xfrm flipH="1" flipV="1">
          <a:off x="13230225" y="4905375"/>
          <a:ext cx="9525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18</xdr:row>
      <xdr:rowOff>180975</xdr:rowOff>
    </xdr:from>
    <xdr:to>
      <xdr:col>21</xdr:col>
      <xdr:colOff>0</xdr:colOff>
      <xdr:row>19</xdr:row>
      <xdr:rowOff>0</xdr:rowOff>
    </xdr:to>
    <xdr:cxnSp macro="">
      <xdr:nvCxnSpPr>
        <xdr:cNvPr id="38" name="Gerade Verbindung 37"/>
        <xdr:cNvCxnSpPr/>
      </xdr:nvCxnSpPr>
      <xdr:spPr>
        <a:xfrm flipH="1" flipV="1">
          <a:off x="15935325" y="48863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9525</xdr:rowOff>
    </xdr:from>
    <xdr:to>
      <xdr:col>21</xdr:col>
      <xdr:colOff>0</xdr:colOff>
      <xdr:row>26</xdr:row>
      <xdr:rowOff>85725</xdr:rowOff>
    </xdr:to>
    <xdr:cxnSp macro="">
      <xdr:nvCxnSpPr>
        <xdr:cNvPr id="40" name="Gerade Verbindung 39"/>
        <xdr:cNvCxnSpPr/>
      </xdr:nvCxnSpPr>
      <xdr:spPr>
        <a:xfrm>
          <a:off x="16687800" y="4905375"/>
          <a:ext cx="0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26</xdr:row>
      <xdr:rowOff>76200</xdr:rowOff>
    </xdr:from>
    <xdr:to>
      <xdr:col>20</xdr:col>
      <xdr:colOff>752475</xdr:colOff>
      <xdr:row>26</xdr:row>
      <xdr:rowOff>114300</xdr:rowOff>
    </xdr:to>
    <xdr:cxnSp macro="">
      <xdr:nvCxnSpPr>
        <xdr:cNvPr id="46" name="Gerade Verbindung 45"/>
        <xdr:cNvCxnSpPr/>
      </xdr:nvCxnSpPr>
      <xdr:spPr>
        <a:xfrm flipH="1">
          <a:off x="419100" y="6305550"/>
          <a:ext cx="162591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26</xdr:row>
      <xdr:rowOff>123825</xdr:rowOff>
    </xdr:from>
    <xdr:to>
      <xdr:col>0</xdr:col>
      <xdr:colOff>409575</xdr:colOff>
      <xdr:row>29</xdr:row>
      <xdr:rowOff>19050</xdr:rowOff>
    </xdr:to>
    <xdr:cxnSp macro="">
      <xdr:nvCxnSpPr>
        <xdr:cNvPr id="48" name="Gerade Verbindung 47"/>
        <xdr:cNvCxnSpPr/>
      </xdr:nvCxnSpPr>
      <xdr:spPr>
        <a:xfrm>
          <a:off x="409575" y="635317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29</xdr:row>
      <xdr:rowOff>9525</xdr:rowOff>
    </xdr:from>
    <xdr:to>
      <xdr:col>1</xdr:col>
      <xdr:colOff>38100</xdr:colOff>
      <xdr:row>29</xdr:row>
      <xdr:rowOff>9525</xdr:rowOff>
    </xdr:to>
    <xdr:cxnSp macro="">
      <xdr:nvCxnSpPr>
        <xdr:cNvPr id="50" name="Gerade Verbindung mit Pfeil 49"/>
        <xdr:cNvCxnSpPr/>
      </xdr:nvCxnSpPr>
      <xdr:spPr>
        <a:xfrm>
          <a:off x="400050" y="6810375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19050</xdr:colOff>
      <xdr:row>29</xdr:row>
      <xdr:rowOff>9526</xdr:rowOff>
    </xdr:to>
    <xdr:cxnSp macro="">
      <xdr:nvCxnSpPr>
        <xdr:cNvPr id="53" name="Gerade Verbindung mit Pfeil 52"/>
        <xdr:cNvCxnSpPr/>
      </xdr:nvCxnSpPr>
      <xdr:spPr>
        <a:xfrm flipV="1">
          <a:off x="3048000" y="6800850"/>
          <a:ext cx="8477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9</xdr:col>
      <xdr:colOff>19050</xdr:colOff>
      <xdr:row>29</xdr:row>
      <xdr:rowOff>9526</xdr:rowOff>
    </xdr:to>
    <xdr:cxnSp macro="">
      <xdr:nvCxnSpPr>
        <xdr:cNvPr id="55" name="Gerade Verbindung mit Pfeil 54"/>
        <xdr:cNvCxnSpPr/>
      </xdr:nvCxnSpPr>
      <xdr:spPr>
        <a:xfrm flipV="1">
          <a:off x="3048000" y="6800850"/>
          <a:ext cx="8477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13</xdr:col>
      <xdr:colOff>19050</xdr:colOff>
      <xdr:row>29</xdr:row>
      <xdr:rowOff>9526</xdr:rowOff>
    </xdr:to>
    <xdr:cxnSp macro="">
      <xdr:nvCxnSpPr>
        <xdr:cNvPr id="56" name="Gerade Verbindung mit Pfeil 55"/>
        <xdr:cNvCxnSpPr/>
      </xdr:nvCxnSpPr>
      <xdr:spPr>
        <a:xfrm flipV="1">
          <a:off x="6448425" y="6800850"/>
          <a:ext cx="81915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19050</xdr:colOff>
      <xdr:row>29</xdr:row>
      <xdr:rowOff>9526</xdr:rowOff>
    </xdr:to>
    <xdr:cxnSp macro="">
      <xdr:nvCxnSpPr>
        <xdr:cNvPr id="57" name="Gerade Verbindung mit Pfeil 56"/>
        <xdr:cNvCxnSpPr/>
      </xdr:nvCxnSpPr>
      <xdr:spPr>
        <a:xfrm flipV="1">
          <a:off x="6448425" y="6800850"/>
          <a:ext cx="81915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31</xdr:row>
      <xdr:rowOff>123825</xdr:rowOff>
    </xdr:from>
    <xdr:to>
      <xdr:col>0</xdr:col>
      <xdr:colOff>409575</xdr:colOff>
      <xdr:row>34</xdr:row>
      <xdr:rowOff>19050</xdr:rowOff>
    </xdr:to>
    <xdr:cxnSp macro="">
      <xdr:nvCxnSpPr>
        <xdr:cNvPr id="58" name="Gerade Verbindung 57"/>
        <xdr:cNvCxnSpPr/>
      </xdr:nvCxnSpPr>
      <xdr:spPr>
        <a:xfrm>
          <a:off x="409575" y="635317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34</xdr:row>
      <xdr:rowOff>9525</xdr:rowOff>
    </xdr:from>
    <xdr:to>
      <xdr:col>1</xdr:col>
      <xdr:colOff>38100</xdr:colOff>
      <xdr:row>34</xdr:row>
      <xdr:rowOff>9525</xdr:rowOff>
    </xdr:to>
    <xdr:cxnSp macro="">
      <xdr:nvCxnSpPr>
        <xdr:cNvPr id="59" name="Gerade Verbindung mit Pfeil 58"/>
        <xdr:cNvCxnSpPr/>
      </xdr:nvCxnSpPr>
      <xdr:spPr>
        <a:xfrm>
          <a:off x="400050" y="6810375"/>
          <a:ext cx="400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19050</xdr:colOff>
      <xdr:row>34</xdr:row>
      <xdr:rowOff>9526</xdr:rowOff>
    </xdr:to>
    <xdr:cxnSp macro="">
      <xdr:nvCxnSpPr>
        <xdr:cNvPr id="60" name="Gerade Verbindung mit Pfeil 59"/>
        <xdr:cNvCxnSpPr/>
      </xdr:nvCxnSpPr>
      <xdr:spPr>
        <a:xfrm flipV="1">
          <a:off x="3048000" y="6800850"/>
          <a:ext cx="8477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28</xdr:row>
      <xdr:rowOff>180975</xdr:rowOff>
    </xdr:from>
    <xdr:to>
      <xdr:col>21</xdr:col>
      <xdr:colOff>9525</xdr:colOff>
      <xdr:row>29</xdr:row>
      <xdr:rowOff>0</xdr:rowOff>
    </xdr:to>
    <xdr:cxnSp macro="">
      <xdr:nvCxnSpPr>
        <xdr:cNvPr id="62" name="Gerade Verbindung 61"/>
        <xdr:cNvCxnSpPr/>
      </xdr:nvCxnSpPr>
      <xdr:spPr>
        <a:xfrm>
          <a:off x="15982950" y="6791325"/>
          <a:ext cx="762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85725</xdr:rowOff>
    </xdr:to>
    <xdr:cxnSp macro="">
      <xdr:nvCxnSpPr>
        <xdr:cNvPr id="64" name="Gerade Verbindung 63"/>
        <xdr:cNvCxnSpPr/>
      </xdr:nvCxnSpPr>
      <xdr:spPr>
        <a:xfrm flipH="1">
          <a:off x="16735425" y="68103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31</xdr:row>
      <xdr:rowOff>76200</xdr:rowOff>
    </xdr:from>
    <xdr:to>
      <xdr:col>21</xdr:col>
      <xdr:colOff>9525</xdr:colOff>
      <xdr:row>31</xdr:row>
      <xdr:rowOff>123825</xdr:rowOff>
    </xdr:to>
    <xdr:cxnSp macro="">
      <xdr:nvCxnSpPr>
        <xdr:cNvPr id="66" name="Gerade Verbindung 65"/>
        <xdr:cNvCxnSpPr/>
      </xdr:nvCxnSpPr>
      <xdr:spPr>
        <a:xfrm flipH="1">
          <a:off x="419100" y="7258050"/>
          <a:ext cx="163258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J35" sqref="J35"/>
    </sheetView>
  </sheetViews>
  <sheetFormatPr baseColWidth="10" defaultRowHeight="15" x14ac:dyDescent="0.25"/>
  <cols>
    <col min="4" max="4" width="11.42578125" customWidth="1"/>
    <col min="5" max="5" width="12.42578125" customWidth="1"/>
    <col min="6" max="6" width="13.42578125" customWidth="1"/>
    <col min="7" max="7" width="13.7109375" customWidth="1"/>
    <col min="9" max="9" width="12" customWidth="1"/>
    <col min="12" max="12" width="12.42578125" customWidth="1"/>
    <col min="14" max="14" width="12.140625" customWidth="1"/>
    <col min="16" max="17" width="13.28515625" bestFit="1" customWidth="1"/>
  </cols>
  <sheetData>
    <row r="1" spans="1:17" ht="39" customHeight="1" thickBot="1" x14ac:dyDescent="0.3">
      <c r="A1" s="5" t="s">
        <v>1</v>
      </c>
      <c r="B1" s="19" t="s">
        <v>2</v>
      </c>
      <c r="C1" s="20"/>
      <c r="D1" s="21"/>
      <c r="E1" s="22" t="s">
        <v>3</v>
      </c>
      <c r="F1" s="22" t="s">
        <v>17</v>
      </c>
      <c r="G1" s="23" t="s">
        <v>16</v>
      </c>
      <c r="I1" s="14" t="s">
        <v>21</v>
      </c>
      <c r="J1" s="15"/>
      <c r="N1" t="s">
        <v>36</v>
      </c>
    </row>
    <row r="2" spans="1:17" ht="15.75" thickBot="1" x14ac:dyDescent="0.3">
      <c r="A2" s="3">
        <v>1</v>
      </c>
      <c r="B2" s="16" t="s">
        <v>0</v>
      </c>
      <c r="C2" s="17"/>
      <c r="D2" s="18"/>
      <c r="E2" s="35">
        <v>2</v>
      </c>
      <c r="F2" s="35" t="s">
        <v>38</v>
      </c>
      <c r="G2" s="35">
        <v>2</v>
      </c>
      <c r="I2" s="27" t="s">
        <v>18</v>
      </c>
      <c r="J2" s="28"/>
      <c r="K2" s="29"/>
      <c r="L2" s="24">
        <v>11</v>
      </c>
      <c r="N2" s="5" t="s">
        <v>23</v>
      </c>
      <c r="O2" s="6" t="s">
        <v>22</v>
      </c>
      <c r="P2" s="6" t="s">
        <v>32</v>
      </c>
      <c r="Q2" s="7" t="s">
        <v>24</v>
      </c>
    </row>
    <row r="3" spans="1:17" x14ac:dyDescent="0.25">
      <c r="A3" s="1">
        <v>2</v>
      </c>
      <c r="B3" s="11" t="s">
        <v>4</v>
      </c>
      <c r="C3" s="12"/>
      <c r="D3" s="13"/>
      <c r="E3" s="10">
        <v>1</v>
      </c>
      <c r="F3" s="10">
        <v>1</v>
      </c>
      <c r="G3" s="10" t="s">
        <v>39</v>
      </c>
      <c r="I3" s="8" t="s">
        <v>19</v>
      </c>
      <c r="J3" s="9"/>
      <c r="K3" s="30"/>
      <c r="L3" s="25">
        <v>37</v>
      </c>
      <c r="N3" s="3" t="s">
        <v>25</v>
      </c>
      <c r="O3" s="3" t="s">
        <v>27</v>
      </c>
      <c r="P3" s="4" t="s">
        <v>33</v>
      </c>
      <c r="Q3" s="3">
        <v>3</v>
      </c>
    </row>
    <row r="4" spans="1:17" ht="15.75" thickBot="1" x14ac:dyDescent="0.3">
      <c r="A4" s="1">
        <v>3</v>
      </c>
      <c r="B4" s="11" t="s">
        <v>5</v>
      </c>
      <c r="C4" s="12"/>
      <c r="D4" s="13"/>
      <c r="E4" s="10">
        <v>1</v>
      </c>
      <c r="F4" s="10">
        <v>2</v>
      </c>
      <c r="G4" s="10">
        <v>5</v>
      </c>
      <c r="I4" s="31" t="s">
        <v>20</v>
      </c>
      <c r="J4" s="32"/>
      <c r="K4" s="33"/>
      <c r="L4" s="26">
        <f>L3*90</f>
        <v>3330</v>
      </c>
      <c r="N4" s="1" t="s">
        <v>26</v>
      </c>
      <c r="O4" s="1" t="s">
        <v>28</v>
      </c>
      <c r="P4" s="2" t="s">
        <v>34</v>
      </c>
      <c r="Q4" s="1">
        <v>4</v>
      </c>
    </row>
    <row r="5" spans="1:17" x14ac:dyDescent="0.25">
      <c r="A5" s="3">
        <v>4</v>
      </c>
      <c r="B5" s="11" t="s">
        <v>6</v>
      </c>
      <c r="C5" s="12"/>
      <c r="D5" s="13"/>
      <c r="E5" s="10">
        <v>2</v>
      </c>
      <c r="F5" s="10">
        <v>2</v>
      </c>
      <c r="G5" s="10">
        <v>6</v>
      </c>
      <c r="N5" s="1" t="s">
        <v>26</v>
      </c>
      <c r="O5" s="1" t="s">
        <v>29</v>
      </c>
      <c r="P5" s="2" t="s">
        <v>35</v>
      </c>
      <c r="Q5" s="1">
        <v>3</v>
      </c>
    </row>
    <row r="6" spans="1:17" x14ac:dyDescent="0.25">
      <c r="A6" s="1">
        <v>5</v>
      </c>
      <c r="B6" s="11" t="s">
        <v>7</v>
      </c>
      <c r="C6" s="12"/>
      <c r="D6" s="13"/>
      <c r="E6" s="10">
        <v>2</v>
      </c>
      <c r="F6" s="10">
        <v>3</v>
      </c>
      <c r="G6" s="10">
        <v>7</v>
      </c>
      <c r="N6" s="1" t="s">
        <v>26</v>
      </c>
      <c r="O6" s="1" t="s">
        <v>30</v>
      </c>
      <c r="P6" s="2" t="s">
        <v>34</v>
      </c>
      <c r="Q6" s="1">
        <v>4</v>
      </c>
    </row>
    <row r="7" spans="1:17" x14ac:dyDescent="0.25">
      <c r="A7" s="1">
        <v>6</v>
      </c>
      <c r="B7" s="11" t="s">
        <v>37</v>
      </c>
      <c r="C7" s="12"/>
      <c r="D7" s="13"/>
      <c r="E7" s="10">
        <v>1</v>
      </c>
      <c r="F7" s="10">
        <v>4</v>
      </c>
      <c r="G7" s="10">
        <v>7</v>
      </c>
      <c r="N7" s="1" t="s">
        <v>26</v>
      </c>
      <c r="O7" s="1" t="s">
        <v>31</v>
      </c>
      <c r="P7" s="2" t="s">
        <v>35</v>
      </c>
      <c r="Q7" s="1">
        <v>3</v>
      </c>
    </row>
    <row r="8" spans="1:17" x14ac:dyDescent="0.25">
      <c r="A8" s="3">
        <v>7</v>
      </c>
      <c r="B8" s="11" t="s">
        <v>8</v>
      </c>
      <c r="C8" s="12"/>
      <c r="D8" s="13"/>
      <c r="E8" s="10">
        <v>5</v>
      </c>
      <c r="F8" s="10" t="s">
        <v>40</v>
      </c>
      <c r="G8" s="10">
        <v>8</v>
      </c>
    </row>
    <row r="9" spans="1:17" x14ac:dyDescent="0.25">
      <c r="A9" s="1">
        <v>8</v>
      </c>
      <c r="B9" s="11" t="s">
        <v>9</v>
      </c>
      <c r="C9" s="12"/>
      <c r="D9" s="13"/>
      <c r="E9" s="10">
        <v>8</v>
      </c>
      <c r="F9" s="10">
        <v>7</v>
      </c>
      <c r="G9" s="10">
        <v>9</v>
      </c>
    </row>
    <row r="10" spans="1:17" x14ac:dyDescent="0.25">
      <c r="A10" s="1">
        <v>9</v>
      </c>
      <c r="B10" s="11" t="s">
        <v>10</v>
      </c>
      <c r="C10" s="12"/>
      <c r="D10" s="13"/>
      <c r="E10" s="10">
        <v>2</v>
      </c>
      <c r="F10" s="10">
        <v>8</v>
      </c>
      <c r="G10" s="10">
        <v>10</v>
      </c>
    </row>
    <row r="11" spans="1:17" x14ac:dyDescent="0.25">
      <c r="A11" s="3">
        <v>10</v>
      </c>
      <c r="B11" s="11" t="s">
        <v>12</v>
      </c>
      <c r="C11" s="12"/>
      <c r="D11" s="13"/>
      <c r="E11" s="10">
        <v>5</v>
      </c>
      <c r="F11" s="10">
        <v>9</v>
      </c>
      <c r="G11" s="10">
        <v>11</v>
      </c>
    </row>
    <row r="12" spans="1:17" x14ac:dyDescent="0.25">
      <c r="A12" s="1">
        <v>11</v>
      </c>
      <c r="B12" s="11" t="s">
        <v>11</v>
      </c>
      <c r="C12" s="12"/>
      <c r="D12" s="13"/>
      <c r="E12" s="10">
        <v>1</v>
      </c>
      <c r="F12" s="10">
        <v>10</v>
      </c>
      <c r="G12" s="10">
        <v>12</v>
      </c>
    </row>
    <row r="13" spans="1:17" x14ac:dyDescent="0.25">
      <c r="A13" s="1">
        <v>12</v>
      </c>
      <c r="B13" s="11" t="s">
        <v>13</v>
      </c>
      <c r="C13" s="12"/>
      <c r="D13" s="13"/>
      <c r="E13" s="10">
        <v>3</v>
      </c>
      <c r="F13" s="10">
        <v>11</v>
      </c>
      <c r="G13" s="10">
        <v>13</v>
      </c>
    </row>
    <row r="14" spans="1:17" x14ac:dyDescent="0.25">
      <c r="A14" s="3">
        <v>13</v>
      </c>
      <c r="B14" s="11" t="s">
        <v>14</v>
      </c>
      <c r="C14" s="12"/>
      <c r="D14" s="13"/>
      <c r="E14" s="10">
        <v>2</v>
      </c>
      <c r="F14" s="10">
        <v>12</v>
      </c>
      <c r="G14" s="10">
        <v>14</v>
      </c>
    </row>
    <row r="15" spans="1:17" x14ac:dyDescent="0.25">
      <c r="A15" s="1">
        <v>14</v>
      </c>
      <c r="B15" s="11" t="s">
        <v>15</v>
      </c>
      <c r="C15" s="12"/>
      <c r="D15" s="13"/>
      <c r="E15" s="10">
        <v>2</v>
      </c>
      <c r="F15" s="10">
        <v>13</v>
      </c>
      <c r="G15" s="10" t="s">
        <v>38</v>
      </c>
    </row>
    <row r="16" spans="1:17" x14ac:dyDescent="0.25">
      <c r="E16">
        <f>SUM(E2:E15)</f>
        <v>37</v>
      </c>
    </row>
    <row r="18" spans="2:20" x14ac:dyDescent="0.25">
      <c r="B18" s="34">
        <v>0</v>
      </c>
      <c r="D18">
        <f>B18+B20</f>
        <v>2</v>
      </c>
      <c r="F18" s="34">
        <f>D18</f>
        <v>2</v>
      </c>
      <c r="H18">
        <f>F18+F20</f>
        <v>3</v>
      </c>
      <c r="J18" s="34">
        <f>H18</f>
        <v>3</v>
      </c>
      <c r="L18">
        <f>J18+J20</f>
        <v>4</v>
      </c>
      <c r="N18" s="34">
        <f>L18</f>
        <v>4</v>
      </c>
      <c r="P18">
        <f>N18+N20</f>
        <v>6</v>
      </c>
      <c r="R18" s="34">
        <f>P18</f>
        <v>6</v>
      </c>
      <c r="T18">
        <f>R18+R20</f>
        <v>11</v>
      </c>
    </row>
    <row r="19" spans="2:20" x14ac:dyDescent="0.25">
      <c r="B19" s="10">
        <v>1</v>
      </c>
      <c r="C19" s="11" t="s">
        <v>0</v>
      </c>
      <c r="D19" s="13"/>
      <c r="F19" s="10">
        <v>2</v>
      </c>
      <c r="G19" s="11" t="s">
        <v>4</v>
      </c>
      <c r="H19" s="13"/>
      <c r="J19" s="10">
        <v>3</v>
      </c>
      <c r="K19" s="11" t="s">
        <v>5</v>
      </c>
      <c r="L19" s="13"/>
      <c r="N19" s="10">
        <v>5</v>
      </c>
      <c r="O19" s="11" t="s">
        <v>7</v>
      </c>
      <c r="P19" s="13"/>
      <c r="R19" s="10">
        <v>7</v>
      </c>
      <c r="S19" s="11" t="s">
        <v>8</v>
      </c>
      <c r="T19" s="13"/>
    </row>
    <row r="20" spans="2:20" x14ac:dyDescent="0.25">
      <c r="B20" s="10">
        <f>E2</f>
        <v>2</v>
      </c>
      <c r="C20" s="10">
        <v>0</v>
      </c>
      <c r="D20" s="10">
        <v>0</v>
      </c>
      <c r="F20" s="10">
        <f>E3</f>
        <v>1</v>
      </c>
      <c r="G20" s="10">
        <v>0</v>
      </c>
      <c r="H20" s="10">
        <v>0</v>
      </c>
      <c r="J20" s="10">
        <f>E4</f>
        <v>1</v>
      </c>
      <c r="K20" s="10">
        <v>0</v>
      </c>
      <c r="L20" s="10">
        <v>0</v>
      </c>
      <c r="N20" s="10">
        <f>E6</f>
        <v>2</v>
      </c>
      <c r="O20" s="10">
        <v>0</v>
      </c>
      <c r="P20" s="10">
        <v>0</v>
      </c>
      <c r="R20" s="10">
        <f>E8</f>
        <v>5</v>
      </c>
      <c r="S20" s="10">
        <v>0</v>
      </c>
      <c r="T20" s="10">
        <v>0</v>
      </c>
    </row>
    <row r="21" spans="2:20" x14ac:dyDescent="0.25">
      <c r="B21" s="34">
        <v>0</v>
      </c>
      <c r="D21">
        <v>0</v>
      </c>
      <c r="F21" s="34">
        <v>0</v>
      </c>
      <c r="H21">
        <v>0</v>
      </c>
      <c r="J21" s="34">
        <v>0</v>
      </c>
      <c r="L21">
        <v>0</v>
      </c>
      <c r="N21" s="34">
        <v>0</v>
      </c>
      <c r="P21">
        <v>0</v>
      </c>
      <c r="R21" s="34">
        <v>0</v>
      </c>
      <c r="T21">
        <v>0</v>
      </c>
    </row>
    <row r="23" spans="2:20" x14ac:dyDescent="0.25">
      <c r="J23" s="34">
        <f>H18</f>
        <v>3</v>
      </c>
      <c r="L23">
        <f>J23+J25</f>
        <v>5</v>
      </c>
      <c r="N23" s="34">
        <f>L23</f>
        <v>5</v>
      </c>
      <c r="P23">
        <f>N23+N25</f>
        <v>6</v>
      </c>
    </row>
    <row r="24" spans="2:20" x14ac:dyDescent="0.25">
      <c r="J24" s="10">
        <v>4</v>
      </c>
      <c r="K24" s="11" t="s">
        <v>6</v>
      </c>
      <c r="L24" s="13"/>
      <c r="N24" s="10">
        <v>6</v>
      </c>
      <c r="O24" s="11" t="s">
        <v>37</v>
      </c>
      <c r="P24" s="13"/>
    </row>
    <row r="25" spans="2:20" x14ac:dyDescent="0.25">
      <c r="J25" s="10">
        <f>E5</f>
        <v>2</v>
      </c>
      <c r="K25" s="10">
        <v>0</v>
      </c>
      <c r="L25" s="10">
        <v>0</v>
      </c>
      <c r="N25" s="10">
        <f>E7</f>
        <v>1</v>
      </c>
      <c r="O25" s="10">
        <v>0</v>
      </c>
      <c r="P25" s="10">
        <v>0</v>
      </c>
    </row>
    <row r="26" spans="2:20" x14ac:dyDescent="0.25">
      <c r="J26" s="34">
        <v>0</v>
      </c>
      <c r="L26">
        <v>0</v>
      </c>
      <c r="N26" s="34">
        <v>0</v>
      </c>
      <c r="P26">
        <v>0</v>
      </c>
    </row>
    <row r="28" spans="2:20" x14ac:dyDescent="0.25">
      <c r="B28" s="34">
        <f>T18</f>
        <v>11</v>
      </c>
      <c r="D28">
        <f>B28+B30</f>
        <v>19</v>
      </c>
      <c r="F28" s="34">
        <f>D28</f>
        <v>19</v>
      </c>
      <c r="H28">
        <f>F28+F30</f>
        <v>21</v>
      </c>
      <c r="J28" s="34">
        <f>H28</f>
        <v>21</v>
      </c>
      <c r="L28">
        <f>J28+J29</f>
        <v>31</v>
      </c>
      <c r="N28" s="34">
        <f>L28</f>
        <v>31</v>
      </c>
      <c r="P28">
        <f>N28+N30</f>
        <v>32</v>
      </c>
      <c r="R28" s="34">
        <f>P28</f>
        <v>32</v>
      </c>
      <c r="T28">
        <f>R28+R30</f>
        <v>35</v>
      </c>
    </row>
    <row r="29" spans="2:20" x14ac:dyDescent="0.25">
      <c r="B29" s="10">
        <v>8</v>
      </c>
      <c r="C29" s="11" t="s">
        <v>9</v>
      </c>
      <c r="D29" s="13"/>
      <c r="F29" s="10">
        <v>9</v>
      </c>
      <c r="G29" s="11" t="s">
        <v>10</v>
      </c>
      <c r="H29" s="13"/>
      <c r="J29" s="10">
        <v>10</v>
      </c>
      <c r="K29" s="11" t="s">
        <v>12</v>
      </c>
      <c r="L29" s="13"/>
      <c r="N29" s="10">
        <v>11</v>
      </c>
      <c r="O29" s="11" t="s">
        <v>11</v>
      </c>
      <c r="P29" s="13"/>
      <c r="R29" s="10">
        <v>12</v>
      </c>
      <c r="S29" s="11" t="s">
        <v>13</v>
      </c>
      <c r="T29" s="13"/>
    </row>
    <row r="30" spans="2:20" x14ac:dyDescent="0.25">
      <c r="B30" s="10">
        <f>E9</f>
        <v>8</v>
      </c>
      <c r="C30" s="10">
        <v>0</v>
      </c>
      <c r="D30" s="10">
        <v>0</v>
      </c>
      <c r="F30" s="10">
        <f>E10</f>
        <v>2</v>
      </c>
      <c r="G30" s="10">
        <v>0</v>
      </c>
      <c r="H30" s="10">
        <v>0</v>
      </c>
      <c r="J30" s="10">
        <f>E11</f>
        <v>5</v>
      </c>
      <c r="K30" s="10">
        <v>0</v>
      </c>
      <c r="L30" s="10">
        <v>0</v>
      </c>
      <c r="N30" s="10">
        <f>E12</f>
        <v>1</v>
      </c>
      <c r="O30" s="10">
        <v>0</v>
      </c>
      <c r="P30" s="10">
        <v>0</v>
      </c>
      <c r="R30" s="10">
        <f>E13</f>
        <v>3</v>
      </c>
      <c r="S30" s="10">
        <v>0</v>
      </c>
      <c r="T30" s="10">
        <v>0</v>
      </c>
    </row>
    <row r="31" spans="2:20" x14ac:dyDescent="0.25">
      <c r="B31" s="34">
        <v>0</v>
      </c>
      <c r="D31">
        <v>0</v>
      </c>
      <c r="F31" s="34">
        <v>0</v>
      </c>
      <c r="H31">
        <v>0</v>
      </c>
      <c r="J31" s="34">
        <v>0</v>
      </c>
      <c r="L31">
        <v>0</v>
      </c>
      <c r="N31" s="34">
        <v>0</v>
      </c>
      <c r="P31">
        <v>0</v>
      </c>
      <c r="R31" s="34">
        <v>0</v>
      </c>
      <c r="T31">
        <v>0</v>
      </c>
    </row>
    <row r="33" spans="2:8" x14ac:dyDescent="0.25">
      <c r="B33" s="34">
        <f>T28</f>
        <v>35</v>
      </c>
      <c r="D33">
        <f>B33+B35</f>
        <v>37</v>
      </c>
      <c r="F33" s="34">
        <f>D33</f>
        <v>37</v>
      </c>
      <c r="H33">
        <f>F33+F35</f>
        <v>39</v>
      </c>
    </row>
    <row r="34" spans="2:8" x14ac:dyDescent="0.25">
      <c r="B34" s="10">
        <v>13</v>
      </c>
      <c r="C34" s="11" t="s">
        <v>14</v>
      </c>
      <c r="D34" s="13"/>
      <c r="F34" s="10">
        <v>14</v>
      </c>
      <c r="G34" s="11" t="s">
        <v>10</v>
      </c>
      <c r="H34" s="13"/>
    </row>
    <row r="35" spans="2:8" x14ac:dyDescent="0.25">
      <c r="B35" s="10">
        <f>E14</f>
        <v>2</v>
      </c>
      <c r="C35" s="10">
        <v>0</v>
      </c>
      <c r="D35" s="10">
        <v>0</v>
      </c>
      <c r="F35" s="10">
        <f>E15</f>
        <v>2</v>
      </c>
      <c r="G35" s="10">
        <v>0</v>
      </c>
      <c r="H35" s="10">
        <v>0</v>
      </c>
    </row>
    <row r="36" spans="2:8" x14ac:dyDescent="0.25">
      <c r="B36" s="34">
        <v>0</v>
      </c>
      <c r="D36">
        <v>0</v>
      </c>
      <c r="F36" s="34">
        <v>0</v>
      </c>
      <c r="H36">
        <v>0</v>
      </c>
    </row>
  </sheetData>
  <mergeCells count="33">
    <mergeCell ref="G19:H19"/>
    <mergeCell ref="C19:D19"/>
    <mergeCell ref="K19:L19"/>
    <mergeCell ref="O19:P19"/>
    <mergeCell ref="S19:T19"/>
    <mergeCell ref="S29:T29"/>
    <mergeCell ref="G29:H29"/>
    <mergeCell ref="O24:P24"/>
    <mergeCell ref="O29:P29"/>
    <mergeCell ref="C34:D34"/>
    <mergeCell ref="G34:H34"/>
    <mergeCell ref="K24:L24"/>
    <mergeCell ref="K29:L29"/>
    <mergeCell ref="C29:D29"/>
    <mergeCell ref="B10:D10"/>
    <mergeCell ref="B11:D11"/>
    <mergeCell ref="B12:D12"/>
    <mergeCell ref="B13:D13"/>
    <mergeCell ref="B14:D14"/>
    <mergeCell ref="B15:D15"/>
    <mergeCell ref="B5:D5"/>
    <mergeCell ref="B6:D6"/>
    <mergeCell ref="B7:D7"/>
    <mergeCell ref="I1:J1"/>
    <mergeCell ref="B8:D8"/>
    <mergeCell ref="B9:D9"/>
    <mergeCell ref="I2:K2"/>
    <mergeCell ref="I3:K3"/>
    <mergeCell ref="I4:K4"/>
    <mergeCell ref="B1:D1"/>
    <mergeCell ref="B2:D2"/>
    <mergeCell ref="B3:D3"/>
    <mergeCell ref="B4:D4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BTF-RELOADED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BTF-USER</dc:creator>
  <cp:lastModifiedBy>BTF-USER</cp:lastModifiedBy>
  <dcterms:created xsi:type="dcterms:W3CDTF">2017-07-03T17:20:56Z</dcterms:created>
  <dcterms:modified xsi:type="dcterms:W3CDTF">2017-07-03T19:06:50Z</dcterms:modified>
</cp:coreProperties>
</file>