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va\PHYS3116\PHYS3116-Ethan-Slava\Option 1\"/>
    </mc:Choice>
  </mc:AlternateContent>
  <xr:revisionPtr revIDLastSave="0" documentId="13_ncr:9_{75DDB391-6CCF-43B2-847F-63EB19957010}" xr6:coauthVersionLast="47" xr6:coauthVersionMax="47" xr10:uidLastSave="{00000000-0000-0000-0000-000000000000}"/>
  <bookViews>
    <workbookView xWindow="-120" yWindow="-120" windowWidth="29040" windowHeight="15840" xr2:uid="{8EE74A37-30E6-47E8-8656-96CE864E3A87}"/>
  </bookViews>
  <sheets>
    <sheet name="Krause21_Rev03" sheetId="1" r:id="rId1"/>
    <sheet name="Krause21_Rev03b" sheetId="2" r:id="rId2"/>
  </sheets>
  <calcPr calcId="0"/>
</workbook>
</file>

<file path=xl/calcChain.xml><?xml version="1.0" encoding="utf-8"?>
<calcChain xmlns="http://schemas.openxmlformats.org/spreadsheetml/2006/main">
  <c r="K60" i="2" l="1"/>
  <c r="K61" i="2"/>
  <c r="K45" i="2"/>
  <c r="K58" i="2"/>
  <c r="K11" i="2"/>
  <c r="K54" i="2"/>
  <c r="K55" i="2"/>
  <c r="K56" i="2"/>
  <c r="K59" i="2"/>
  <c r="K57" i="2"/>
  <c r="K53" i="2"/>
  <c r="K52" i="2"/>
  <c r="K51" i="2"/>
  <c r="K42" i="2"/>
  <c r="K47" i="2"/>
  <c r="K49" i="2"/>
  <c r="K23" i="2"/>
  <c r="K38" i="2"/>
  <c r="K44" i="2"/>
  <c r="K50" i="2"/>
  <c r="K30" i="2"/>
  <c r="K48" i="2"/>
  <c r="K46" i="2"/>
  <c r="K25" i="2"/>
  <c r="K32" i="2"/>
  <c r="K28" i="2"/>
  <c r="K31" i="2"/>
  <c r="K37" i="2"/>
  <c r="K33" i="2"/>
  <c r="K14" i="2"/>
  <c r="K40" i="2"/>
  <c r="K39" i="2"/>
  <c r="K20" i="2"/>
  <c r="K43" i="2"/>
  <c r="K35" i="2"/>
  <c r="K24" i="2"/>
  <c r="K19" i="2"/>
  <c r="K27" i="2"/>
  <c r="K29" i="2"/>
  <c r="K21" i="2"/>
  <c r="K41" i="2"/>
  <c r="K22" i="2"/>
  <c r="K26" i="2"/>
  <c r="K16" i="2"/>
  <c r="K18" i="2"/>
  <c r="K36" i="2"/>
  <c r="K34" i="2"/>
  <c r="K15" i="2"/>
  <c r="K12" i="2"/>
  <c r="K5" i="2"/>
  <c r="K6" i="2"/>
  <c r="K9" i="2"/>
  <c r="K17" i="2"/>
  <c r="K10" i="2"/>
  <c r="K13" i="2"/>
  <c r="K8" i="2"/>
  <c r="K2" i="2"/>
  <c r="K4" i="2"/>
  <c r="K3" i="2"/>
  <c r="K7" i="2"/>
  <c r="K62" i="2"/>
</calcChain>
</file>

<file path=xl/sharedStrings.xml><?xml version="1.0" encoding="utf-8"?>
<sst xmlns="http://schemas.openxmlformats.org/spreadsheetml/2006/main" count="577" uniqueCount="112">
  <si>
    <t>Class</t>
  </si>
  <si>
    <t>Object</t>
  </si>
  <si>
    <t>AltName</t>
  </si>
  <si>
    <t>Mstar</t>
  </si>
  <si>
    <t>rh</t>
  </si>
  <si>
    <t>C5</t>
  </si>
  <si>
    <t>Age</t>
  </si>
  <si>
    <t>FeH</t>
  </si>
  <si>
    <t>Object Code</t>
  </si>
  <si>
    <t>FeH*Age</t>
  </si>
  <si>
    <t>GC</t>
  </si>
  <si>
    <t>Terzan7</t>
  </si>
  <si>
    <t>NONE</t>
  </si>
  <si>
    <t>NGC6441</t>
  </si>
  <si>
    <t>NGC6388</t>
  </si>
  <si>
    <t>Palomar12</t>
  </si>
  <si>
    <t>NGC5927</t>
  </si>
  <si>
    <t>NGC1851</t>
  </si>
  <si>
    <t>Dunlop508</t>
  </si>
  <si>
    <t>NGC6496</t>
  </si>
  <si>
    <t>NGC6624</t>
  </si>
  <si>
    <t>NGC6352</t>
  </si>
  <si>
    <t>NGC6304</t>
  </si>
  <si>
    <t>NGC6366</t>
  </si>
  <si>
    <t>NGC104</t>
  </si>
  <si>
    <t>47Tuc</t>
  </si>
  <si>
    <t>NGC6637</t>
  </si>
  <si>
    <t>M69</t>
  </si>
  <si>
    <t>NGC6838</t>
  </si>
  <si>
    <t>M71</t>
  </si>
  <si>
    <t>NGC1261</t>
  </si>
  <si>
    <t>Caldwell87</t>
  </si>
  <si>
    <t>NGC6652</t>
  </si>
  <si>
    <t>NGC6723</t>
  </si>
  <si>
    <t>NGC362</t>
  </si>
  <si>
    <t>Dunlop62</t>
  </si>
  <si>
    <t>NGC6981</t>
  </si>
  <si>
    <t>M72</t>
  </si>
  <si>
    <t>NGC2808</t>
  </si>
  <si>
    <t>Dunlop265</t>
  </si>
  <si>
    <t>NGC6362</t>
  </si>
  <si>
    <t>NGC6715</t>
  </si>
  <si>
    <t>M54</t>
  </si>
  <si>
    <t>NGC6171</t>
  </si>
  <si>
    <t>M107</t>
  </si>
  <si>
    <t>NGC6717</t>
  </si>
  <si>
    <t>NGC6934</t>
  </si>
  <si>
    <t>NGC6584</t>
  </si>
  <si>
    <t>NGC5272</t>
  </si>
  <si>
    <t>M3</t>
  </si>
  <si>
    <t>NGC5904</t>
  </si>
  <si>
    <t>M5</t>
  </si>
  <si>
    <t>NGC7089</t>
  </si>
  <si>
    <t>M2</t>
  </si>
  <si>
    <t>NGC6205</t>
  </si>
  <si>
    <t>M13</t>
  </si>
  <si>
    <t>NGC6535</t>
  </si>
  <si>
    <t>NGC288</t>
  </si>
  <si>
    <t>Melotte3</t>
  </si>
  <si>
    <t>NGC5986</t>
  </si>
  <si>
    <t>Multiple Stellar Populations in Globular Clusters Nate Bastian and Carmela Lardo</t>
  </si>
  <si>
    <t>NGC3201</t>
  </si>
  <si>
    <t>Dunlop445</t>
  </si>
  <si>
    <t>Google</t>
  </si>
  <si>
    <t>NGC6681</t>
  </si>
  <si>
    <t>M70</t>
  </si>
  <si>
    <t>NGC5286</t>
  </si>
  <si>
    <t>Ruprecht106</t>
  </si>
  <si>
    <t>NGC6139</t>
  </si>
  <si>
    <t>NGC6093</t>
  </si>
  <si>
    <t>M80</t>
  </si>
  <si>
    <t>NGC6656</t>
  </si>
  <si>
    <t>M22</t>
  </si>
  <si>
    <t>NGC1904</t>
  </si>
  <si>
    <t>M79</t>
  </si>
  <si>
    <t>NGC6218</t>
  </si>
  <si>
    <t>M12</t>
  </si>
  <si>
    <t>NGC6254</t>
  </si>
  <si>
    <t>M10</t>
  </si>
  <si>
    <t>NGC6541</t>
  </si>
  <si>
    <t>NGC5897</t>
  </si>
  <si>
    <t>NGC4833</t>
  </si>
  <si>
    <t>Dunlop164</t>
  </si>
  <si>
    <t>NGC6752</t>
  </si>
  <si>
    <t>NGC6144</t>
  </si>
  <si>
    <t>NGC6101</t>
  </si>
  <si>
    <t>Caldwell107</t>
  </si>
  <si>
    <t>NGC5024</t>
  </si>
  <si>
    <t>M53</t>
  </si>
  <si>
    <t>NGC5053</t>
  </si>
  <si>
    <t>NGC2298</t>
  </si>
  <si>
    <t>Dunlop578</t>
  </si>
  <si>
    <t>NGC6121</t>
  </si>
  <si>
    <t>M4</t>
  </si>
  <si>
    <t>NGC6809</t>
  </si>
  <si>
    <t>M55</t>
  </si>
  <si>
    <t>NGC6397</t>
  </si>
  <si>
    <t>NGC6779</t>
  </si>
  <si>
    <t>M56</t>
  </si>
  <si>
    <t>NGC6341</t>
  </si>
  <si>
    <t>M92</t>
  </si>
  <si>
    <t>NGC4590</t>
  </si>
  <si>
    <t>M68</t>
  </si>
  <si>
    <t>NGC5466</t>
  </si>
  <si>
    <t>NGC7078</t>
  </si>
  <si>
    <t>M15</t>
  </si>
  <si>
    <t>NGC7099</t>
  </si>
  <si>
    <t>M30</t>
  </si>
  <si>
    <t>Age/FeH</t>
  </si>
  <si>
    <t>Massari 2019</t>
  </si>
  <si>
    <t>Belokurov 2023</t>
  </si>
  <si>
    <t>R_gc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</si>
</sst>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8B78-5540-4D51-A243-EA549ACBF181}">
  <dimension ref="A1:O62"/>
  <sheetViews>
    <sheetView tabSelected="1" workbookViewId="0">
      <selection activeCell="Q53" sqref="Q53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style="4" bestFit="1" customWidth="1"/>
    <col min="11" max="11" width="11.85546875" bestFit="1" customWidth="1"/>
    <col min="12" max="12" width="8.42578125" bestFit="1" customWidth="1"/>
    <col min="13" max="13" width="9.140625" style="6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8</v>
      </c>
      <c r="K1" t="s">
        <v>8</v>
      </c>
      <c r="L1" t="s">
        <v>9</v>
      </c>
      <c r="M1" s="6" t="s">
        <v>111</v>
      </c>
    </row>
    <row r="2" spans="1:13" x14ac:dyDescent="0.25">
      <c r="A2" t="s">
        <v>10</v>
      </c>
      <c r="B2" s="1" t="s">
        <v>11</v>
      </c>
      <c r="C2" t="s">
        <v>12</v>
      </c>
      <c r="D2">
        <v>0.39</v>
      </c>
      <c r="E2">
        <v>8.6999999999999993</v>
      </c>
      <c r="F2">
        <v>0.04</v>
      </c>
      <c r="G2">
        <v>7.4</v>
      </c>
      <c r="H2">
        <v>-0.12</v>
      </c>
      <c r="J2" s="5" t="s">
        <v>11</v>
      </c>
      <c r="K2" t="s">
        <v>11</v>
      </c>
      <c r="L2">
        <v>0.88800000000000001</v>
      </c>
      <c r="M2" s="6">
        <v>15.6</v>
      </c>
    </row>
    <row r="3" spans="1:13" x14ac:dyDescent="0.25">
      <c r="A3" t="s">
        <v>10</v>
      </c>
      <c r="B3" t="s">
        <v>13</v>
      </c>
      <c r="C3" t="s">
        <v>12</v>
      </c>
      <c r="D3">
        <v>9.5500000000000007</v>
      </c>
      <c r="E3">
        <v>3.3</v>
      </c>
      <c r="F3">
        <v>2.92</v>
      </c>
      <c r="G3">
        <v>11.2</v>
      </c>
      <c r="H3">
        <v>-0.44</v>
      </c>
      <c r="J3" s="4" t="s">
        <v>13</v>
      </c>
      <c r="K3" t="s">
        <v>13</v>
      </c>
      <c r="L3">
        <v>4.9279999999999999</v>
      </c>
    </row>
    <row r="4" spans="1:13" x14ac:dyDescent="0.25">
      <c r="A4" t="s">
        <v>10</v>
      </c>
      <c r="B4" t="s">
        <v>14</v>
      </c>
      <c r="C4" t="s">
        <v>12</v>
      </c>
      <c r="D4">
        <v>12</v>
      </c>
      <c r="E4">
        <v>2.5</v>
      </c>
      <c r="F4">
        <v>4.8</v>
      </c>
      <c r="G4">
        <v>11.7</v>
      </c>
      <c r="H4">
        <v>-0.45</v>
      </c>
      <c r="J4" s="4" t="s">
        <v>14</v>
      </c>
      <c r="K4" t="s">
        <v>14</v>
      </c>
      <c r="L4">
        <v>5.2649999999999997</v>
      </c>
    </row>
    <row r="5" spans="1:13" x14ac:dyDescent="0.25">
      <c r="A5" t="s">
        <v>10</v>
      </c>
      <c r="B5" s="1" t="s">
        <v>15</v>
      </c>
      <c r="C5" t="s">
        <v>12</v>
      </c>
      <c r="D5">
        <v>0.28000000000000003</v>
      </c>
      <c r="E5">
        <v>16</v>
      </c>
      <c r="F5">
        <v>2.4E-2</v>
      </c>
      <c r="G5">
        <v>8.6</v>
      </c>
      <c r="H5">
        <v>-0.81</v>
      </c>
      <c r="J5" s="5" t="s">
        <v>15</v>
      </c>
      <c r="K5" s="3" t="s">
        <v>15</v>
      </c>
      <c r="L5">
        <v>6.9660000000000002</v>
      </c>
      <c r="M5" s="6">
        <v>15.8</v>
      </c>
    </row>
    <row r="6" spans="1:13" x14ac:dyDescent="0.25">
      <c r="A6" t="s">
        <v>10</v>
      </c>
      <c r="B6" t="s">
        <v>16</v>
      </c>
      <c r="C6" t="s">
        <v>12</v>
      </c>
      <c r="D6">
        <v>3.38</v>
      </c>
      <c r="E6">
        <v>4.2</v>
      </c>
      <c r="F6">
        <v>0.81</v>
      </c>
      <c r="G6">
        <v>12.7</v>
      </c>
      <c r="H6">
        <v>-0.64</v>
      </c>
      <c r="J6" s="4" t="s">
        <v>16</v>
      </c>
      <c r="K6" t="s">
        <v>16</v>
      </c>
      <c r="L6">
        <v>8.1280000000000001</v>
      </c>
    </row>
    <row r="7" spans="1:13" x14ac:dyDescent="0.25">
      <c r="A7" t="s">
        <v>10</v>
      </c>
      <c r="B7" s="2" t="s">
        <v>17</v>
      </c>
      <c r="C7" s="2" t="s">
        <v>18</v>
      </c>
      <c r="D7">
        <v>5.51</v>
      </c>
      <c r="E7">
        <v>3.05</v>
      </c>
      <c r="F7">
        <v>1.81</v>
      </c>
      <c r="G7">
        <v>7.64</v>
      </c>
      <c r="H7">
        <v>-1.1299999999999999</v>
      </c>
      <c r="J7" s="5" t="s">
        <v>17</v>
      </c>
      <c r="K7" s="3" t="s">
        <v>17</v>
      </c>
      <c r="L7">
        <v>8.6332000000000004</v>
      </c>
      <c r="M7" s="6">
        <v>16.600000000000001</v>
      </c>
    </row>
    <row r="8" spans="1:13" x14ac:dyDescent="0.25">
      <c r="A8" t="s">
        <v>10</v>
      </c>
      <c r="B8" t="s">
        <v>19</v>
      </c>
      <c r="C8" t="s">
        <v>12</v>
      </c>
      <c r="D8">
        <v>2</v>
      </c>
      <c r="E8">
        <v>5.7</v>
      </c>
      <c r="F8">
        <v>0.35</v>
      </c>
      <c r="G8">
        <v>12.4</v>
      </c>
      <c r="H8">
        <v>-0.7</v>
      </c>
      <c r="J8" s="4" t="s">
        <v>19</v>
      </c>
      <c r="K8" t="s">
        <v>19</v>
      </c>
      <c r="L8">
        <v>8.68</v>
      </c>
    </row>
    <row r="9" spans="1:13" x14ac:dyDescent="0.25">
      <c r="A9" t="s">
        <v>10</v>
      </c>
      <c r="B9" t="s">
        <v>20</v>
      </c>
      <c r="C9" t="s">
        <v>12</v>
      </c>
      <c r="D9">
        <v>2.57</v>
      </c>
      <c r="E9">
        <v>3.2</v>
      </c>
      <c r="F9">
        <v>0.8</v>
      </c>
      <c r="G9">
        <v>12.5</v>
      </c>
      <c r="H9">
        <v>-0.7</v>
      </c>
      <c r="J9" s="4" t="s">
        <v>20</v>
      </c>
      <c r="K9" t="s">
        <v>20</v>
      </c>
      <c r="L9">
        <v>8.75</v>
      </c>
    </row>
    <row r="10" spans="1:13" x14ac:dyDescent="0.25">
      <c r="A10" t="s">
        <v>10</v>
      </c>
      <c r="B10" t="s">
        <v>21</v>
      </c>
      <c r="C10" t="s">
        <v>12</v>
      </c>
      <c r="D10">
        <v>0.37</v>
      </c>
      <c r="E10">
        <v>5.68</v>
      </c>
      <c r="F10">
        <v>6.5000000000000002E-2</v>
      </c>
      <c r="G10">
        <v>12.7</v>
      </c>
      <c r="H10">
        <v>-0.7</v>
      </c>
      <c r="J10" s="4" t="s">
        <v>21</v>
      </c>
      <c r="K10" t="s">
        <v>21</v>
      </c>
      <c r="L10">
        <v>8.89</v>
      </c>
    </row>
    <row r="11" spans="1:13" x14ac:dyDescent="0.25">
      <c r="A11" t="s">
        <v>10</v>
      </c>
      <c r="B11" t="s">
        <v>22</v>
      </c>
      <c r="C11" t="s">
        <v>12</v>
      </c>
      <c r="D11">
        <v>2.17</v>
      </c>
      <c r="E11">
        <v>4.1399999999999997</v>
      </c>
      <c r="F11">
        <v>0.52</v>
      </c>
      <c r="G11">
        <v>13.6</v>
      </c>
      <c r="H11">
        <v>-0.66</v>
      </c>
      <c r="J11" s="4" t="s">
        <v>22</v>
      </c>
      <c r="K11" t="s">
        <v>22</v>
      </c>
      <c r="L11">
        <v>8.9760000000000009</v>
      </c>
    </row>
    <row r="12" spans="1:13" x14ac:dyDescent="0.25">
      <c r="A12" t="s">
        <v>10</v>
      </c>
      <c r="B12" t="s">
        <v>23</v>
      </c>
      <c r="C12" t="s">
        <v>12</v>
      </c>
      <c r="D12">
        <v>0.3</v>
      </c>
      <c r="E12">
        <v>5.05</v>
      </c>
      <c r="F12">
        <v>5.8000000000000003E-2</v>
      </c>
      <c r="G12">
        <v>13.3</v>
      </c>
      <c r="H12">
        <v>-0.73</v>
      </c>
      <c r="J12" s="4" t="s">
        <v>23</v>
      </c>
      <c r="K12" t="s">
        <v>23</v>
      </c>
      <c r="L12">
        <v>9.7089999999999996</v>
      </c>
    </row>
    <row r="13" spans="1:13" x14ac:dyDescent="0.25">
      <c r="A13" t="s">
        <v>10</v>
      </c>
      <c r="B13" t="s">
        <v>24</v>
      </c>
      <c r="C13" t="s">
        <v>25</v>
      </c>
      <c r="D13">
        <v>6.46</v>
      </c>
      <c r="E13">
        <v>7.1</v>
      </c>
      <c r="F13">
        <v>0.92</v>
      </c>
      <c r="G13">
        <v>12.8</v>
      </c>
      <c r="H13">
        <v>-0.76</v>
      </c>
      <c r="J13" s="4" t="s">
        <v>24</v>
      </c>
      <c r="K13" t="s">
        <v>24</v>
      </c>
      <c r="L13">
        <v>9.7279999999999998</v>
      </c>
    </row>
    <row r="14" spans="1:13" x14ac:dyDescent="0.25">
      <c r="A14" t="s">
        <v>10</v>
      </c>
      <c r="B14" t="s">
        <v>26</v>
      </c>
      <c r="C14" t="s">
        <v>27</v>
      </c>
      <c r="D14">
        <v>2</v>
      </c>
      <c r="E14">
        <v>3.66</v>
      </c>
      <c r="F14">
        <v>0.55000000000000004</v>
      </c>
      <c r="G14">
        <v>13.1</v>
      </c>
      <c r="H14">
        <v>-0.78</v>
      </c>
      <c r="J14" s="4" t="s">
        <v>26</v>
      </c>
      <c r="K14" t="s">
        <v>26</v>
      </c>
      <c r="L14">
        <v>10.218</v>
      </c>
    </row>
    <row r="15" spans="1:13" x14ac:dyDescent="0.25">
      <c r="A15" t="s">
        <v>10</v>
      </c>
      <c r="B15" t="s">
        <v>28</v>
      </c>
      <c r="C15" t="s">
        <v>29</v>
      </c>
      <c r="D15">
        <v>0.2</v>
      </c>
      <c r="E15">
        <v>3.3</v>
      </c>
      <c r="F15">
        <v>0.06</v>
      </c>
      <c r="G15">
        <v>12.7</v>
      </c>
      <c r="H15">
        <v>-0.82</v>
      </c>
      <c r="J15" s="4" t="s">
        <v>28</v>
      </c>
      <c r="K15" t="s">
        <v>28</v>
      </c>
      <c r="L15">
        <v>10.414</v>
      </c>
    </row>
    <row r="16" spans="1:13" x14ac:dyDescent="0.25">
      <c r="A16" t="s">
        <v>10</v>
      </c>
      <c r="B16" t="s">
        <v>30</v>
      </c>
      <c r="C16" t="s">
        <v>31</v>
      </c>
      <c r="D16">
        <v>3.41</v>
      </c>
      <c r="E16">
        <v>5.5</v>
      </c>
      <c r="F16">
        <v>0.62</v>
      </c>
      <c r="G16">
        <v>10.24</v>
      </c>
      <c r="H16">
        <v>-1.08</v>
      </c>
      <c r="J16" s="5" t="s">
        <v>30</v>
      </c>
      <c r="K16" s="3" t="s">
        <v>30</v>
      </c>
      <c r="L16">
        <v>11.059200000000001</v>
      </c>
      <c r="M16" s="6">
        <v>18.100000000000001</v>
      </c>
    </row>
    <row r="17" spans="1:15" x14ac:dyDescent="0.25">
      <c r="A17" t="s">
        <v>10</v>
      </c>
      <c r="B17" t="s">
        <v>32</v>
      </c>
      <c r="C17" t="s">
        <v>12</v>
      </c>
      <c r="D17">
        <v>1.0900000000000001</v>
      </c>
      <c r="E17">
        <v>2.37</v>
      </c>
      <c r="F17">
        <v>0.46</v>
      </c>
      <c r="G17">
        <v>12</v>
      </c>
      <c r="H17">
        <v>-0.97</v>
      </c>
      <c r="J17" s="4" t="s">
        <v>32</v>
      </c>
      <c r="K17" t="s">
        <v>32</v>
      </c>
      <c r="L17">
        <v>11.64</v>
      </c>
    </row>
    <row r="18" spans="1:15" x14ac:dyDescent="0.25">
      <c r="A18" t="s">
        <v>10</v>
      </c>
      <c r="B18" t="s">
        <v>33</v>
      </c>
      <c r="C18" t="s">
        <v>12</v>
      </c>
      <c r="D18">
        <v>3.57</v>
      </c>
      <c r="E18">
        <v>6.58</v>
      </c>
      <c r="F18">
        <v>0.54</v>
      </c>
      <c r="G18">
        <v>13.1</v>
      </c>
      <c r="H18">
        <v>-0.96</v>
      </c>
      <c r="J18" s="4" t="s">
        <v>33</v>
      </c>
      <c r="K18" t="s">
        <v>33</v>
      </c>
      <c r="L18">
        <v>12.576000000000001</v>
      </c>
    </row>
    <row r="19" spans="1:15" x14ac:dyDescent="0.25">
      <c r="A19" t="s">
        <v>10</v>
      </c>
      <c r="B19" t="s">
        <v>34</v>
      </c>
      <c r="C19" t="s">
        <v>35</v>
      </c>
      <c r="D19">
        <v>2.5</v>
      </c>
      <c r="E19">
        <v>3.5</v>
      </c>
      <c r="F19">
        <v>0.72</v>
      </c>
      <c r="G19">
        <v>10</v>
      </c>
      <c r="H19">
        <v>-1.26</v>
      </c>
      <c r="J19" s="5" t="s">
        <v>34</v>
      </c>
      <c r="K19" s="3" t="s">
        <v>34</v>
      </c>
      <c r="L19">
        <v>12.6</v>
      </c>
      <c r="M19" s="7">
        <v>9.4</v>
      </c>
    </row>
    <row r="20" spans="1:15" x14ac:dyDescent="0.25">
      <c r="A20" t="s">
        <v>10</v>
      </c>
      <c r="B20" t="s">
        <v>36</v>
      </c>
      <c r="C20" t="s">
        <v>37</v>
      </c>
      <c r="D20">
        <v>1.68</v>
      </c>
      <c r="E20">
        <v>7.82</v>
      </c>
      <c r="F20">
        <v>0.21</v>
      </c>
      <c r="G20">
        <v>10.9</v>
      </c>
      <c r="H20">
        <v>-1.21</v>
      </c>
      <c r="J20" s="5" t="s">
        <v>36</v>
      </c>
      <c r="K20" t="s">
        <v>36</v>
      </c>
      <c r="L20">
        <v>13.189</v>
      </c>
      <c r="M20" s="6">
        <v>12.9</v>
      </c>
    </row>
    <row r="21" spans="1:15" x14ac:dyDescent="0.25">
      <c r="A21" t="s">
        <v>10</v>
      </c>
      <c r="B21" s="2" t="s">
        <v>38</v>
      </c>
      <c r="C21" s="2" t="s">
        <v>39</v>
      </c>
      <c r="D21">
        <v>12.3</v>
      </c>
      <c r="E21">
        <v>3.8</v>
      </c>
      <c r="F21">
        <v>3.24</v>
      </c>
      <c r="G21">
        <v>11.2</v>
      </c>
      <c r="H21">
        <v>-1.18</v>
      </c>
      <c r="J21" s="5" t="s">
        <v>38</v>
      </c>
      <c r="K21" s="3" t="s">
        <v>38</v>
      </c>
      <c r="L21">
        <v>13.215999999999999</v>
      </c>
      <c r="M21" s="6">
        <v>11.1</v>
      </c>
    </row>
    <row r="22" spans="1:15" x14ac:dyDescent="0.25">
      <c r="A22" t="s">
        <v>10</v>
      </c>
      <c r="B22" t="s">
        <v>40</v>
      </c>
      <c r="C22" t="s">
        <v>12</v>
      </c>
      <c r="D22">
        <v>0.81</v>
      </c>
      <c r="E22">
        <v>7.7</v>
      </c>
      <c r="F22">
        <v>0.11</v>
      </c>
      <c r="G22">
        <v>13.6</v>
      </c>
      <c r="H22">
        <v>-0.99</v>
      </c>
      <c r="J22" s="4" t="s">
        <v>40</v>
      </c>
      <c r="K22" s="3" t="s">
        <v>40</v>
      </c>
      <c r="L22">
        <v>13.464</v>
      </c>
      <c r="M22" s="7">
        <v>5.0999999999999996</v>
      </c>
    </row>
    <row r="23" spans="1:15" x14ac:dyDescent="0.25">
      <c r="A23" t="s">
        <v>10</v>
      </c>
      <c r="B23" s="1" t="s">
        <v>41</v>
      </c>
      <c r="C23" s="1" t="s">
        <v>42</v>
      </c>
      <c r="D23">
        <v>12.9</v>
      </c>
      <c r="E23">
        <v>10.7</v>
      </c>
      <c r="F23">
        <v>1.2</v>
      </c>
      <c r="G23">
        <v>10.8</v>
      </c>
      <c r="H23">
        <v>-1.25</v>
      </c>
      <c r="J23" s="5" t="s">
        <v>41</v>
      </c>
      <c r="K23" s="3" t="s">
        <v>41</v>
      </c>
      <c r="L23">
        <v>13.5</v>
      </c>
      <c r="M23" s="6">
        <v>18.899999999999999</v>
      </c>
    </row>
    <row r="24" spans="1:15" x14ac:dyDescent="0.25">
      <c r="A24" t="s">
        <v>10</v>
      </c>
      <c r="B24" t="s">
        <v>43</v>
      </c>
      <c r="C24" t="s">
        <v>44</v>
      </c>
      <c r="D24">
        <v>1.17</v>
      </c>
      <c r="E24">
        <v>5.5</v>
      </c>
      <c r="F24">
        <v>0.21</v>
      </c>
      <c r="G24">
        <v>13.4</v>
      </c>
      <c r="H24">
        <v>-1.03</v>
      </c>
      <c r="J24" s="4" t="s">
        <v>43</v>
      </c>
      <c r="K24" t="s">
        <v>43</v>
      </c>
      <c r="L24">
        <v>13.802</v>
      </c>
    </row>
    <row r="25" spans="1:15" x14ac:dyDescent="0.25">
      <c r="A25" t="s">
        <v>10</v>
      </c>
      <c r="B25" t="s">
        <v>45</v>
      </c>
      <c r="C25" t="s">
        <v>12</v>
      </c>
      <c r="D25">
        <v>0.48</v>
      </c>
      <c r="E25">
        <v>2.39</v>
      </c>
      <c r="F25">
        <v>0.2</v>
      </c>
      <c r="G25">
        <v>13.2</v>
      </c>
      <c r="H25">
        <v>-1.0900000000000001</v>
      </c>
      <c r="J25" s="4" t="s">
        <v>45</v>
      </c>
      <c r="K25" t="s">
        <v>45</v>
      </c>
      <c r="L25">
        <v>14.388</v>
      </c>
    </row>
    <row r="26" spans="1:15" x14ac:dyDescent="0.25">
      <c r="A26" t="s">
        <v>10</v>
      </c>
      <c r="B26" t="s">
        <v>46</v>
      </c>
      <c r="C26" t="s">
        <v>12</v>
      </c>
      <c r="D26">
        <v>2.95</v>
      </c>
      <c r="E26">
        <v>5.32</v>
      </c>
      <c r="F26">
        <v>0.55000000000000004</v>
      </c>
      <c r="G26">
        <v>11.1</v>
      </c>
      <c r="H26">
        <v>-1.32</v>
      </c>
      <c r="J26" s="5" t="s">
        <v>46</v>
      </c>
      <c r="K26" s="3" t="s">
        <v>46</v>
      </c>
      <c r="L26">
        <v>14.651999999999999</v>
      </c>
      <c r="M26" s="6">
        <v>12.8</v>
      </c>
    </row>
    <row r="27" spans="1:15" x14ac:dyDescent="0.25">
      <c r="A27" t="s">
        <v>10</v>
      </c>
      <c r="B27" t="s">
        <v>47</v>
      </c>
      <c r="C27" t="s">
        <v>12</v>
      </c>
      <c r="D27">
        <v>3.03</v>
      </c>
      <c r="E27">
        <v>4.87</v>
      </c>
      <c r="F27">
        <v>0.62</v>
      </c>
      <c r="G27">
        <v>11.3</v>
      </c>
      <c r="H27">
        <v>-1.3</v>
      </c>
      <c r="J27" s="5" t="s">
        <v>47</v>
      </c>
      <c r="K27" s="3" t="s">
        <v>47</v>
      </c>
      <c r="L27">
        <v>14.69</v>
      </c>
      <c r="M27" s="7">
        <v>7</v>
      </c>
    </row>
    <row r="28" spans="1:15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s="5" t="s">
        <v>48</v>
      </c>
      <c r="K28" t="s">
        <v>48</v>
      </c>
      <c r="L28">
        <v>15.276</v>
      </c>
      <c r="M28" s="6">
        <v>12</v>
      </c>
    </row>
    <row r="29" spans="1:15" x14ac:dyDescent="0.25">
      <c r="A29" t="s">
        <v>10</v>
      </c>
      <c r="B29" t="s">
        <v>50</v>
      </c>
      <c r="C29" t="s">
        <v>51</v>
      </c>
      <c r="D29">
        <v>3.89</v>
      </c>
      <c r="E29">
        <v>6.6</v>
      </c>
      <c r="F29">
        <v>0.59</v>
      </c>
      <c r="G29">
        <v>11.5</v>
      </c>
      <c r="H29">
        <v>-1.33</v>
      </c>
      <c r="J29" s="5" t="s">
        <v>50</v>
      </c>
      <c r="K29" t="s">
        <v>50</v>
      </c>
      <c r="L29">
        <v>15.295</v>
      </c>
      <c r="M29" s="7">
        <v>6.2</v>
      </c>
    </row>
    <row r="30" spans="1:15" x14ac:dyDescent="0.25">
      <c r="A30" t="s">
        <v>10</v>
      </c>
      <c r="B30" s="2" t="s">
        <v>52</v>
      </c>
      <c r="C30" s="2" t="s">
        <v>53</v>
      </c>
      <c r="D30">
        <v>5.75</v>
      </c>
      <c r="E30">
        <v>6.03</v>
      </c>
      <c r="F30">
        <v>0.95</v>
      </c>
      <c r="G30">
        <v>11.8</v>
      </c>
      <c r="H30">
        <v>-1.31</v>
      </c>
      <c r="J30" s="5" t="s">
        <v>52</v>
      </c>
      <c r="K30" t="s">
        <v>52</v>
      </c>
      <c r="L30">
        <v>15.458</v>
      </c>
      <c r="M30" s="6">
        <v>10.4</v>
      </c>
    </row>
    <row r="31" spans="1:15" x14ac:dyDescent="0.25">
      <c r="A31" t="s">
        <v>10</v>
      </c>
      <c r="B31" t="s">
        <v>54</v>
      </c>
      <c r="C31" t="s">
        <v>55</v>
      </c>
      <c r="D31">
        <v>7.75</v>
      </c>
      <c r="E31">
        <v>5.93</v>
      </c>
      <c r="F31">
        <v>1.31</v>
      </c>
      <c r="G31">
        <v>11.7</v>
      </c>
      <c r="H31">
        <v>-1.33</v>
      </c>
      <c r="J31" s="4" t="s">
        <v>54</v>
      </c>
      <c r="K31" t="s">
        <v>54</v>
      </c>
      <c r="L31">
        <v>15.561</v>
      </c>
    </row>
    <row r="32" spans="1:15" x14ac:dyDescent="0.25">
      <c r="A32" t="s">
        <v>10</v>
      </c>
      <c r="B32" t="s">
        <v>56</v>
      </c>
      <c r="C32" t="s">
        <v>12</v>
      </c>
      <c r="D32">
        <v>0.2</v>
      </c>
      <c r="E32">
        <v>2.86</v>
      </c>
      <c r="F32">
        <v>7.0000000000000007E-2</v>
      </c>
      <c r="G32">
        <v>10.5</v>
      </c>
      <c r="H32">
        <v>-1.51</v>
      </c>
      <c r="J32" s="4" t="s">
        <v>56</v>
      </c>
      <c r="K32" t="s">
        <v>56</v>
      </c>
      <c r="L32">
        <v>15.855</v>
      </c>
      <c r="O32" s="5" t="s">
        <v>110</v>
      </c>
    </row>
    <row r="33" spans="1:15" x14ac:dyDescent="0.25">
      <c r="A33" t="s">
        <v>10</v>
      </c>
      <c r="B33" t="s">
        <v>57</v>
      </c>
      <c r="C33" t="s">
        <v>58</v>
      </c>
      <c r="D33">
        <v>0.46</v>
      </c>
      <c r="E33">
        <v>9.8000000000000007</v>
      </c>
      <c r="F33">
        <v>0.05</v>
      </c>
      <c r="G33">
        <v>12.2</v>
      </c>
      <c r="H33">
        <v>-1.32</v>
      </c>
      <c r="J33" s="5" t="s">
        <v>57</v>
      </c>
      <c r="K33" s="3" t="s">
        <v>57</v>
      </c>
      <c r="L33">
        <v>16.103999999999999</v>
      </c>
      <c r="M33" s="6">
        <v>12</v>
      </c>
      <c r="O33" s="3" t="s">
        <v>109</v>
      </c>
    </row>
    <row r="34" spans="1:15" x14ac:dyDescent="0.25">
      <c r="A34" t="s">
        <v>10</v>
      </c>
      <c r="B34" t="s">
        <v>59</v>
      </c>
      <c r="C34" t="s">
        <v>12</v>
      </c>
      <c r="D34">
        <v>5.99</v>
      </c>
      <c r="E34">
        <v>5.04</v>
      </c>
      <c r="F34">
        <v>1.19</v>
      </c>
      <c r="G34">
        <v>12.2</v>
      </c>
      <c r="H34">
        <v>-1.35</v>
      </c>
      <c r="J34" s="4" t="s">
        <v>59</v>
      </c>
      <c r="K34" s="3" t="s">
        <v>59</v>
      </c>
      <c r="L34">
        <v>16.47</v>
      </c>
      <c r="M34" s="7">
        <v>4.8</v>
      </c>
      <c r="O34" s="1" t="s">
        <v>60</v>
      </c>
    </row>
    <row r="35" spans="1:15" x14ac:dyDescent="0.25">
      <c r="A35" t="s">
        <v>10</v>
      </c>
      <c r="B35" t="s">
        <v>61</v>
      </c>
      <c r="C35" t="s">
        <v>62</v>
      </c>
      <c r="D35">
        <v>1.1000000000000001</v>
      </c>
      <c r="E35">
        <v>7.5</v>
      </c>
      <c r="F35">
        <v>0.15</v>
      </c>
      <c r="G35">
        <v>11.1</v>
      </c>
      <c r="H35">
        <v>-1.51</v>
      </c>
      <c r="J35" s="5" t="s">
        <v>61</v>
      </c>
      <c r="K35" s="3" t="s">
        <v>61</v>
      </c>
      <c r="L35">
        <v>16.760999999999999</v>
      </c>
      <c r="M35" s="7">
        <v>8.8000000000000007</v>
      </c>
      <c r="O35" s="2" t="s">
        <v>63</v>
      </c>
    </row>
    <row r="36" spans="1:15" x14ac:dyDescent="0.25">
      <c r="A36" t="s">
        <v>10</v>
      </c>
      <c r="B36" t="s">
        <v>64</v>
      </c>
      <c r="C36" t="s">
        <v>65</v>
      </c>
      <c r="D36">
        <v>1.79</v>
      </c>
      <c r="E36">
        <v>3.16</v>
      </c>
      <c r="F36">
        <v>0.56999999999999995</v>
      </c>
      <c r="G36">
        <v>12.8</v>
      </c>
      <c r="H36">
        <v>-1.35</v>
      </c>
      <c r="J36" s="4" t="s">
        <v>64</v>
      </c>
      <c r="K36" s="3" t="s">
        <v>64</v>
      </c>
      <c r="L36">
        <v>17.28</v>
      </c>
      <c r="M36" s="7">
        <v>2.2000000000000002</v>
      </c>
    </row>
    <row r="37" spans="1:15" x14ac:dyDescent="0.25">
      <c r="A37" t="s">
        <v>10</v>
      </c>
      <c r="B37" s="2" t="s">
        <v>66</v>
      </c>
      <c r="C37" t="s">
        <v>12</v>
      </c>
      <c r="D37">
        <v>7.13</v>
      </c>
      <c r="E37">
        <v>4.2</v>
      </c>
      <c r="F37">
        <v>1.69</v>
      </c>
      <c r="G37">
        <v>12.5</v>
      </c>
      <c r="H37">
        <v>-1.41</v>
      </c>
      <c r="J37" s="5" t="s">
        <v>66</v>
      </c>
      <c r="K37" s="3" t="s">
        <v>66</v>
      </c>
      <c r="L37">
        <v>17.625</v>
      </c>
      <c r="M37" s="7">
        <v>8.9</v>
      </c>
    </row>
    <row r="38" spans="1:15" x14ac:dyDescent="0.25">
      <c r="A38" t="s">
        <v>10</v>
      </c>
      <c r="B38" t="s">
        <v>67</v>
      </c>
      <c r="C38" t="s">
        <v>12</v>
      </c>
      <c r="D38">
        <v>0.68</v>
      </c>
      <c r="E38">
        <v>11</v>
      </c>
      <c r="F38">
        <v>0.06</v>
      </c>
      <c r="G38">
        <v>12</v>
      </c>
      <c r="H38">
        <v>-1.5</v>
      </c>
      <c r="J38" s="5" t="s">
        <v>67</v>
      </c>
      <c r="K38" t="s">
        <v>67</v>
      </c>
      <c r="L38">
        <v>18</v>
      </c>
      <c r="M38" s="6">
        <v>18.5</v>
      </c>
    </row>
    <row r="39" spans="1:15" x14ac:dyDescent="0.25">
      <c r="A39" t="s">
        <v>10</v>
      </c>
      <c r="B39" t="s">
        <v>68</v>
      </c>
      <c r="C39" t="s">
        <v>12</v>
      </c>
      <c r="D39">
        <v>3.8</v>
      </c>
      <c r="E39">
        <v>4.2</v>
      </c>
      <c r="F39">
        <v>0.9</v>
      </c>
      <c r="G39">
        <v>11.6</v>
      </c>
      <c r="H39">
        <v>-1.58</v>
      </c>
      <c r="J39" s="4" t="s">
        <v>68</v>
      </c>
      <c r="K39" t="s">
        <v>68</v>
      </c>
      <c r="L39">
        <v>18.327999999999999</v>
      </c>
    </row>
    <row r="40" spans="1:15" x14ac:dyDescent="0.25">
      <c r="A40" t="s">
        <v>10</v>
      </c>
      <c r="B40" t="s">
        <v>69</v>
      </c>
      <c r="C40" t="s">
        <v>70</v>
      </c>
      <c r="D40">
        <v>5.0199999999999996</v>
      </c>
      <c r="E40">
        <v>3.02</v>
      </c>
      <c r="F40">
        <v>1.66</v>
      </c>
      <c r="G40">
        <v>12.5</v>
      </c>
      <c r="H40">
        <v>-1.47</v>
      </c>
      <c r="J40" s="4" t="s">
        <v>69</v>
      </c>
      <c r="K40" t="s">
        <v>69</v>
      </c>
      <c r="L40">
        <v>18.375</v>
      </c>
    </row>
    <row r="41" spans="1:15" x14ac:dyDescent="0.25">
      <c r="A41" t="s">
        <v>10</v>
      </c>
      <c r="B41" t="s">
        <v>71</v>
      </c>
      <c r="C41" t="s">
        <v>72</v>
      </c>
      <c r="D41">
        <v>6.44</v>
      </c>
      <c r="E41">
        <v>5.32</v>
      </c>
      <c r="F41">
        <v>1.21</v>
      </c>
      <c r="G41">
        <v>12.7</v>
      </c>
      <c r="H41">
        <v>-1.49</v>
      </c>
      <c r="J41" s="4" t="s">
        <v>71</v>
      </c>
      <c r="K41" t="s">
        <v>71</v>
      </c>
      <c r="L41">
        <v>18.922999999999998</v>
      </c>
    </row>
    <row r="42" spans="1:15" x14ac:dyDescent="0.25">
      <c r="A42" t="s">
        <v>10</v>
      </c>
      <c r="B42" s="2" t="s">
        <v>73</v>
      </c>
      <c r="C42" s="2" t="s">
        <v>74</v>
      </c>
      <c r="D42">
        <v>1.45</v>
      </c>
      <c r="E42">
        <v>4.0999999999999996</v>
      </c>
      <c r="F42">
        <v>0.5</v>
      </c>
      <c r="G42">
        <v>12</v>
      </c>
      <c r="H42">
        <v>-1.58</v>
      </c>
      <c r="J42" s="5" t="s">
        <v>73</v>
      </c>
      <c r="K42" t="s">
        <v>73</v>
      </c>
      <c r="L42">
        <v>18.96</v>
      </c>
      <c r="M42" s="6">
        <v>18.8</v>
      </c>
    </row>
    <row r="43" spans="1:15" x14ac:dyDescent="0.25">
      <c r="A43" t="s">
        <v>10</v>
      </c>
      <c r="B43" t="s">
        <v>75</v>
      </c>
      <c r="C43" t="s">
        <v>76</v>
      </c>
      <c r="D43">
        <v>0.74</v>
      </c>
      <c r="E43">
        <v>4.2</v>
      </c>
      <c r="F43">
        <v>0.18</v>
      </c>
      <c r="G43">
        <v>13.4</v>
      </c>
      <c r="H43">
        <v>-1.43</v>
      </c>
      <c r="J43" s="4" t="s">
        <v>75</v>
      </c>
      <c r="K43" t="s">
        <v>75</v>
      </c>
      <c r="L43">
        <v>19.161999999999999</v>
      </c>
    </row>
    <row r="44" spans="1:15" x14ac:dyDescent="0.25">
      <c r="A44" t="s">
        <v>10</v>
      </c>
      <c r="B44" t="s">
        <v>77</v>
      </c>
      <c r="C44" t="s">
        <v>78</v>
      </c>
      <c r="D44">
        <v>1.53</v>
      </c>
      <c r="E44">
        <v>4.2</v>
      </c>
      <c r="F44">
        <v>0.36</v>
      </c>
      <c r="G44">
        <v>12.4</v>
      </c>
      <c r="H44">
        <v>-1.57</v>
      </c>
      <c r="J44" s="4" t="s">
        <v>77</v>
      </c>
      <c r="K44" t="s">
        <v>77</v>
      </c>
      <c r="L44">
        <v>19.468</v>
      </c>
    </row>
    <row r="45" spans="1:15" x14ac:dyDescent="0.25">
      <c r="A45" t="s">
        <v>10</v>
      </c>
      <c r="B45" t="s">
        <v>79</v>
      </c>
      <c r="C45" t="s">
        <v>12</v>
      </c>
      <c r="D45">
        <v>5.72</v>
      </c>
      <c r="E45">
        <v>3.93</v>
      </c>
      <c r="F45">
        <v>1.45</v>
      </c>
      <c r="G45">
        <v>12.9</v>
      </c>
      <c r="H45">
        <v>-1.53</v>
      </c>
      <c r="J45" s="4" t="s">
        <v>79</v>
      </c>
      <c r="K45" t="s">
        <v>79</v>
      </c>
      <c r="L45">
        <v>19.736999999999998</v>
      </c>
    </row>
    <row r="46" spans="1:15" x14ac:dyDescent="0.25">
      <c r="A46" t="s">
        <v>10</v>
      </c>
      <c r="B46" t="s">
        <v>80</v>
      </c>
      <c r="C46" t="s">
        <v>12</v>
      </c>
      <c r="D46">
        <v>2.11</v>
      </c>
      <c r="E46">
        <v>12.7</v>
      </c>
      <c r="F46">
        <v>0.17</v>
      </c>
      <c r="G46">
        <v>12.3</v>
      </c>
      <c r="H46">
        <v>-1.73</v>
      </c>
      <c r="J46" s="4" t="s">
        <v>80</v>
      </c>
      <c r="K46" t="s">
        <v>80</v>
      </c>
      <c r="L46">
        <v>21.279</v>
      </c>
    </row>
    <row r="47" spans="1:15" x14ac:dyDescent="0.25">
      <c r="A47" t="s">
        <v>10</v>
      </c>
      <c r="B47" t="s">
        <v>81</v>
      </c>
      <c r="C47" t="s">
        <v>82</v>
      </c>
      <c r="D47">
        <v>4.0999999999999996</v>
      </c>
      <c r="E47">
        <v>7.9</v>
      </c>
      <c r="F47">
        <v>0.52</v>
      </c>
      <c r="G47">
        <v>12.5</v>
      </c>
      <c r="H47">
        <v>-1.71</v>
      </c>
      <c r="J47" s="4" t="s">
        <v>81</v>
      </c>
      <c r="K47" s="3" t="s">
        <v>81</v>
      </c>
      <c r="L47">
        <v>21.375</v>
      </c>
      <c r="M47" s="7">
        <v>7</v>
      </c>
    </row>
    <row r="48" spans="1:15" x14ac:dyDescent="0.25">
      <c r="A48" t="s">
        <v>10</v>
      </c>
      <c r="B48" t="s">
        <v>83</v>
      </c>
      <c r="C48" t="s">
        <v>12</v>
      </c>
      <c r="D48">
        <v>2.82</v>
      </c>
      <c r="E48">
        <v>3.8</v>
      </c>
      <c r="F48">
        <v>0.75</v>
      </c>
      <c r="G48">
        <v>13.8</v>
      </c>
      <c r="H48">
        <v>-1.55</v>
      </c>
      <c r="J48" s="4" t="s">
        <v>83</v>
      </c>
      <c r="K48" t="s">
        <v>83</v>
      </c>
      <c r="L48">
        <v>21.39</v>
      </c>
    </row>
    <row r="49" spans="1:13" x14ac:dyDescent="0.25">
      <c r="A49" t="s">
        <v>10</v>
      </c>
      <c r="B49" t="s">
        <v>84</v>
      </c>
      <c r="C49" t="s">
        <v>12</v>
      </c>
      <c r="D49">
        <v>1.69</v>
      </c>
      <c r="E49">
        <v>7.17</v>
      </c>
      <c r="F49">
        <v>0.24</v>
      </c>
      <c r="G49">
        <v>13.8</v>
      </c>
      <c r="H49">
        <v>-1.56</v>
      </c>
      <c r="J49" s="4" t="s">
        <v>84</v>
      </c>
      <c r="K49" s="3" t="s">
        <v>84</v>
      </c>
      <c r="L49">
        <v>21.527999999999999</v>
      </c>
      <c r="M49" s="7">
        <v>2.7</v>
      </c>
    </row>
    <row r="50" spans="1:13" x14ac:dyDescent="0.25">
      <c r="A50" t="s">
        <v>10</v>
      </c>
      <c r="B50" t="s">
        <v>85</v>
      </c>
      <c r="C50" t="s">
        <v>86</v>
      </c>
      <c r="D50">
        <v>1</v>
      </c>
      <c r="E50">
        <v>8</v>
      </c>
      <c r="F50">
        <v>0.13</v>
      </c>
      <c r="G50">
        <v>12.5</v>
      </c>
      <c r="H50">
        <v>-1.76</v>
      </c>
      <c r="J50" s="5" t="s">
        <v>85</v>
      </c>
      <c r="K50" t="s">
        <v>85</v>
      </c>
      <c r="L50">
        <v>22</v>
      </c>
      <c r="M50" s="6">
        <v>11.2</v>
      </c>
    </row>
    <row r="51" spans="1:13" x14ac:dyDescent="0.25">
      <c r="A51" t="s">
        <v>10</v>
      </c>
      <c r="B51" t="s">
        <v>87</v>
      </c>
      <c r="C51" t="s">
        <v>88</v>
      </c>
      <c r="D51">
        <v>8.26</v>
      </c>
      <c r="E51">
        <v>11.6</v>
      </c>
      <c r="F51">
        <v>0.71</v>
      </c>
      <c r="G51">
        <v>12.7</v>
      </c>
      <c r="H51">
        <v>-1.86</v>
      </c>
      <c r="J51" s="5" t="s">
        <v>87</v>
      </c>
      <c r="K51" s="3" t="s">
        <v>87</v>
      </c>
      <c r="L51">
        <v>23.622</v>
      </c>
      <c r="M51" s="6">
        <v>18.399999999999999</v>
      </c>
    </row>
    <row r="52" spans="1:13" x14ac:dyDescent="0.25">
      <c r="A52" t="s">
        <v>10</v>
      </c>
      <c r="B52" t="s">
        <v>89</v>
      </c>
      <c r="C52" t="s">
        <v>12</v>
      </c>
      <c r="D52">
        <v>1.25</v>
      </c>
      <c r="E52">
        <v>22.5</v>
      </c>
      <c r="F52">
        <v>5.6000000000000001E-2</v>
      </c>
      <c r="G52">
        <v>12.3</v>
      </c>
      <c r="H52">
        <v>-1.98</v>
      </c>
      <c r="J52" s="5" t="s">
        <v>89</v>
      </c>
      <c r="K52" s="3" t="s">
        <v>89</v>
      </c>
      <c r="L52">
        <v>24.353999999999999</v>
      </c>
      <c r="M52" s="6">
        <v>17.8</v>
      </c>
    </row>
    <row r="53" spans="1:13" x14ac:dyDescent="0.25">
      <c r="A53" t="s">
        <v>10</v>
      </c>
      <c r="B53" s="2" t="s">
        <v>90</v>
      </c>
      <c r="C53" s="2" t="s">
        <v>91</v>
      </c>
      <c r="D53">
        <v>0.85</v>
      </c>
      <c r="E53">
        <v>3.1</v>
      </c>
      <c r="F53">
        <v>0.16</v>
      </c>
      <c r="G53">
        <v>12.4</v>
      </c>
      <c r="H53">
        <v>-1.98</v>
      </c>
      <c r="J53" s="5" t="s">
        <v>90</v>
      </c>
      <c r="K53" s="3" t="s">
        <v>90</v>
      </c>
      <c r="L53">
        <v>24.552</v>
      </c>
      <c r="M53" s="6">
        <v>15.8</v>
      </c>
    </row>
    <row r="54" spans="1:13" x14ac:dyDescent="0.25">
      <c r="A54" t="s">
        <v>10</v>
      </c>
      <c r="B54" t="s">
        <v>92</v>
      </c>
      <c r="C54" t="s">
        <v>93</v>
      </c>
      <c r="D54">
        <v>1.17</v>
      </c>
      <c r="E54">
        <v>4.7</v>
      </c>
      <c r="F54">
        <v>0.25</v>
      </c>
      <c r="G54">
        <v>13.1</v>
      </c>
      <c r="H54">
        <v>-1.98</v>
      </c>
      <c r="J54" s="4" t="s">
        <v>92</v>
      </c>
      <c r="K54" t="s">
        <v>92</v>
      </c>
      <c r="L54">
        <v>25.937999999999999</v>
      </c>
    </row>
    <row r="55" spans="1:13" x14ac:dyDescent="0.25">
      <c r="A55" t="s">
        <v>10</v>
      </c>
      <c r="B55" t="s">
        <v>94</v>
      </c>
      <c r="C55" t="s">
        <v>95</v>
      </c>
      <c r="D55">
        <v>0.55000000000000004</v>
      </c>
      <c r="E55">
        <v>7.6</v>
      </c>
      <c r="F55">
        <v>7.0000000000000007E-2</v>
      </c>
      <c r="G55">
        <v>13.8</v>
      </c>
      <c r="H55">
        <v>-1.93</v>
      </c>
      <c r="J55" s="4" t="s">
        <v>94</v>
      </c>
      <c r="K55" s="3" t="s">
        <v>94</v>
      </c>
      <c r="L55">
        <v>26.634</v>
      </c>
      <c r="M55" s="7">
        <v>3.9</v>
      </c>
    </row>
    <row r="56" spans="1:13" x14ac:dyDescent="0.25">
      <c r="A56" t="s">
        <v>10</v>
      </c>
      <c r="B56" t="s">
        <v>96</v>
      </c>
      <c r="C56" t="s">
        <v>12</v>
      </c>
      <c r="D56">
        <v>1.1000000000000001</v>
      </c>
      <c r="E56">
        <v>3.3</v>
      </c>
      <c r="F56">
        <v>0.33</v>
      </c>
      <c r="G56">
        <v>13.4</v>
      </c>
      <c r="H56">
        <v>-1.99</v>
      </c>
      <c r="J56" s="4" t="s">
        <v>96</v>
      </c>
      <c r="K56" t="s">
        <v>96</v>
      </c>
      <c r="L56">
        <v>26.666</v>
      </c>
    </row>
    <row r="57" spans="1:13" x14ac:dyDescent="0.25">
      <c r="A57" t="s">
        <v>10</v>
      </c>
      <c r="B57" s="2" t="s">
        <v>97</v>
      </c>
      <c r="C57" s="2" t="s">
        <v>98</v>
      </c>
      <c r="D57">
        <v>2.2999999999999998</v>
      </c>
      <c r="E57">
        <v>5.1100000000000003</v>
      </c>
      <c r="F57">
        <v>0.45</v>
      </c>
      <c r="G57">
        <v>13.7</v>
      </c>
      <c r="H57">
        <v>-2</v>
      </c>
      <c r="J57" s="5" t="s">
        <v>97</v>
      </c>
      <c r="K57" s="3" t="s">
        <v>97</v>
      </c>
      <c r="L57">
        <v>27.4</v>
      </c>
      <c r="M57" s="7">
        <v>9.1999999999999993</v>
      </c>
    </row>
    <row r="58" spans="1:13" x14ac:dyDescent="0.25">
      <c r="A58" t="s">
        <v>10</v>
      </c>
      <c r="B58" t="s">
        <v>99</v>
      </c>
      <c r="C58" t="s">
        <v>100</v>
      </c>
      <c r="D58">
        <v>4.8899999999999997</v>
      </c>
      <c r="E58">
        <v>4.1900000000000004</v>
      </c>
      <c r="F58">
        <v>1.17</v>
      </c>
      <c r="G58">
        <v>13.2</v>
      </c>
      <c r="H58">
        <v>-2.1</v>
      </c>
      <c r="J58" s="5" t="s">
        <v>99</v>
      </c>
      <c r="K58" s="3" t="s">
        <v>99</v>
      </c>
      <c r="L58">
        <v>27.72</v>
      </c>
      <c r="M58" s="7">
        <v>9.6</v>
      </c>
    </row>
    <row r="59" spans="1:13" x14ac:dyDescent="0.25">
      <c r="A59" t="s">
        <v>10</v>
      </c>
      <c r="B59" t="s">
        <v>101</v>
      </c>
      <c r="C59" t="s">
        <v>102</v>
      </c>
      <c r="D59">
        <v>1.07</v>
      </c>
      <c r="E59">
        <v>7.7</v>
      </c>
      <c r="F59">
        <v>0.14000000000000001</v>
      </c>
      <c r="G59">
        <v>12.7</v>
      </c>
      <c r="H59">
        <v>-2.27</v>
      </c>
      <c r="J59" s="5" t="s">
        <v>101</v>
      </c>
      <c r="K59" s="3" t="s">
        <v>101</v>
      </c>
      <c r="L59">
        <v>28.829000000000001</v>
      </c>
      <c r="M59" s="6">
        <v>10.199999999999999</v>
      </c>
    </row>
    <row r="60" spans="1:13" x14ac:dyDescent="0.25">
      <c r="A60" t="s">
        <v>10</v>
      </c>
      <c r="B60" t="s">
        <v>103</v>
      </c>
      <c r="C60" t="s">
        <v>12</v>
      </c>
      <c r="D60">
        <v>1.79</v>
      </c>
      <c r="E60">
        <v>18.2</v>
      </c>
      <c r="F60">
        <v>9.8000000000000004E-2</v>
      </c>
      <c r="G60">
        <v>13.6</v>
      </c>
      <c r="H60">
        <v>-2.2000000000000002</v>
      </c>
      <c r="J60" s="5" t="s">
        <v>103</v>
      </c>
      <c r="K60" s="3" t="s">
        <v>103</v>
      </c>
      <c r="L60">
        <v>29.92</v>
      </c>
      <c r="M60" s="6">
        <v>16.3</v>
      </c>
    </row>
    <row r="61" spans="1:13" x14ac:dyDescent="0.25">
      <c r="A61" t="s">
        <v>10</v>
      </c>
      <c r="B61" t="s">
        <v>104</v>
      </c>
      <c r="C61" t="s">
        <v>105</v>
      </c>
      <c r="D61">
        <v>5.13</v>
      </c>
      <c r="E61">
        <v>5.0999999999999996</v>
      </c>
      <c r="F61">
        <v>1</v>
      </c>
      <c r="G61">
        <v>13.6</v>
      </c>
      <c r="H61">
        <v>-2.33</v>
      </c>
      <c r="J61" s="4" t="s">
        <v>104</v>
      </c>
      <c r="K61" t="s">
        <v>104</v>
      </c>
      <c r="L61">
        <v>31.687999999999999</v>
      </c>
    </row>
    <row r="62" spans="1:13" x14ac:dyDescent="0.25">
      <c r="A62" t="s">
        <v>10</v>
      </c>
      <c r="B62" t="s">
        <v>106</v>
      </c>
      <c r="C62" t="s">
        <v>107</v>
      </c>
      <c r="D62">
        <v>1.45</v>
      </c>
      <c r="E62">
        <v>4.0999999999999996</v>
      </c>
      <c r="F62">
        <v>0.35</v>
      </c>
      <c r="G62">
        <v>14.6</v>
      </c>
      <c r="H62">
        <v>-2.33</v>
      </c>
      <c r="J62" s="4" t="s">
        <v>106</v>
      </c>
      <c r="K62" s="3" t="s">
        <v>106</v>
      </c>
      <c r="L62">
        <v>34.018000000000001</v>
      </c>
      <c r="M62" s="7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8917-F824-44A4-B314-03A402A7C122}">
  <dimension ref="A1:M62"/>
  <sheetViews>
    <sheetView workbookViewId="0">
      <selection activeCell="B50" sqref="B50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bestFit="1" customWidth="1"/>
    <col min="11" max="11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108</v>
      </c>
    </row>
    <row r="2" spans="1:11" x14ac:dyDescent="0.25">
      <c r="A2" t="s">
        <v>10</v>
      </c>
      <c r="B2" t="s">
        <v>101</v>
      </c>
      <c r="C2" t="s">
        <v>102</v>
      </c>
      <c r="D2">
        <v>1.07</v>
      </c>
      <c r="E2">
        <v>7.7</v>
      </c>
      <c r="F2">
        <v>0.14000000000000001</v>
      </c>
      <c r="G2">
        <v>12.7</v>
      </c>
      <c r="H2">
        <v>-2.27</v>
      </c>
      <c r="J2" t="s">
        <v>101</v>
      </c>
      <c r="K2">
        <f>ABS(G2/H2)</f>
        <v>5.5947136563876647</v>
      </c>
    </row>
    <row r="3" spans="1:11" x14ac:dyDescent="0.25">
      <c r="A3" t="s">
        <v>10</v>
      </c>
      <c r="B3" t="s">
        <v>104</v>
      </c>
      <c r="C3" t="s">
        <v>105</v>
      </c>
      <c r="D3">
        <v>5.13</v>
      </c>
      <c r="E3">
        <v>5.0999999999999996</v>
      </c>
      <c r="F3">
        <v>1</v>
      </c>
      <c r="G3">
        <v>13.6</v>
      </c>
      <c r="H3">
        <v>-2.33</v>
      </c>
      <c r="J3" t="s">
        <v>104</v>
      </c>
      <c r="K3">
        <f>ABS(G3/H3)</f>
        <v>5.836909871244635</v>
      </c>
    </row>
    <row r="4" spans="1:11" x14ac:dyDescent="0.25">
      <c r="A4" t="s">
        <v>10</v>
      </c>
      <c r="B4" t="s">
        <v>103</v>
      </c>
      <c r="C4" t="s">
        <v>12</v>
      </c>
      <c r="D4">
        <v>1.79</v>
      </c>
      <c r="E4">
        <v>18.2</v>
      </c>
      <c r="F4">
        <v>9.8000000000000004E-2</v>
      </c>
      <c r="G4">
        <v>13.6</v>
      </c>
      <c r="H4">
        <v>-2.2000000000000002</v>
      </c>
      <c r="J4" t="s">
        <v>103</v>
      </c>
      <c r="K4">
        <f>ABS(G4/H4)</f>
        <v>6.1818181818181808</v>
      </c>
    </row>
    <row r="5" spans="1:11" x14ac:dyDescent="0.25">
      <c r="A5" t="s">
        <v>10</v>
      </c>
      <c r="B5" t="s">
        <v>89</v>
      </c>
      <c r="C5" t="s">
        <v>12</v>
      </c>
      <c r="D5">
        <v>1.25</v>
      </c>
      <c r="E5">
        <v>22.5</v>
      </c>
      <c r="F5">
        <v>5.6000000000000001E-2</v>
      </c>
      <c r="G5">
        <v>12.3</v>
      </c>
      <c r="H5">
        <v>-1.98</v>
      </c>
      <c r="J5" t="s">
        <v>89</v>
      </c>
      <c r="K5">
        <f>ABS(G5/H5)</f>
        <v>6.2121212121212128</v>
      </c>
    </row>
    <row r="6" spans="1:11" x14ac:dyDescent="0.25">
      <c r="A6" t="s">
        <v>10</v>
      </c>
      <c r="B6" s="2" t="s">
        <v>90</v>
      </c>
      <c r="C6" s="2" t="s">
        <v>91</v>
      </c>
      <c r="D6">
        <v>0.85</v>
      </c>
      <c r="E6">
        <v>3.1</v>
      </c>
      <c r="F6">
        <v>0.16</v>
      </c>
      <c r="G6">
        <v>12.4</v>
      </c>
      <c r="H6">
        <v>-1.98</v>
      </c>
      <c r="J6" t="s">
        <v>90</v>
      </c>
      <c r="K6">
        <f>ABS(G6/H6)</f>
        <v>6.262626262626263</v>
      </c>
    </row>
    <row r="7" spans="1:11" x14ac:dyDescent="0.25">
      <c r="A7" t="s">
        <v>10</v>
      </c>
      <c r="B7" t="s">
        <v>106</v>
      </c>
      <c r="C7" t="s">
        <v>107</v>
      </c>
      <c r="D7">
        <v>1.45</v>
      </c>
      <c r="E7">
        <v>4.0999999999999996</v>
      </c>
      <c r="F7">
        <v>0.35</v>
      </c>
      <c r="G7">
        <v>14.6</v>
      </c>
      <c r="H7">
        <v>-2.33</v>
      </c>
      <c r="J7" t="s">
        <v>106</v>
      </c>
      <c r="K7">
        <f>ABS(G7/H7)</f>
        <v>6.266094420600858</v>
      </c>
    </row>
    <row r="8" spans="1:11" x14ac:dyDescent="0.25">
      <c r="A8" t="s">
        <v>10</v>
      </c>
      <c r="B8" t="s">
        <v>99</v>
      </c>
      <c r="C8" t="s">
        <v>100</v>
      </c>
      <c r="D8">
        <v>4.8899999999999997</v>
      </c>
      <c r="E8">
        <v>4.1900000000000004</v>
      </c>
      <c r="F8">
        <v>1.17</v>
      </c>
      <c r="G8">
        <v>13.2</v>
      </c>
      <c r="H8">
        <v>-2.1</v>
      </c>
      <c r="J8" t="s">
        <v>99</v>
      </c>
      <c r="K8">
        <f>ABS(G8/H8)</f>
        <v>6.2857142857142847</v>
      </c>
    </row>
    <row r="9" spans="1:11" x14ac:dyDescent="0.25">
      <c r="A9" t="s">
        <v>10</v>
      </c>
      <c r="B9" t="s">
        <v>92</v>
      </c>
      <c r="C9" t="s">
        <v>93</v>
      </c>
      <c r="D9">
        <v>1.17</v>
      </c>
      <c r="E9">
        <v>4.7</v>
      </c>
      <c r="F9">
        <v>0.25</v>
      </c>
      <c r="G9">
        <v>13.1</v>
      </c>
      <c r="H9">
        <v>-1.98</v>
      </c>
      <c r="J9" t="s">
        <v>92</v>
      </c>
      <c r="K9">
        <f>ABS(G9/H9)</f>
        <v>6.6161616161616159</v>
      </c>
    </row>
    <row r="10" spans="1:11" x14ac:dyDescent="0.25">
      <c r="A10" t="s">
        <v>10</v>
      </c>
      <c r="B10" t="s">
        <v>96</v>
      </c>
      <c r="C10" t="s">
        <v>12</v>
      </c>
      <c r="D10">
        <v>1.1000000000000001</v>
      </c>
      <c r="E10">
        <v>3.3</v>
      </c>
      <c r="F10">
        <v>0.33</v>
      </c>
      <c r="G10">
        <v>13.4</v>
      </c>
      <c r="H10">
        <v>-1.99</v>
      </c>
      <c r="J10" t="s">
        <v>96</v>
      </c>
      <c r="K10">
        <f>ABS(G10/H10)</f>
        <v>6.733668341708543</v>
      </c>
    </row>
    <row r="11" spans="1:11" x14ac:dyDescent="0.25">
      <c r="A11" t="s">
        <v>10</v>
      </c>
      <c r="B11" s="2" t="s">
        <v>17</v>
      </c>
      <c r="C11" s="2" t="s">
        <v>18</v>
      </c>
      <c r="D11">
        <v>5.51</v>
      </c>
      <c r="E11">
        <v>3.05</v>
      </c>
      <c r="F11">
        <v>1.81</v>
      </c>
      <c r="G11">
        <v>7.64</v>
      </c>
      <c r="H11">
        <v>-1.1299999999999999</v>
      </c>
      <c r="J11" t="s">
        <v>17</v>
      </c>
      <c r="K11">
        <f>ABS(G11/H11)</f>
        <v>6.7610619469026556</v>
      </c>
    </row>
    <row r="12" spans="1:11" x14ac:dyDescent="0.25">
      <c r="A12" t="s">
        <v>10</v>
      </c>
      <c r="B12" t="s">
        <v>87</v>
      </c>
      <c r="C12" t="s">
        <v>88</v>
      </c>
      <c r="D12">
        <v>8.26</v>
      </c>
      <c r="E12">
        <v>11.6</v>
      </c>
      <c r="F12">
        <v>0.71</v>
      </c>
      <c r="G12">
        <v>12.7</v>
      </c>
      <c r="H12">
        <v>-1.86</v>
      </c>
      <c r="J12" t="s">
        <v>87</v>
      </c>
      <c r="K12">
        <f>ABS(G12/H12)</f>
        <v>6.8279569892473111</v>
      </c>
    </row>
    <row r="13" spans="1:11" x14ac:dyDescent="0.25">
      <c r="A13" t="s">
        <v>10</v>
      </c>
      <c r="B13" s="2" t="s">
        <v>97</v>
      </c>
      <c r="C13" s="2" t="s">
        <v>98</v>
      </c>
      <c r="D13">
        <v>2.2999999999999998</v>
      </c>
      <c r="E13">
        <v>5.1100000000000003</v>
      </c>
      <c r="F13">
        <v>0.45</v>
      </c>
      <c r="G13">
        <v>13.7</v>
      </c>
      <c r="H13">
        <v>-2</v>
      </c>
      <c r="J13" t="s">
        <v>97</v>
      </c>
      <c r="K13">
        <f>ABS(G13/H13)</f>
        <v>6.85</v>
      </c>
    </row>
    <row r="14" spans="1:11" x14ac:dyDescent="0.25">
      <c r="A14" t="s">
        <v>10</v>
      </c>
      <c r="B14" t="s">
        <v>56</v>
      </c>
      <c r="C14" t="s">
        <v>12</v>
      </c>
      <c r="D14">
        <v>0.2</v>
      </c>
      <c r="E14">
        <v>2.86</v>
      </c>
      <c r="F14">
        <v>7.0000000000000007E-2</v>
      </c>
      <c r="G14">
        <v>10.5</v>
      </c>
      <c r="H14">
        <v>-1.51</v>
      </c>
      <c r="J14" t="s">
        <v>56</v>
      </c>
      <c r="K14">
        <f>ABS(G14/H14)</f>
        <v>6.9536423841059598</v>
      </c>
    </row>
    <row r="15" spans="1:11" x14ac:dyDescent="0.25">
      <c r="A15" t="s">
        <v>10</v>
      </c>
      <c r="B15" t="s">
        <v>85</v>
      </c>
      <c r="C15" t="s">
        <v>86</v>
      </c>
      <c r="D15">
        <v>1</v>
      </c>
      <c r="E15">
        <v>8</v>
      </c>
      <c r="F15">
        <v>0.13</v>
      </c>
      <c r="G15">
        <v>12.5</v>
      </c>
      <c r="H15">
        <v>-1.76</v>
      </c>
      <c r="J15" t="s">
        <v>85</v>
      </c>
      <c r="K15">
        <f>ABS(G15/H15)</f>
        <v>7.1022727272727275</v>
      </c>
    </row>
    <row r="16" spans="1:11" x14ac:dyDescent="0.25">
      <c r="A16" t="s">
        <v>10</v>
      </c>
      <c r="B16" t="s">
        <v>80</v>
      </c>
      <c r="C16" t="s">
        <v>12</v>
      </c>
      <c r="D16">
        <v>2.11</v>
      </c>
      <c r="E16">
        <v>12.7</v>
      </c>
      <c r="F16">
        <v>0.17</v>
      </c>
      <c r="G16">
        <v>12.3</v>
      </c>
      <c r="H16">
        <v>-1.73</v>
      </c>
      <c r="J16" t="s">
        <v>80</v>
      </c>
      <c r="K16">
        <f>ABS(G16/H16)</f>
        <v>7.1098265895953761</v>
      </c>
    </row>
    <row r="17" spans="1:11" x14ac:dyDescent="0.25">
      <c r="A17" t="s">
        <v>10</v>
      </c>
      <c r="B17" t="s">
        <v>94</v>
      </c>
      <c r="C17" t="s">
        <v>95</v>
      </c>
      <c r="D17">
        <v>0.55000000000000004</v>
      </c>
      <c r="E17">
        <v>7.6</v>
      </c>
      <c r="F17">
        <v>7.0000000000000007E-2</v>
      </c>
      <c r="G17">
        <v>13.8</v>
      </c>
      <c r="H17">
        <v>-1.93</v>
      </c>
      <c r="J17" t="s">
        <v>94</v>
      </c>
      <c r="K17">
        <f>ABS(G17/H17)</f>
        <v>7.1502590673575135</v>
      </c>
    </row>
    <row r="18" spans="1:11" x14ac:dyDescent="0.25">
      <c r="A18" t="s">
        <v>10</v>
      </c>
      <c r="B18" t="s">
        <v>81</v>
      </c>
      <c r="C18" t="s">
        <v>82</v>
      </c>
      <c r="D18">
        <v>4.0999999999999996</v>
      </c>
      <c r="E18">
        <v>7.9</v>
      </c>
      <c r="F18">
        <v>0.52</v>
      </c>
      <c r="G18">
        <v>12.5</v>
      </c>
      <c r="H18">
        <v>-1.71</v>
      </c>
      <c r="J18" t="s">
        <v>81</v>
      </c>
      <c r="K18">
        <f>ABS(G18/H18)</f>
        <v>7.3099415204678362</v>
      </c>
    </row>
    <row r="19" spans="1:11" x14ac:dyDescent="0.25">
      <c r="A19" t="s">
        <v>10</v>
      </c>
      <c r="B19" t="s">
        <v>68</v>
      </c>
      <c r="C19" t="s">
        <v>12</v>
      </c>
      <c r="D19">
        <v>3.8</v>
      </c>
      <c r="E19">
        <v>4.2</v>
      </c>
      <c r="F19">
        <v>0.9</v>
      </c>
      <c r="G19">
        <v>11.6</v>
      </c>
      <c r="H19">
        <v>-1.58</v>
      </c>
      <c r="J19" t="s">
        <v>68</v>
      </c>
      <c r="K19">
        <f>ABS(G19/H19)</f>
        <v>7.3417721518987333</v>
      </c>
    </row>
    <row r="20" spans="1:11" x14ac:dyDescent="0.25">
      <c r="A20" t="s">
        <v>10</v>
      </c>
      <c r="B20" t="s">
        <v>61</v>
      </c>
      <c r="C20" t="s">
        <v>62</v>
      </c>
      <c r="D20">
        <v>1.1000000000000001</v>
      </c>
      <c r="E20">
        <v>7.5</v>
      </c>
      <c r="F20">
        <v>0.15</v>
      </c>
      <c r="G20">
        <v>11.1</v>
      </c>
      <c r="H20">
        <v>-1.51</v>
      </c>
      <c r="J20" t="s">
        <v>61</v>
      </c>
      <c r="K20">
        <f>ABS(G20/H20)</f>
        <v>7.3509933774834435</v>
      </c>
    </row>
    <row r="21" spans="1:11" x14ac:dyDescent="0.25">
      <c r="A21" t="s">
        <v>10</v>
      </c>
      <c r="B21" s="2" t="s">
        <v>73</v>
      </c>
      <c r="C21" s="2" t="s">
        <v>74</v>
      </c>
      <c r="D21">
        <v>1.45</v>
      </c>
      <c r="E21">
        <v>4.0999999999999996</v>
      </c>
      <c r="F21">
        <v>0.5</v>
      </c>
      <c r="G21">
        <v>12</v>
      </c>
      <c r="H21">
        <v>-1.58</v>
      </c>
      <c r="J21" t="s">
        <v>73</v>
      </c>
      <c r="K21">
        <f>ABS(G21/H21)</f>
        <v>7.5949367088607591</v>
      </c>
    </row>
    <row r="22" spans="1:11" x14ac:dyDescent="0.25">
      <c r="A22" t="s">
        <v>10</v>
      </c>
      <c r="B22" t="s">
        <v>77</v>
      </c>
      <c r="C22" t="s">
        <v>78</v>
      </c>
      <c r="D22">
        <v>1.53</v>
      </c>
      <c r="E22">
        <v>4.2</v>
      </c>
      <c r="F22">
        <v>0.36</v>
      </c>
      <c r="G22">
        <v>12.4</v>
      </c>
      <c r="H22">
        <v>-1.57</v>
      </c>
      <c r="J22" t="s">
        <v>77</v>
      </c>
      <c r="K22">
        <f>ABS(G22/H22)</f>
        <v>7.8980891719745223</v>
      </c>
    </row>
    <row r="23" spans="1:11" x14ac:dyDescent="0.25">
      <c r="A23" t="s">
        <v>10</v>
      </c>
      <c r="B23" t="s">
        <v>34</v>
      </c>
      <c r="C23" t="s">
        <v>35</v>
      </c>
      <c r="D23">
        <v>2.5</v>
      </c>
      <c r="E23">
        <v>3.5</v>
      </c>
      <c r="F23">
        <v>0.72</v>
      </c>
      <c r="G23">
        <v>10</v>
      </c>
      <c r="H23">
        <v>-1.26</v>
      </c>
      <c r="J23" t="s">
        <v>34</v>
      </c>
      <c r="K23">
        <f>ABS(G23/H23)</f>
        <v>7.9365079365079367</v>
      </c>
    </row>
    <row r="24" spans="1:11" x14ac:dyDescent="0.25">
      <c r="A24" t="s">
        <v>10</v>
      </c>
      <c r="B24" t="s">
        <v>67</v>
      </c>
      <c r="C24" t="s">
        <v>12</v>
      </c>
      <c r="D24">
        <v>0.68</v>
      </c>
      <c r="E24">
        <v>11</v>
      </c>
      <c r="F24">
        <v>0.06</v>
      </c>
      <c r="G24">
        <v>12</v>
      </c>
      <c r="H24">
        <v>-1.5</v>
      </c>
      <c r="J24" t="s">
        <v>67</v>
      </c>
      <c r="K24">
        <f>ABS(G24/H24)</f>
        <v>8</v>
      </c>
    </row>
    <row r="25" spans="1:11" x14ac:dyDescent="0.25">
      <c r="A25" t="s">
        <v>10</v>
      </c>
      <c r="B25" t="s">
        <v>46</v>
      </c>
      <c r="C25" t="s">
        <v>12</v>
      </c>
      <c r="D25">
        <v>2.95</v>
      </c>
      <c r="E25">
        <v>5.32</v>
      </c>
      <c r="F25">
        <v>0.55000000000000004</v>
      </c>
      <c r="G25">
        <v>11.1</v>
      </c>
      <c r="H25">
        <v>-1.32</v>
      </c>
      <c r="J25" t="s">
        <v>46</v>
      </c>
      <c r="K25">
        <f>ABS(G25/H25)</f>
        <v>8.4090909090909083</v>
      </c>
    </row>
    <row r="26" spans="1:11" x14ac:dyDescent="0.25">
      <c r="A26" t="s">
        <v>10</v>
      </c>
      <c r="B26" t="s">
        <v>79</v>
      </c>
      <c r="C26" t="s">
        <v>12</v>
      </c>
      <c r="D26">
        <v>5.72</v>
      </c>
      <c r="E26">
        <v>3.93</v>
      </c>
      <c r="F26">
        <v>1.45</v>
      </c>
      <c r="G26">
        <v>12.9</v>
      </c>
      <c r="H26">
        <v>-1.53</v>
      </c>
      <c r="J26" t="s">
        <v>79</v>
      </c>
      <c r="K26">
        <f>ABS(G26/H26)</f>
        <v>8.4313725490196081</v>
      </c>
    </row>
    <row r="27" spans="1:11" x14ac:dyDescent="0.25">
      <c r="A27" t="s">
        <v>10</v>
      </c>
      <c r="B27" t="s">
        <v>69</v>
      </c>
      <c r="C27" t="s">
        <v>70</v>
      </c>
      <c r="D27">
        <v>5.0199999999999996</v>
      </c>
      <c r="E27">
        <v>3.02</v>
      </c>
      <c r="F27">
        <v>1.66</v>
      </c>
      <c r="G27">
        <v>12.5</v>
      </c>
      <c r="H27">
        <v>-1.47</v>
      </c>
      <c r="J27" t="s">
        <v>69</v>
      </c>
      <c r="K27">
        <f>ABS(G27/H27)</f>
        <v>8.5034013605442187</v>
      </c>
    </row>
    <row r="28" spans="1:11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t="s">
        <v>48</v>
      </c>
      <c r="K28">
        <f>ABS(G28/H28)</f>
        <v>8.5074626865671643</v>
      </c>
    </row>
    <row r="29" spans="1:11" x14ac:dyDescent="0.25">
      <c r="A29" t="s">
        <v>10</v>
      </c>
      <c r="B29" t="s">
        <v>71</v>
      </c>
      <c r="C29" t="s">
        <v>72</v>
      </c>
      <c r="D29">
        <v>6.44</v>
      </c>
      <c r="E29">
        <v>5.32</v>
      </c>
      <c r="F29">
        <v>1.21</v>
      </c>
      <c r="G29">
        <v>12.7</v>
      </c>
      <c r="H29">
        <v>-1.49</v>
      </c>
      <c r="J29" t="s">
        <v>71</v>
      </c>
      <c r="K29">
        <f>ABS(G29/H29)</f>
        <v>8.5234899328859051</v>
      </c>
    </row>
    <row r="30" spans="1:11" x14ac:dyDescent="0.25">
      <c r="A30" t="s">
        <v>10</v>
      </c>
      <c r="B30" s="1" t="s">
        <v>41</v>
      </c>
      <c r="C30" s="1" t="s">
        <v>42</v>
      </c>
      <c r="D30">
        <v>12.9</v>
      </c>
      <c r="E30">
        <v>10.7</v>
      </c>
      <c r="F30">
        <v>1.2</v>
      </c>
      <c r="G30">
        <v>10.8</v>
      </c>
      <c r="H30">
        <v>-1.25</v>
      </c>
      <c r="J30" t="s">
        <v>41</v>
      </c>
      <c r="K30">
        <f>ABS(G30/H30)</f>
        <v>8.64</v>
      </c>
    </row>
    <row r="31" spans="1:11" x14ac:dyDescent="0.25">
      <c r="A31" t="s">
        <v>10</v>
      </c>
      <c r="B31" t="s">
        <v>50</v>
      </c>
      <c r="C31" t="s">
        <v>51</v>
      </c>
      <c r="D31">
        <v>3.89</v>
      </c>
      <c r="E31">
        <v>6.6</v>
      </c>
      <c r="F31">
        <v>0.59</v>
      </c>
      <c r="G31">
        <v>11.5</v>
      </c>
      <c r="H31">
        <v>-1.33</v>
      </c>
      <c r="J31" t="s">
        <v>50</v>
      </c>
      <c r="K31">
        <f>ABS(G31/H31)</f>
        <v>8.6466165413533833</v>
      </c>
    </row>
    <row r="32" spans="1:11" x14ac:dyDescent="0.25">
      <c r="A32" t="s">
        <v>10</v>
      </c>
      <c r="B32" t="s">
        <v>47</v>
      </c>
      <c r="C32" t="s">
        <v>12</v>
      </c>
      <c r="D32">
        <v>3.03</v>
      </c>
      <c r="E32">
        <v>4.87</v>
      </c>
      <c r="F32">
        <v>0.62</v>
      </c>
      <c r="G32">
        <v>11.3</v>
      </c>
      <c r="H32">
        <v>-1.3</v>
      </c>
      <c r="J32" t="s">
        <v>47</v>
      </c>
      <c r="K32">
        <f>ABS(G32/H32)</f>
        <v>8.6923076923076934</v>
      </c>
    </row>
    <row r="33" spans="1:13" x14ac:dyDescent="0.25">
      <c r="A33" t="s">
        <v>10</v>
      </c>
      <c r="B33" t="s">
        <v>54</v>
      </c>
      <c r="C33" t="s">
        <v>55</v>
      </c>
      <c r="D33">
        <v>7.75</v>
      </c>
      <c r="E33">
        <v>5.93</v>
      </c>
      <c r="F33">
        <v>1.31</v>
      </c>
      <c r="G33">
        <v>11.7</v>
      </c>
      <c r="H33">
        <v>-1.33</v>
      </c>
      <c r="J33" t="s">
        <v>54</v>
      </c>
      <c r="K33">
        <f>ABS(G33/H33)</f>
        <v>8.7969924812030058</v>
      </c>
    </row>
    <row r="34" spans="1:13" x14ac:dyDescent="0.25">
      <c r="A34" t="s">
        <v>10</v>
      </c>
      <c r="B34" t="s">
        <v>84</v>
      </c>
      <c r="C34" t="s">
        <v>12</v>
      </c>
      <c r="D34">
        <v>1.69</v>
      </c>
      <c r="E34">
        <v>7.17</v>
      </c>
      <c r="F34">
        <v>0.24</v>
      </c>
      <c r="G34">
        <v>13.8</v>
      </c>
      <c r="H34">
        <v>-1.56</v>
      </c>
      <c r="J34" t="s">
        <v>84</v>
      </c>
      <c r="K34">
        <f>ABS(G34/H34)</f>
        <v>8.8461538461538467</v>
      </c>
      <c r="M34" s="1" t="s">
        <v>60</v>
      </c>
    </row>
    <row r="35" spans="1:13" x14ac:dyDescent="0.25">
      <c r="A35" t="s">
        <v>10</v>
      </c>
      <c r="B35" s="2" t="s">
        <v>66</v>
      </c>
      <c r="C35" t="s">
        <v>12</v>
      </c>
      <c r="D35">
        <v>7.13</v>
      </c>
      <c r="E35">
        <v>4.2</v>
      </c>
      <c r="F35">
        <v>1.69</v>
      </c>
      <c r="G35">
        <v>12.5</v>
      </c>
      <c r="H35">
        <v>-1.41</v>
      </c>
      <c r="J35" t="s">
        <v>66</v>
      </c>
      <c r="K35">
        <f>ABS(G35/H35)</f>
        <v>8.8652482269503547</v>
      </c>
      <c r="M35" s="2" t="s">
        <v>63</v>
      </c>
    </row>
    <row r="36" spans="1:13" x14ac:dyDescent="0.25">
      <c r="A36" t="s">
        <v>10</v>
      </c>
      <c r="B36" t="s">
        <v>83</v>
      </c>
      <c r="C36" t="s">
        <v>12</v>
      </c>
      <c r="D36">
        <v>2.82</v>
      </c>
      <c r="E36">
        <v>3.8</v>
      </c>
      <c r="F36">
        <v>0.75</v>
      </c>
      <c r="G36">
        <v>13.8</v>
      </c>
      <c r="H36">
        <v>-1.55</v>
      </c>
      <c r="J36" t="s">
        <v>83</v>
      </c>
      <c r="K36">
        <f>ABS(G36/H36)</f>
        <v>8.9032258064516139</v>
      </c>
    </row>
    <row r="37" spans="1:13" x14ac:dyDescent="0.25">
      <c r="A37" t="s">
        <v>10</v>
      </c>
      <c r="B37" s="2" t="s">
        <v>52</v>
      </c>
      <c r="C37" s="2" t="s">
        <v>53</v>
      </c>
      <c r="D37">
        <v>5.75</v>
      </c>
      <c r="E37">
        <v>6.03</v>
      </c>
      <c r="F37">
        <v>0.95</v>
      </c>
      <c r="G37">
        <v>11.8</v>
      </c>
      <c r="H37">
        <v>-1.31</v>
      </c>
      <c r="J37" t="s">
        <v>52</v>
      </c>
      <c r="K37">
        <f>ABS(G37/H37)</f>
        <v>9.007633587786259</v>
      </c>
    </row>
    <row r="38" spans="1:13" x14ac:dyDescent="0.25">
      <c r="A38" t="s">
        <v>10</v>
      </c>
      <c r="B38" t="s">
        <v>36</v>
      </c>
      <c r="C38" t="s">
        <v>37</v>
      </c>
      <c r="D38">
        <v>1.68</v>
      </c>
      <c r="E38">
        <v>7.82</v>
      </c>
      <c r="F38">
        <v>0.21</v>
      </c>
      <c r="G38">
        <v>10.9</v>
      </c>
      <c r="H38">
        <v>-1.21</v>
      </c>
      <c r="J38" t="s">
        <v>36</v>
      </c>
      <c r="K38">
        <f>ABS(G38/H38)</f>
        <v>9.0082644628099171</v>
      </c>
    </row>
    <row r="39" spans="1:13" x14ac:dyDescent="0.25">
      <c r="A39" t="s">
        <v>10</v>
      </c>
      <c r="B39" t="s">
        <v>59</v>
      </c>
      <c r="C39" t="s">
        <v>12</v>
      </c>
      <c r="D39">
        <v>5.99</v>
      </c>
      <c r="E39">
        <v>5.04</v>
      </c>
      <c r="F39">
        <v>1.19</v>
      </c>
      <c r="G39">
        <v>12.2</v>
      </c>
      <c r="H39">
        <v>-1.35</v>
      </c>
      <c r="J39" t="s">
        <v>59</v>
      </c>
      <c r="K39">
        <f>ABS(G39/H39)</f>
        <v>9.0370370370370363</v>
      </c>
    </row>
    <row r="40" spans="1:13" x14ac:dyDescent="0.25">
      <c r="A40" t="s">
        <v>10</v>
      </c>
      <c r="B40" s="2" t="s">
        <v>57</v>
      </c>
      <c r="C40" s="2" t="s">
        <v>58</v>
      </c>
      <c r="D40">
        <v>0.46</v>
      </c>
      <c r="E40">
        <v>9.8000000000000007</v>
      </c>
      <c r="F40">
        <v>0.05</v>
      </c>
      <c r="G40">
        <v>12.2</v>
      </c>
      <c r="H40">
        <v>-1.32</v>
      </c>
      <c r="J40" t="s">
        <v>57</v>
      </c>
      <c r="K40">
        <f>ABS(G40/H40)</f>
        <v>9.2424242424242422</v>
      </c>
    </row>
    <row r="41" spans="1:13" x14ac:dyDescent="0.25">
      <c r="A41" t="s">
        <v>10</v>
      </c>
      <c r="B41" t="s">
        <v>75</v>
      </c>
      <c r="C41" t="s">
        <v>76</v>
      </c>
      <c r="D41">
        <v>0.74</v>
      </c>
      <c r="E41">
        <v>4.2</v>
      </c>
      <c r="F41">
        <v>0.18</v>
      </c>
      <c r="G41">
        <v>13.4</v>
      </c>
      <c r="H41">
        <v>-1.43</v>
      </c>
      <c r="J41" t="s">
        <v>75</v>
      </c>
      <c r="K41">
        <f>ABS(G41/H41)</f>
        <v>9.3706293706293717</v>
      </c>
    </row>
    <row r="42" spans="1:13" x14ac:dyDescent="0.25">
      <c r="A42" t="s">
        <v>10</v>
      </c>
      <c r="B42" t="s">
        <v>30</v>
      </c>
      <c r="C42" t="s">
        <v>31</v>
      </c>
      <c r="D42">
        <v>3.41</v>
      </c>
      <c r="E42">
        <v>5.5</v>
      </c>
      <c r="F42">
        <v>0.62</v>
      </c>
      <c r="G42">
        <v>10.24</v>
      </c>
      <c r="H42">
        <v>-1.08</v>
      </c>
      <c r="J42" t="s">
        <v>30</v>
      </c>
      <c r="K42">
        <f>ABS(G42/H42)</f>
        <v>9.481481481481481</v>
      </c>
    </row>
    <row r="43" spans="1:13" x14ac:dyDescent="0.25">
      <c r="A43" t="s">
        <v>10</v>
      </c>
      <c r="B43" t="s">
        <v>64</v>
      </c>
      <c r="C43" t="s">
        <v>65</v>
      </c>
      <c r="D43">
        <v>1.79</v>
      </c>
      <c r="E43">
        <v>3.16</v>
      </c>
      <c r="F43">
        <v>0.56999999999999995</v>
      </c>
      <c r="G43">
        <v>12.8</v>
      </c>
      <c r="H43">
        <v>-1.35</v>
      </c>
      <c r="J43" t="s">
        <v>64</v>
      </c>
      <c r="K43">
        <f>ABS(G43/H43)</f>
        <v>9.481481481481481</v>
      </c>
    </row>
    <row r="44" spans="1:13" x14ac:dyDescent="0.25">
      <c r="A44" t="s">
        <v>10</v>
      </c>
      <c r="B44" s="2" t="s">
        <v>38</v>
      </c>
      <c r="C44" s="2" t="s">
        <v>39</v>
      </c>
      <c r="D44">
        <v>12.3</v>
      </c>
      <c r="E44">
        <v>3.8</v>
      </c>
      <c r="F44">
        <v>3.24</v>
      </c>
      <c r="G44">
        <v>11.2</v>
      </c>
      <c r="H44">
        <v>-1.18</v>
      </c>
      <c r="J44" t="s">
        <v>38</v>
      </c>
      <c r="K44">
        <f>ABS(G44/H44)</f>
        <v>9.4915254237288131</v>
      </c>
    </row>
    <row r="45" spans="1:13" x14ac:dyDescent="0.25">
      <c r="A45" t="s">
        <v>10</v>
      </c>
      <c r="B45" s="1" t="s">
        <v>15</v>
      </c>
      <c r="C45" t="s">
        <v>12</v>
      </c>
      <c r="D45">
        <v>0.28000000000000003</v>
      </c>
      <c r="E45">
        <v>16</v>
      </c>
      <c r="F45">
        <v>2.4E-2</v>
      </c>
      <c r="G45">
        <v>8.6</v>
      </c>
      <c r="H45">
        <v>-0.81</v>
      </c>
      <c r="J45" t="s">
        <v>15</v>
      </c>
      <c r="K45">
        <f>ABS(G45/H45)</f>
        <v>10.617283950617283</v>
      </c>
    </row>
    <row r="46" spans="1:13" x14ac:dyDescent="0.25">
      <c r="A46" t="s">
        <v>10</v>
      </c>
      <c r="B46" t="s">
        <v>45</v>
      </c>
      <c r="C46" t="s">
        <v>12</v>
      </c>
      <c r="D46">
        <v>0.48</v>
      </c>
      <c r="E46">
        <v>2.39</v>
      </c>
      <c r="F46">
        <v>0.2</v>
      </c>
      <c r="G46">
        <v>13.2</v>
      </c>
      <c r="H46">
        <v>-1.0900000000000001</v>
      </c>
      <c r="J46" t="s">
        <v>45</v>
      </c>
      <c r="K46">
        <f>ABS(G46/H46)</f>
        <v>12.110091743119265</v>
      </c>
    </row>
    <row r="47" spans="1:13" x14ac:dyDescent="0.25">
      <c r="A47" t="s">
        <v>10</v>
      </c>
      <c r="B47" t="s">
        <v>32</v>
      </c>
      <c r="C47" t="s">
        <v>12</v>
      </c>
      <c r="D47">
        <v>1.0900000000000001</v>
      </c>
      <c r="E47">
        <v>2.37</v>
      </c>
      <c r="F47">
        <v>0.46</v>
      </c>
      <c r="G47">
        <v>12</v>
      </c>
      <c r="H47">
        <v>-0.97</v>
      </c>
      <c r="J47" t="s">
        <v>32</v>
      </c>
      <c r="K47">
        <f>ABS(G47/H47)</f>
        <v>12.371134020618557</v>
      </c>
    </row>
    <row r="48" spans="1:13" x14ac:dyDescent="0.25">
      <c r="A48" t="s">
        <v>10</v>
      </c>
      <c r="B48" t="s">
        <v>43</v>
      </c>
      <c r="C48" t="s">
        <v>44</v>
      </c>
      <c r="D48">
        <v>1.17</v>
      </c>
      <c r="E48">
        <v>5.5</v>
      </c>
      <c r="F48">
        <v>0.21</v>
      </c>
      <c r="G48">
        <v>13.4</v>
      </c>
      <c r="H48">
        <v>-1.03</v>
      </c>
      <c r="J48" t="s">
        <v>43</v>
      </c>
      <c r="K48">
        <f>ABS(G48/H48)</f>
        <v>13.009708737864077</v>
      </c>
    </row>
    <row r="49" spans="1:11" x14ac:dyDescent="0.25">
      <c r="A49" t="s">
        <v>10</v>
      </c>
      <c r="B49" t="s">
        <v>33</v>
      </c>
      <c r="C49" t="s">
        <v>12</v>
      </c>
      <c r="D49">
        <v>3.57</v>
      </c>
      <c r="E49">
        <v>6.58</v>
      </c>
      <c r="F49">
        <v>0.54</v>
      </c>
      <c r="G49">
        <v>13.1</v>
      </c>
      <c r="H49">
        <v>-0.96</v>
      </c>
      <c r="J49" t="s">
        <v>33</v>
      </c>
      <c r="K49">
        <f>ABS(G49/H49)</f>
        <v>13.645833333333334</v>
      </c>
    </row>
    <row r="50" spans="1:11" x14ac:dyDescent="0.25">
      <c r="A50" t="s">
        <v>10</v>
      </c>
      <c r="B50" s="2" t="s">
        <v>40</v>
      </c>
      <c r="C50" t="s">
        <v>12</v>
      </c>
      <c r="D50">
        <v>0.81</v>
      </c>
      <c r="E50">
        <v>7.7</v>
      </c>
      <c r="F50">
        <v>0.11</v>
      </c>
      <c r="G50">
        <v>13.6</v>
      </c>
      <c r="H50">
        <v>-0.99</v>
      </c>
      <c r="J50" t="s">
        <v>40</v>
      </c>
      <c r="K50">
        <f>ABS(G50/H50)</f>
        <v>13.737373737373737</v>
      </c>
    </row>
    <row r="51" spans="1:11" x14ac:dyDescent="0.25">
      <c r="A51" t="s">
        <v>10</v>
      </c>
      <c r="B51" t="s">
        <v>28</v>
      </c>
      <c r="C51" t="s">
        <v>29</v>
      </c>
      <c r="D51">
        <v>0.2</v>
      </c>
      <c r="E51">
        <v>3.3</v>
      </c>
      <c r="F51">
        <v>0.06</v>
      </c>
      <c r="G51">
        <v>12.7</v>
      </c>
      <c r="H51">
        <v>-0.82</v>
      </c>
      <c r="J51" t="s">
        <v>28</v>
      </c>
      <c r="K51">
        <f>ABS(G51/H51)</f>
        <v>15.487804878048781</v>
      </c>
    </row>
    <row r="52" spans="1:11" x14ac:dyDescent="0.25">
      <c r="A52" t="s">
        <v>10</v>
      </c>
      <c r="B52" t="s">
        <v>26</v>
      </c>
      <c r="C52" t="s">
        <v>27</v>
      </c>
      <c r="D52">
        <v>2</v>
      </c>
      <c r="E52">
        <v>3.66</v>
      </c>
      <c r="F52">
        <v>0.55000000000000004</v>
      </c>
      <c r="G52">
        <v>13.1</v>
      </c>
      <c r="H52">
        <v>-0.78</v>
      </c>
      <c r="J52" t="s">
        <v>26</v>
      </c>
      <c r="K52">
        <f>ABS(G52/H52)</f>
        <v>16.794871794871796</v>
      </c>
    </row>
    <row r="53" spans="1:11" x14ac:dyDescent="0.25">
      <c r="A53" t="s">
        <v>10</v>
      </c>
      <c r="B53" t="s">
        <v>24</v>
      </c>
      <c r="C53" t="s">
        <v>25</v>
      </c>
      <c r="D53">
        <v>6.46</v>
      </c>
      <c r="E53">
        <v>7.1</v>
      </c>
      <c r="F53">
        <v>0.92</v>
      </c>
      <c r="G53">
        <v>12.8</v>
      </c>
      <c r="H53">
        <v>-0.76</v>
      </c>
      <c r="J53" t="s">
        <v>24</v>
      </c>
      <c r="K53">
        <f>ABS(G53/H53)</f>
        <v>16.842105263157894</v>
      </c>
    </row>
    <row r="54" spans="1:11" x14ac:dyDescent="0.25">
      <c r="A54" t="s">
        <v>10</v>
      </c>
      <c r="B54" t="s">
        <v>19</v>
      </c>
      <c r="C54" t="s">
        <v>12</v>
      </c>
      <c r="D54">
        <v>2</v>
      </c>
      <c r="E54">
        <v>5.7</v>
      </c>
      <c r="F54">
        <v>0.35</v>
      </c>
      <c r="G54">
        <v>12.4</v>
      </c>
      <c r="H54">
        <v>-0.7</v>
      </c>
      <c r="J54" t="s">
        <v>19</v>
      </c>
      <c r="K54">
        <f>ABS(G54/H54)</f>
        <v>17.714285714285715</v>
      </c>
    </row>
    <row r="55" spans="1:11" x14ac:dyDescent="0.25">
      <c r="A55" t="s">
        <v>10</v>
      </c>
      <c r="B55" t="s">
        <v>20</v>
      </c>
      <c r="C55" t="s">
        <v>12</v>
      </c>
      <c r="D55">
        <v>2.57</v>
      </c>
      <c r="E55">
        <v>3.2</v>
      </c>
      <c r="F55">
        <v>0.8</v>
      </c>
      <c r="G55">
        <v>12.5</v>
      </c>
      <c r="H55">
        <v>-0.7</v>
      </c>
      <c r="J55" t="s">
        <v>20</v>
      </c>
      <c r="K55">
        <f>ABS(G55/H55)</f>
        <v>17.857142857142858</v>
      </c>
    </row>
    <row r="56" spans="1:11" x14ac:dyDescent="0.25">
      <c r="A56" t="s">
        <v>10</v>
      </c>
      <c r="B56" t="s">
        <v>21</v>
      </c>
      <c r="C56" t="s">
        <v>12</v>
      </c>
      <c r="D56">
        <v>0.37</v>
      </c>
      <c r="E56">
        <v>5.68</v>
      </c>
      <c r="F56">
        <v>6.5000000000000002E-2</v>
      </c>
      <c r="G56">
        <v>12.7</v>
      </c>
      <c r="H56">
        <v>-0.7</v>
      </c>
      <c r="J56" t="s">
        <v>21</v>
      </c>
      <c r="K56">
        <f>ABS(G56/H56)</f>
        <v>18.142857142857142</v>
      </c>
    </row>
    <row r="57" spans="1:11" x14ac:dyDescent="0.25">
      <c r="A57" t="s">
        <v>10</v>
      </c>
      <c r="B57" t="s">
        <v>23</v>
      </c>
      <c r="C57" t="s">
        <v>12</v>
      </c>
      <c r="D57">
        <v>0.3</v>
      </c>
      <c r="E57">
        <v>5.05</v>
      </c>
      <c r="F57">
        <v>5.8000000000000003E-2</v>
      </c>
      <c r="G57">
        <v>13.3</v>
      </c>
      <c r="H57">
        <v>-0.73</v>
      </c>
      <c r="J57" t="s">
        <v>23</v>
      </c>
      <c r="K57">
        <f>ABS(G57/H57)</f>
        <v>18.219178082191782</v>
      </c>
    </row>
    <row r="58" spans="1:11" x14ac:dyDescent="0.25">
      <c r="A58" t="s">
        <v>10</v>
      </c>
      <c r="B58" t="s">
        <v>16</v>
      </c>
      <c r="C58" t="s">
        <v>12</v>
      </c>
      <c r="D58">
        <v>3.38</v>
      </c>
      <c r="E58">
        <v>4.2</v>
      </c>
      <c r="F58">
        <v>0.81</v>
      </c>
      <c r="G58">
        <v>12.7</v>
      </c>
      <c r="H58">
        <v>-0.64</v>
      </c>
      <c r="J58" t="s">
        <v>16</v>
      </c>
      <c r="K58">
        <f>ABS(G58/H58)</f>
        <v>19.84375</v>
      </c>
    </row>
    <row r="59" spans="1:11" x14ac:dyDescent="0.25">
      <c r="A59" t="s">
        <v>10</v>
      </c>
      <c r="B59" t="s">
        <v>22</v>
      </c>
      <c r="C59" t="s">
        <v>12</v>
      </c>
      <c r="D59">
        <v>2.17</v>
      </c>
      <c r="E59">
        <v>4.1399999999999997</v>
      </c>
      <c r="F59">
        <v>0.52</v>
      </c>
      <c r="G59">
        <v>13.6</v>
      </c>
      <c r="H59">
        <v>-0.66</v>
      </c>
      <c r="J59" t="s">
        <v>22</v>
      </c>
      <c r="K59">
        <f>ABS(G59/H59)</f>
        <v>20.606060606060606</v>
      </c>
    </row>
    <row r="60" spans="1:11" x14ac:dyDescent="0.25">
      <c r="A60" t="s">
        <v>10</v>
      </c>
      <c r="B60" t="s">
        <v>13</v>
      </c>
      <c r="C60" t="s">
        <v>12</v>
      </c>
      <c r="D60">
        <v>9.5500000000000007</v>
      </c>
      <c r="E60">
        <v>3.3</v>
      </c>
      <c r="F60">
        <v>2.92</v>
      </c>
      <c r="G60">
        <v>11.2</v>
      </c>
      <c r="H60">
        <v>-0.44</v>
      </c>
      <c r="J60" t="s">
        <v>13</v>
      </c>
      <c r="K60">
        <f>ABS(G60/H60)</f>
        <v>25.454545454545453</v>
      </c>
    </row>
    <row r="61" spans="1:11" x14ac:dyDescent="0.25">
      <c r="A61" t="s">
        <v>10</v>
      </c>
      <c r="B61" t="s">
        <v>14</v>
      </c>
      <c r="C61" t="s">
        <v>12</v>
      </c>
      <c r="D61">
        <v>12</v>
      </c>
      <c r="E61">
        <v>2.5</v>
      </c>
      <c r="F61">
        <v>4.8</v>
      </c>
      <c r="G61">
        <v>11.7</v>
      </c>
      <c r="H61">
        <v>-0.45</v>
      </c>
      <c r="J61" t="s">
        <v>14</v>
      </c>
      <c r="K61">
        <f>ABS(G61/H61)</f>
        <v>25.999999999999996</v>
      </c>
    </row>
    <row r="62" spans="1:11" x14ac:dyDescent="0.25">
      <c r="A62" t="s">
        <v>10</v>
      </c>
      <c r="B62" s="1" t="s">
        <v>11</v>
      </c>
      <c r="C62" t="s">
        <v>12</v>
      </c>
      <c r="D62">
        <v>0.39</v>
      </c>
      <c r="E62">
        <v>8.6999999999999993</v>
      </c>
      <c r="F62">
        <v>0.04</v>
      </c>
      <c r="G62">
        <v>7.4</v>
      </c>
      <c r="H62">
        <v>-0.12</v>
      </c>
      <c r="J62" t="s">
        <v>11</v>
      </c>
      <c r="K62">
        <f>ABS(G62/H62)</f>
        <v>61.666666666666671</v>
      </c>
    </row>
  </sheetData>
  <sortState xmlns:xlrd2="http://schemas.microsoft.com/office/spreadsheetml/2017/richdata2" ref="A2:K62">
    <sortCondition ref="K2:K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Krause21_Rev03</vt:lpstr>
      <vt:lpstr>Krause21_Rev03b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Slava Shargorodsky</cp:lastModifiedBy>
  <dcterms:created xsi:type="dcterms:W3CDTF">2025-10-21T04:39:44Z</dcterms:created>
  <dcterms:modified xsi:type="dcterms:W3CDTF">2025-10-25T08:01:23Z</dcterms:modified>
</cp:coreProperties>
</file>