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ra\Desktop\University\Study\Тервер\"/>
    </mc:Choice>
  </mc:AlternateContent>
  <bookViews>
    <workbookView xWindow="0" yWindow="0" windowWidth="17256" windowHeight="56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Q3" i="1" s="1"/>
  <c r="Q2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2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G21" i="1" s="1"/>
  <c r="P4" i="1" l="1"/>
  <c r="Q4" i="1" s="1"/>
  <c r="I2" i="1"/>
  <c r="I21" i="1"/>
  <c r="P5" i="1"/>
  <c r="G13" i="1"/>
  <c r="I13" i="1" s="1"/>
  <c r="G3" i="1"/>
  <c r="I3" i="1" s="1"/>
  <c r="G12" i="1"/>
  <c r="I12" i="1" s="1"/>
  <c r="G11" i="1"/>
  <c r="I11" i="1" s="1"/>
  <c r="G5" i="1"/>
  <c r="I5" i="1" s="1"/>
  <c r="G4" i="1"/>
  <c r="I4" i="1" s="1"/>
  <c r="G10" i="1"/>
  <c r="I10" i="1" s="1"/>
  <c r="G19" i="1"/>
  <c r="I19" i="1" s="1"/>
  <c r="G20" i="1"/>
  <c r="I20" i="1" s="1"/>
  <c r="G9" i="1"/>
  <c r="I9" i="1" s="1"/>
  <c r="G17" i="1"/>
  <c r="I17" i="1" s="1"/>
  <c r="G16" i="1"/>
  <c r="I16" i="1" s="1"/>
  <c r="G8" i="1"/>
  <c r="I8" i="1" s="1"/>
  <c r="G15" i="1"/>
  <c r="I15" i="1" s="1"/>
  <c r="G7" i="1"/>
  <c r="I7" i="1" s="1"/>
  <c r="G18" i="1"/>
  <c r="I18" i="1" s="1"/>
  <c r="G14" i="1"/>
  <c r="I14" i="1" s="1"/>
  <c r="G6" i="1"/>
  <c r="I6" i="1" s="1"/>
  <c r="L3" i="1"/>
  <c r="D11" i="1"/>
  <c r="R11" i="1" s="1"/>
  <c r="D19" i="1"/>
  <c r="R19" i="1" s="1"/>
  <c r="D17" i="1"/>
  <c r="R17" i="1" s="1"/>
  <c r="D12" i="1"/>
  <c r="R12" i="1" s="1"/>
  <c r="D7" i="1"/>
  <c r="R7" i="1" s="1"/>
  <c r="D15" i="1"/>
  <c r="R15" i="1" s="1"/>
  <c r="D21" i="1"/>
  <c r="R21" i="1" s="1"/>
  <c r="D18" i="1"/>
  <c r="R18" i="1" s="1"/>
  <c r="D9" i="1"/>
  <c r="R9" i="1" s="1"/>
  <c r="D3" i="1"/>
  <c r="R3" i="1" s="1"/>
  <c r="S3" i="1" s="1"/>
  <c r="D16" i="1"/>
  <c r="R16" i="1" s="1"/>
  <c r="D8" i="1"/>
  <c r="R8" i="1" s="1"/>
  <c r="D5" i="1"/>
  <c r="R5" i="1" s="1"/>
  <c r="D14" i="1"/>
  <c r="R14" i="1" s="1"/>
  <c r="D4" i="1"/>
  <c r="R4" i="1" s="1"/>
  <c r="S4" i="1" s="1"/>
  <c r="D13" i="1"/>
  <c r="R13" i="1" s="1"/>
  <c r="D2" i="1"/>
  <c r="R2" i="1" s="1"/>
  <c r="S2" i="1" s="1"/>
  <c r="D10" i="1"/>
  <c r="R10" i="1" s="1"/>
  <c r="D20" i="1"/>
  <c r="R20" i="1" s="1"/>
  <c r="D6" i="1"/>
  <c r="R6" i="1" s="1"/>
  <c r="C11" i="1"/>
  <c r="M11" i="1" s="1"/>
  <c r="C19" i="1"/>
  <c r="M19" i="1" s="1"/>
  <c r="C17" i="1"/>
  <c r="M17" i="1" s="1"/>
  <c r="C12" i="1"/>
  <c r="M12" i="1" s="1"/>
  <c r="C7" i="1"/>
  <c r="M7" i="1" s="1"/>
  <c r="C15" i="1"/>
  <c r="M15" i="1" s="1"/>
  <c r="C21" i="1"/>
  <c r="M21" i="1" s="1"/>
  <c r="C18" i="1"/>
  <c r="M18" i="1" s="1"/>
  <c r="C9" i="1"/>
  <c r="M9" i="1" s="1"/>
  <c r="C3" i="1"/>
  <c r="M3" i="1" s="1"/>
  <c r="C16" i="1"/>
  <c r="M16" i="1" s="1"/>
  <c r="C8" i="1"/>
  <c r="M8" i="1" s="1"/>
  <c r="C5" i="1"/>
  <c r="M5" i="1" s="1"/>
  <c r="C14" i="1"/>
  <c r="M14" i="1" s="1"/>
  <c r="C4" i="1"/>
  <c r="M4" i="1" s="1"/>
  <c r="C13" i="1"/>
  <c r="M13" i="1" s="1"/>
  <c r="C2" i="1"/>
  <c r="M2" i="1" s="1"/>
  <c r="N2" i="1" s="1"/>
  <c r="C10" i="1"/>
  <c r="M10" i="1" s="1"/>
  <c r="C20" i="1"/>
  <c r="M20" i="1" s="1"/>
  <c r="C6" i="1"/>
  <c r="M6" i="1" s="1"/>
  <c r="P6" i="1" l="1"/>
  <c r="Q5" i="1"/>
  <c r="S5" i="1" s="1"/>
  <c r="N3" i="1"/>
  <c r="H23" i="1"/>
  <c r="H25" i="1" s="1"/>
  <c r="L4" i="1"/>
  <c r="N4" i="1" s="1"/>
  <c r="P7" i="1" l="1"/>
  <c r="Q6" i="1"/>
  <c r="S6" i="1" s="1"/>
  <c r="L5" i="1"/>
  <c r="N5" i="1" s="1"/>
  <c r="P8" i="1" l="1"/>
  <c r="Q7" i="1"/>
  <c r="S7" i="1" s="1"/>
  <c r="L6" i="1"/>
  <c r="N6" i="1" s="1"/>
  <c r="P9" i="1" l="1"/>
  <c r="Q8" i="1"/>
  <c r="S8" i="1" s="1"/>
  <c r="L7" i="1"/>
  <c r="N7" i="1" s="1"/>
  <c r="P10" i="1" l="1"/>
  <c r="Q9" i="1"/>
  <c r="S9" i="1" s="1"/>
  <c r="L8" i="1"/>
  <c r="N8" i="1" s="1"/>
  <c r="P11" i="1" l="1"/>
  <c r="Q10" i="1"/>
  <c r="S10" i="1" s="1"/>
  <c r="L9" i="1"/>
  <c r="N9" i="1" s="1"/>
  <c r="P12" i="1" l="1"/>
  <c r="Q11" i="1"/>
  <c r="S11" i="1" s="1"/>
  <c r="L10" i="1"/>
  <c r="N10" i="1" s="1"/>
  <c r="P13" i="1" l="1"/>
  <c r="Q12" i="1"/>
  <c r="S12" i="1" s="1"/>
  <c r="L11" i="1"/>
  <c r="N11" i="1" s="1"/>
  <c r="P14" i="1" l="1"/>
  <c r="Q13" i="1"/>
  <c r="S13" i="1" s="1"/>
  <c r="L12" i="1"/>
  <c r="N12" i="1" s="1"/>
  <c r="Q14" i="1" l="1"/>
  <c r="S14" i="1" s="1"/>
  <c r="P15" i="1"/>
  <c r="L13" i="1"/>
  <c r="N13" i="1" s="1"/>
  <c r="P16" i="1" l="1"/>
  <c r="Q15" i="1"/>
  <c r="S15" i="1" s="1"/>
  <c r="L14" i="1"/>
  <c r="N14" i="1" s="1"/>
  <c r="P17" i="1" l="1"/>
  <c r="Q16" i="1"/>
  <c r="S16" i="1" s="1"/>
  <c r="L15" i="1"/>
  <c r="N15" i="1" s="1"/>
  <c r="P18" i="1" l="1"/>
  <c r="Q17" i="1"/>
  <c r="S17" i="1" s="1"/>
  <c r="L16" i="1"/>
  <c r="N16" i="1" s="1"/>
  <c r="P19" i="1" l="1"/>
  <c r="Q18" i="1"/>
  <c r="S18" i="1" s="1"/>
  <c r="L17" i="1"/>
  <c r="N17" i="1" s="1"/>
  <c r="P20" i="1" l="1"/>
  <c r="Q19" i="1"/>
  <c r="S19" i="1" s="1"/>
  <c r="L18" i="1"/>
  <c r="N18" i="1" s="1"/>
  <c r="P21" i="1" l="1"/>
  <c r="Q21" i="1" s="1"/>
  <c r="S21" i="1" s="1"/>
  <c r="Q20" i="1"/>
  <c r="S20" i="1" s="1"/>
  <c r="L19" i="1"/>
  <c r="N19" i="1" s="1"/>
  <c r="R23" i="1" l="1"/>
  <c r="R25" i="1" s="1"/>
  <c r="L21" i="1"/>
  <c r="N21" i="1" s="1"/>
  <c r="L20" i="1"/>
  <c r="N20" i="1" s="1"/>
  <c r="M23" i="1" l="1"/>
  <c r="M25" i="1" s="1"/>
</calcChain>
</file>

<file path=xl/sharedStrings.xml><?xml version="1.0" encoding="utf-8"?>
<sst xmlns="http://schemas.openxmlformats.org/spreadsheetml/2006/main" count="24" uniqueCount="10">
  <si>
    <t>Квадрат</t>
  </si>
  <si>
    <t>Корень</t>
  </si>
  <si>
    <t>xi</t>
  </si>
  <si>
    <t>F(xi)</t>
  </si>
  <si>
    <t>Fn(xi)</t>
  </si>
  <si>
    <t>|F(xi)-Fn(xi)|</t>
  </si>
  <si>
    <t>Макс.</t>
  </si>
  <si>
    <t>λ</t>
  </si>
  <si>
    <t>Значения</t>
  </si>
  <si>
    <t>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</si>
</sst>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theme="1"/>
      <name val="Roboto"/>
      <charset val="204"/>
    </font>
    <font>
      <sz val="11"/>
      <name val="Roboto"/>
      <charset val="204"/>
    </font>
    <font>
      <b/>
      <sz val="11"/>
      <name val="Roboto"/>
      <charset val="204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5" borderId="1" xfId="3" applyFont="1" applyFill="1" applyBorder="1" applyAlignment="1">
      <alignment horizontal="center"/>
    </xf>
    <xf numFmtId="0" fontId="6" fillId="5" borderId="1" xfId="1" applyFont="1" applyFill="1" applyBorder="1" applyAlignment="1">
      <alignment horizontal="center"/>
    </xf>
    <xf numFmtId="0" fontId="6" fillId="5" borderId="1" xfId="2" applyFont="1" applyFill="1" applyBorder="1" applyAlignment="1">
      <alignment horizontal="center"/>
    </xf>
    <xf numFmtId="0" fontId="6" fillId="5" borderId="1" xfId="0" applyFont="1" applyFill="1" applyBorder="1"/>
    <xf numFmtId="0" fontId="6" fillId="5" borderId="1" xfId="3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righ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topLeftCell="C1" workbookViewId="0">
      <selection activeCell="J29" sqref="J29"/>
    </sheetView>
  </sheetViews>
  <sheetFormatPr defaultRowHeight="14.4"/>
  <cols>
    <col min="1" max="1" width="3.88671875" customWidth="1"/>
    <col min="2" max="2" width="19.5546875" customWidth="1"/>
    <col min="3" max="3" width="18.109375" customWidth="1"/>
    <col min="4" max="4" width="14.109375" customWidth="1"/>
    <col min="5" max="5" width="6.88671875" customWidth="1"/>
    <col min="6" max="6" width="4.33203125" customWidth="1"/>
    <col min="7" max="7" width="15.5546875" customWidth="1"/>
    <col min="9" max="9" width="14" customWidth="1"/>
    <col min="10" max="10" width="4.88671875" customWidth="1"/>
    <col min="11" max="11" width="5" customWidth="1"/>
    <col min="12" max="12" width="14.5546875" customWidth="1"/>
    <col min="13" max="13" width="13.33203125" customWidth="1"/>
    <col min="14" max="14" width="13.44140625" customWidth="1"/>
    <col min="15" max="15" width="6" customWidth="1"/>
    <col min="16" max="16" width="6.109375" customWidth="1"/>
    <col min="17" max="17" width="13.33203125" customWidth="1"/>
    <col min="18" max="18" width="15.88671875" customWidth="1"/>
    <col min="19" max="19" width="13.44140625" customWidth="1"/>
  </cols>
  <sheetData>
    <row r="1" spans="1:19">
      <c r="A1" s="1"/>
      <c r="B1" s="5" t="s">
        <v>8</v>
      </c>
      <c r="C1" s="6" t="s">
        <v>0</v>
      </c>
      <c r="D1" s="7" t="s">
        <v>1</v>
      </c>
      <c r="E1" s="8"/>
      <c r="F1" s="5" t="s">
        <v>2</v>
      </c>
      <c r="G1" s="5" t="s">
        <v>3</v>
      </c>
      <c r="H1" s="5" t="s">
        <v>4</v>
      </c>
      <c r="I1" s="5" t="s">
        <v>5</v>
      </c>
      <c r="J1" s="8"/>
      <c r="K1" s="6" t="s">
        <v>2</v>
      </c>
      <c r="L1" s="6" t="s">
        <v>3</v>
      </c>
      <c r="M1" s="6" t="s">
        <v>4</v>
      </c>
      <c r="N1" s="6" t="s">
        <v>5</v>
      </c>
      <c r="O1" s="8"/>
      <c r="P1" s="7" t="s">
        <v>2</v>
      </c>
      <c r="Q1" s="7" t="s">
        <v>3</v>
      </c>
      <c r="R1" s="7" t="s">
        <v>4</v>
      </c>
      <c r="S1" s="7" t="s">
        <v>5</v>
      </c>
    </row>
    <row r="2" spans="1:19">
      <c r="B2" s="9">
        <v>0.03</v>
      </c>
      <c r="C2" s="6">
        <f t="shared" ref="C2:C21" si="0">POWER(B2,2)</f>
        <v>8.9999999999999998E-4</v>
      </c>
      <c r="D2" s="7">
        <f t="shared" ref="D2:D21" si="1">SQRT(B2)</f>
        <v>0.17320508075688773</v>
      </c>
      <c r="E2" s="8"/>
      <c r="F2" s="10">
        <v>0</v>
      </c>
      <c r="G2" s="10">
        <f xml:space="preserve"> F2 / 20</f>
        <v>0</v>
      </c>
      <c r="H2" s="5">
        <f xml:space="preserve"> B2</f>
        <v>0.03</v>
      </c>
      <c r="I2" s="11">
        <f xml:space="preserve"> ABS(G2-H2)</f>
        <v>0.03</v>
      </c>
      <c r="J2" s="12"/>
      <c r="K2" s="10">
        <v>0</v>
      </c>
      <c r="L2" s="10">
        <f xml:space="preserve"> K2 / 20</f>
        <v>0</v>
      </c>
      <c r="M2" s="6">
        <f t="shared" ref="M2:M21" si="2" xml:space="preserve"> C2</f>
        <v>8.9999999999999998E-4</v>
      </c>
      <c r="N2" s="11">
        <f xml:space="preserve"> ABS(L2-M2)</f>
        <v>8.9999999999999998E-4</v>
      </c>
      <c r="O2" s="8"/>
      <c r="P2" s="10">
        <v>0</v>
      </c>
      <c r="Q2" s="10">
        <f xml:space="preserve"> P2 / 20</f>
        <v>0</v>
      </c>
      <c r="R2" s="7">
        <f xml:space="preserve"> D2</f>
        <v>0.17320508075688773</v>
      </c>
      <c r="S2" s="11">
        <f xml:space="preserve"> ABS(Q2-R2)</f>
        <v>0.17320508075688773</v>
      </c>
    </row>
    <row r="3" spans="1:19">
      <c r="B3" s="9">
        <v>0.17</v>
      </c>
      <c r="C3" s="6">
        <f t="shared" si="0"/>
        <v>2.8900000000000006E-2</v>
      </c>
      <c r="D3" s="7">
        <f t="shared" si="1"/>
        <v>0.41231056256176607</v>
      </c>
      <c r="E3" s="8"/>
      <c r="F3" s="10">
        <f xml:space="preserve"> F2 + 1</f>
        <v>1</v>
      </c>
      <c r="G3" s="10">
        <f t="shared" ref="G3:G21" si="3" xml:space="preserve"> F3 / 20</f>
        <v>0.05</v>
      </c>
      <c r="H3" s="5">
        <f t="shared" ref="H3:H21" si="4" xml:space="preserve"> B3</f>
        <v>0.17</v>
      </c>
      <c r="I3" s="11">
        <f t="shared" ref="I3:I21" si="5" xml:space="preserve"> ABS(G3-H3)</f>
        <v>0.12000000000000001</v>
      </c>
      <c r="J3" s="12"/>
      <c r="K3" s="10">
        <f xml:space="preserve"> K2 + 1</f>
        <v>1</v>
      </c>
      <c r="L3" s="10">
        <f t="shared" ref="L3:L21" si="6" xml:space="preserve"> K3 / 20</f>
        <v>0.05</v>
      </c>
      <c r="M3" s="6">
        <f t="shared" si="2"/>
        <v>2.8900000000000006E-2</v>
      </c>
      <c r="N3" s="11">
        <f t="shared" ref="N3:N21" si="7" xml:space="preserve"> ABS(L3-M3)</f>
        <v>2.1099999999999997E-2</v>
      </c>
      <c r="O3" s="8"/>
      <c r="P3" s="10">
        <f xml:space="preserve"> P2 + 1</f>
        <v>1</v>
      </c>
      <c r="Q3" s="10">
        <f t="shared" ref="Q3:Q21" si="8" xml:space="preserve"> P3 / 20</f>
        <v>0.05</v>
      </c>
      <c r="R3" s="7">
        <f t="shared" ref="R3:R21" si="9" xml:space="preserve"> D3</f>
        <v>0.41231056256176607</v>
      </c>
      <c r="S3" s="11">
        <f t="shared" ref="S3:S7" si="10" xml:space="preserve"> ABS(Q3-R3)</f>
        <v>0.36231056256176608</v>
      </c>
    </row>
    <row r="4" spans="1:19">
      <c r="B4" s="9">
        <v>0.23699999999999999</v>
      </c>
      <c r="C4" s="6">
        <f t="shared" si="0"/>
        <v>5.6168999999999997E-2</v>
      </c>
      <c r="D4" s="7">
        <f t="shared" si="1"/>
        <v>0.48682645778552341</v>
      </c>
      <c r="E4" s="8"/>
      <c r="F4" s="10">
        <f t="shared" ref="F4:F21" si="11" xml:space="preserve"> F3 + 1</f>
        <v>2</v>
      </c>
      <c r="G4" s="10">
        <f t="shared" si="3"/>
        <v>0.1</v>
      </c>
      <c r="H4" s="5">
        <f t="shared" si="4"/>
        <v>0.23699999999999999</v>
      </c>
      <c r="I4" s="11">
        <f t="shared" si="5"/>
        <v>0.13699999999999998</v>
      </c>
      <c r="J4" s="12"/>
      <c r="K4" s="10">
        <f t="shared" ref="K4:K21" si="12" xml:space="preserve"> K3 + 1</f>
        <v>2</v>
      </c>
      <c r="L4" s="10">
        <f t="shared" si="6"/>
        <v>0.1</v>
      </c>
      <c r="M4" s="6">
        <f t="shared" si="2"/>
        <v>5.6168999999999997E-2</v>
      </c>
      <c r="N4" s="11">
        <f t="shared" si="7"/>
        <v>4.3831000000000009E-2</v>
      </c>
      <c r="O4" s="8"/>
      <c r="P4" s="10">
        <f t="shared" ref="P4:P21" si="13" xml:space="preserve"> P3 + 1</f>
        <v>2</v>
      </c>
      <c r="Q4" s="10">
        <f t="shared" si="8"/>
        <v>0.1</v>
      </c>
      <c r="R4" s="7">
        <f t="shared" si="9"/>
        <v>0.48682645778552341</v>
      </c>
      <c r="S4" s="11">
        <f t="shared" si="10"/>
        <v>0.38682645778552338</v>
      </c>
    </row>
    <row r="5" spans="1:19">
      <c r="B5" s="9">
        <v>0.26800000000000002</v>
      </c>
      <c r="C5" s="6">
        <f t="shared" si="0"/>
        <v>7.1824000000000013E-2</v>
      </c>
      <c r="D5" s="7">
        <f t="shared" si="1"/>
        <v>0.5176871642217914</v>
      </c>
      <c r="E5" s="8"/>
      <c r="F5" s="10">
        <f t="shared" si="11"/>
        <v>3</v>
      </c>
      <c r="G5" s="10">
        <f t="shared" si="3"/>
        <v>0.15</v>
      </c>
      <c r="H5" s="5">
        <f t="shared" si="4"/>
        <v>0.26800000000000002</v>
      </c>
      <c r="I5" s="11">
        <f t="shared" si="5"/>
        <v>0.11800000000000002</v>
      </c>
      <c r="J5" s="12"/>
      <c r="K5" s="10">
        <f t="shared" si="12"/>
        <v>3</v>
      </c>
      <c r="L5" s="10">
        <f t="shared" si="6"/>
        <v>0.15</v>
      </c>
      <c r="M5" s="6">
        <f t="shared" si="2"/>
        <v>7.1824000000000013E-2</v>
      </c>
      <c r="N5" s="11">
        <f t="shared" si="7"/>
        <v>7.8175999999999982E-2</v>
      </c>
      <c r="O5" s="8"/>
      <c r="P5" s="10">
        <f t="shared" si="13"/>
        <v>3</v>
      </c>
      <c r="Q5" s="10">
        <f t="shared" si="8"/>
        <v>0.15</v>
      </c>
      <c r="R5" s="7">
        <f t="shared" si="9"/>
        <v>0.5176871642217914</v>
      </c>
      <c r="S5" s="11">
        <f t="shared" si="10"/>
        <v>0.36768716422179137</v>
      </c>
    </row>
    <row r="6" spans="1:19">
      <c r="B6" s="9">
        <v>0.29299999999999998</v>
      </c>
      <c r="C6" s="6">
        <f t="shared" si="0"/>
        <v>8.5848999999999995E-2</v>
      </c>
      <c r="D6" s="7">
        <f t="shared" si="1"/>
        <v>0.54129474410897427</v>
      </c>
      <c r="E6" s="8"/>
      <c r="F6" s="10">
        <f t="shared" si="11"/>
        <v>4</v>
      </c>
      <c r="G6" s="10">
        <f t="shared" si="3"/>
        <v>0.2</v>
      </c>
      <c r="H6" s="5">
        <f t="shared" si="4"/>
        <v>0.29299999999999998</v>
      </c>
      <c r="I6" s="11">
        <f t="shared" si="5"/>
        <v>9.2999999999999972E-2</v>
      </c>
      <c r="J6" s="8"/>
      <c r="K6" s="10">
        <f t="shared" si="12"/>
        <v>4</v>
      </c>
      <c r="L6" s="10">
        <f t="shared" si="6"/>
        <v>0.2</v>
      </c>
      <c r="M6" s="6">
        <f t="shared" si="2"/>
        <v>8.5848999999999995E-2</v>
      </c>
      <c r="N6" s="11">
        <f t="shared" si="7"/>
        <v>0.11415100000000002</v>
      </c>
      <c r="O6" s="8"/>
      <c r="P6" s="10">
        <f t="shared" si="13"/>
        <v>4</v>
      </c>
      <c r="Q6" s="10">
        <f t="shared" si="8"/>
        <v>0.2</v>
      </c>
      <c r="R6" s="7">
        <f t="shared" si="9"/>
        <v>0.54129474410897427</v>
      </c>
      <c r="S6" s="11">
        <f t="shared" si="10"/>
        <v>0.34129474410897426</v>
      </c>
    </row>
    <row r="7" spans="1:19">
      <c r="B7" s="9">
        <v>0.311</v>
      </c>
      <c r="C7" s="6">
        <f t="shared" si="0"/>
        <v>9.6721000000000001E-2</v>
      </c>
      <c r="D7" s="7">
        <f t="shared" si="1"/>
        <v>0.55767373974394741</v>
      </c>
      <c r="E7" s="8"/>
      <c r="F7" s="10">
        <f t="shared" si="11"/>
        <v>5</v>
      </c>
      <c r="G7" s="10">
        <f t="shared" si="3"/>
        <v>0.25</v>
      </c>
      <c r="H7" s="5">
        <f t="shared" si="4"/>
        <v>0.311</v>
      </c>
      <c r="I7" s="11">
        <f t="shared" si="5"/>
        <v>6.0999999999999999E-2</v>
      </c>
      <c r="J7" s="8"/>
      <c r="K7" s="10">
        <f t="shared" si="12"/>
        <v>5</v>
      </c>
      <c r="L7" s="10">
        <f t="shared" si="6"/>
        <v>0.25</v>
      </c>
      <c r="M7" s="6">
        <f t="shared" si="2"/>
        <v>9.6721000000000001E-2</v>
      </c>
      <c r="N7" s="11">
        <f t="shared" si="7"/>
        <v>0.153279</v>
      </c>
      <c r="O7" s="8"/>
      <c r="P7" s="10">
        <f t="shared" si="13"/>
        <v>5</v>
      </c>
      <c r="Q7" s="10">
        <f t="shared" si="8"/>
        <v>0.25</v>
      </c>
      <c r="R7" s="7">
        <f t="shared" si="9"/>
        <v>0.55767373974394741</v>
      </c>
      <c r="S7" s="11">
        <f t="shared" si="10"/>
        <v>0.30767373974394741</v>
      </c>
    </row>
    <row r="8" spans="1:19">
      <c r="B8" s="9">
        <v>0.34599999999999997</v>
      </c>
      <c r="C8" s="6">
        <f t="shared" si="0"/>
        <v>0.11971599999999999</v>
      </c>
      <c r="D8" s="7">
        <f t="shared" si="1"/>
        <v>0.58821764679410971</v>
      </c>
      <c r="E8" s="8"/>
      <c r="F8" s="10">
        <f t="shared" si="11"/>
        <v>6</v>
      </c>
      <c r="G8" s="10">
        <f t="shared" si="3"/>
        <v>0.3</v>
      </c>
      <c r="H8" s="5">
        <f t="shared" si="4"/>
        <v>0.34599999999999997</v>
      </c>
      <c r="I8" s="11">
        <f t="shared" si="5"/>
        <v>4.5999999999999985E-2</v>
      </c>
      <c r="J8" s="8"/>
      <c r="K8" s="10">
        <f t="shared" si="12"/>
        <v>6</v>
      </c>
      <c r="L8" s="10">
        <f t="shared" si="6"/>
        <v>0.3</v>
      </c>
      <c r="M8" s="6">
        <f t="shared" si="2"/>
        <v>0.11971599999999999</v>
      </c>
      <c r="N8" s="11">
        <f xml:space="preserve"> ABS(L8-M8)</f>
        <v>0.180284</v>
      </c>
      <c r="O8" s="8"/>
      <c r="P8" s="10">
        <f t="shared" si="13"/>
        <v>6</v>
      </c>
      <c r="Q8" s="10">
        <f t="shared" si="8"/>
        <v>0.3</v>
      </c>
      <c r="R8" s="7">
        <f t="shared" si="9"/>
        <v>0.58821764679410971</v>
      </c>
      <c r="S8" s="11">
        <f xml:space="preserve"> ABS(Q8-R8)</f>
        <v>0.28821764679410972</v>
      </c>
    </row>
    <row r="9" spans="1:19">
      <c r="B9" s="9">
        <v>0.38500000000000001</v>
      </c>
      <c r="C9" s="6">
        <f t="shared" si="0"/>
        <v>0.148225</v>
      </c>
      <c r="D9" s="7">
        <f t="shared" si="1"/>
        <v>0.62048368229954287</v>
      </c>
      <c r="E9" s="8"/>
      <c r="F9" s="10">
        <f t="shared" si="11"/>
        <v>7</v>
      </c>
      <c r="G9" s="10">
        <f t="shared" si="3"/>
        <v>0.35</v>
      </c>
      <c r="H9" s="5">
        <f t="shared" si="4"/>
        <v>0.38500000000000001</v>
      </c>
      <c r="I9" s="11">
        <f t="shared" si="5"/>
        <v>3.5000000000000031E-2</v>
      </c>
      <c r="J9" s="8"/>
      <c r="K9" s="10">
        <f t="shared" si="12"/>
        <v>7</v>
      </c>
      <c r="L9" s="10">
        <f t="shared" si="6"/>
        <v>0.35</v>
      </c>
      <c r="M9" s="6">
        <f t="shared" si="2"/>
        <v>0.148225</v>
      </c>
      <c r="N9" s="11">
        <f t="shared" si="7"/>
        <v>0.20177499999999998</v>
      </c>
      <c r="O9" s="8"/>
      <c r="P9" s="10">
        <f t="shared" si="13"/>
        <v>7</v>
      </c>
      <c r="Q9" s="10">
        <f t="shared" si="8"/>
        <v>0.35</v>
      </c>
      <c r="R9" s="7">
        <f t="shared" si="9"/>
        <v>0.62048368229954287</v>
      </c>
      <c r="S9" s="11">
        <f t="shared" ref="S9:S21" si="14" xml:space="preserve"> ABS(Q9-R9)</f>
        <v>0.27048368229954289</v>
      </c>
    </row>
    <row r="10" spans="1:19">
      <c r="B10" s="9">
        <v>0.47399999999999998</v>
      </c>
      <c r="C10" s="6">
        <f t="shared" si="0"/>
        <v>0.22467599999999999</v>
      </c>
      <c r="D10" s="7">
        <f t="shared" si="1"/>
        <v>0.68847657912234017</v>
      </c>
      <c r="E10" s="8"/>
      <c r="F10" s="10">
        <f t="shared" si="11"/>
        <v>8</v>
      </c>
      <c r="G10" s="10">
        <f t="shared" si="3"/>
        <v>0.4</v>
      </c>
      <c r="H10" s="5">
        <f t="shared" si="4"/>
        <v>0.47399999999999998</v>
      </c>
      <c r="I10" s="11">
        <f t="shared" si="5"/>
        <v>7.3999999999999955E-2</v>
      </c>
      <c r="J10" s="8"/>
      <c r="K10" s="10">
        <f t="shared" si="12"/>
        <v>8</v>
      </c>
      <c r="L10" s="10">
        <f t="shared" si="6"/>
        <v>0.4</v>
      </c>
      <c r="M10" s="6">
        <f t="shared" si="2"/>
        <v>0.22467599999999999</v>
      </c>
      <c r="N10" s="11">
        <f t="shared" si="7"/>
        <v>0.17532400000000004</v>
      </c>
      <c r="O10" s="8"/>
      <c r="P10" s="10">
        <f t="shared" si="13"/>
        <v>8</v>
      </c>
      <c r="Q10" s="10">
        <f t="shared" si="8"/>
        <v>0.4</v>
      </c>
      <c r="R10" s="7">
        <f t="shared" si="9"/>
        <v>0.68847657912234017</v>
      </c>
      <c r="S10" s="11">
        <f t="shared" si="14"/>
        <v>0.28847657912234015</v>
      </c>
    </row>
    <row r="11" spans="1:19">
      <c r="B11" s="9">
        <v>0.499</v>
      </c>
      <c r="C11" s="6">
        <f t="shared" si="0"/>
        <v>0.249001</v>
      </c>
      <c r="D11" s="7">
        <f t="shared" si="1"/>
        <v>0.70639932049797438</v>
      </c>
      <c r="E11" s="8"/>
      <c r="F11" s="10">
        <f t="shared" si="11"/>
        <v>9</v>
      </c>
      <c r="G11" s="10">
        <f t="shared" si="3"/>
        <v>0.45</v>
      </c>
      <c r="H11" s="5">
        <f t="shared" si="4"/>
        <v>0.499</v>
      </c>
      <c r="I11" s="11">
        <f t="shared" si="5"/>
        <v>4.8999999999999988E-2</v>
      </c>
      <c r="J11" s="8"/>
      <c r="K11" s="10">
        <f t="shared" si="12"/>
        <v>9</v>
      </c>
      <c r="L11" s="10">
        <f t="shared" si="6"/>
        <v>0.45</v>
      </c>
      <c r="M11" s="6">
        <f t="shared" si="2"/>
        <v>0.249001</v>
      </c>
      <c r="N11" s="11">
        <f t="shared" si="7"/>
        <v>0.20099900000000001</v>
      </c>
      <c r="O11" s="8"/>
      <c r="P11" s="10">
        <f t="shared" si="13"/>
        <v>9</v>
      </c>
      <c r="Q11" s="10">
        <f t="shared" si="8"/>
        <v>0.45</v>
      </c>
      <c r="R11" s="7">
        <f t="shared" si="9"/>
        <v>0.70639932049797438</v>
      </c>
      <c r="S11" s="11">
        <f t="shared" si="14"/>
        <v>0.25639932049797437</v>
      </c>
    </row>
    <row r="12" spans="1:19">
      <c r="B12" s="9">
        <v>0.54800000000000004</v>
      </c>
      <c r="C12" s="6">
        <f t="shared" si="0"/>
        <v>0.30030400000000007</v>
      </c>
      <c r="D12" s="7">
        <f t="shared" si="1"/>
        <v>0.74027022093286987</v>
      </c>
      <c r="E12" s="8"/>
      <c r="F12" s="10">
        <f t="shared" si="11"/>
        <v>10</v>
      </c>
      <c r="G12" s="10">
        <f t="shared" si="3"/>
        <v>0.5</v>
      </c>
      <c r="H12" s="5">
        <f t="shared" si="4"/>
        <v>0.54800000000000004</v>
      </c>
      <c r="I12" s="11">
        <f t="shared" si="5"/>
        <v>4.8000000000000043E-2</v>
      </c>
      <c r="J12" s="8"/>
      <c r="K12" s="10">
        <f t="shared" si="12"/>
        <v>10</v>
      </c>
      <c r="L12" s="10">
        <f t="shared" si="6"/>
        <v>0.5</v>
      </c>
      <c r="M12" s="6">
        <f t="shared" si="2"/>
        <v>0.30030400000000007</v>
      </c>
      <c r="N12" s="11">
        <f t="shared" si="7"/>
        <v>0.19969599999999993</v>
      </c>
      <c r="O12" s="8"/>
      <c r="P12" s="10">
        <f t="shared" si="13"/>
        <v>10</v>
      </c>
      <c r="Q12" s="10">
        <f t="shared" si="8"/>
        <v>0.5</v>
      </c>
      <c r="R12" s="7">
        <f t="shared" si="9"/>
        <v>0.74027022093286987</v>
      </c>
      <c r="S12" s="11">
        <f t="shared" si="14"/>
        <v>0.24027022093286987</v>
      </c>
    </row>
    <row r="13" spans="1:19">
      <c r="B13" s="9">
        <v>0.65200000000000002</v>
      </c>
      <c r="C13" s="6">
        <f t="shared" si="0"/>
        <v>0.42510400000000004</v>
      </c>
      <c r="D13" s="7">
        <f t="shared" si="1"/>
        <v>0.80746516952745395</v>
      </c>
      <c r="E13" s="8"/>
      <c r="F13" s="10">
        <f t="shared" si="11"/>
        <v>11</v>
      </c>
      <c r="G13" s="10">
        <f t="shared" si="3"/>
        <v>0.55000000000000004</v>
      </c>
      <c r="H13" s="5">
        <f t="shared" si="4"/>
        <v>0.65200000000000002</v>
      </c>
      <c r="I13" s="11">
        <f t="shared" si="5"/>
        <v>0.10199999999999998</v>
      </c>
      <c r="J13" s="8"/>
      <c r="K13" s="10">
        <f t="shared" si="12"/>
        <v>11</v>
      </c>
      <c r="L13" s="10">
        <f t="shared" si="6"/>
        <v>0.55000000000000004</v>
      </c>
      <c r="M13" s="6">
        <f t="shared" si="2"/>
        <v>0.42510400000000004</v>
      </c>
      <c r="N13" s="11">
        <f t="shared" si="7"/>
        <v>0.12489600000000001</v>
      </c>
      <c r="O13" s="8"/>
      <c r="P13" s="10">
        <f t="shared" si="13"/>
        <v>11</v>
      </c>
      <c r="Q13" s="10">
        <f t="shared" si="8"/>
        <v>0.55000000000000004</v>
      </c>
      <c r="R13" s="7">
        <f t="shared" si="9"/>
        <v>0.80746516952745395</v>
      </c>
      <c r="S13" s="11">
        <f t="shared" si="14"/>
        <v>0.25746516952745391</v>
      </c>
    </row>
    <row r="14" spans="1:19">
      <c r="B14" s="9">
        <v>0.77300000000000002</v>
      </c>
      <c r="C14" s="6">
        <f t="shared" si="0"/>
        <v>0.59752899999999998</v>
      </c>
      <c r="D14" s="7">
        <f t="shared" si="1"/>
        <v>0.87920418561333069</v>
      </c>
      <c r="E14" s="8"/>
      <c r="F14" s="10">
        <f t="shared" si="11"/>
        <v>12</v>
      </c>
      <c r="G14" s="10">
        <f t="shared" si="3"/>
        <v>0.6</v>
      </c>
      <c r="H14" s="5">
        <f t="shared" si="4"/>
        <v>0.77300000000000002</v>
      </c>
      <c r="I14" s="11">
        <f t="shared" si="5"/>
        <v>0.17300000000000004</v>
      </c>
      <c r="J14" s="8"/>
      <c r="K14" s="10">
        <f t="shared" si="12"/>
        <v>12</v>
      </c>
      <c r="L14" s="10">
        <f t="shared" si="6"/>
        <v>0.6</v>
      </c>
      <c r="M14" s="6">
        <f t="shared" si="2"/>
        <v>0.59752899999999998</v>
      </c>
      <c r="N14" s="11">
        <f t="shared" si="7"/>
        <v>2.471000000000001E-3</v>
      </c>
      <c r="O14" s="8"/>
      <c r="P14" s="10">
        <f t="shared" si="13"/>
        <v>12</v>
      </c>
      <c r="Q14" s="10">
        <f t="shared" si="8"/>
        <v>0.6</v>
      </c>
      <c r="R14" s="7">
        <f t="shared" si="9"/>
        <v>0.87920418561333069</v>
      </c>
      <c r="S14" s="11">
        <f t="shared" si="14"/>
        <v>0.27920418561333071</v>
      </c>
    </row>
    <row r="15" spans="1:19">
      <c r="B15" s="9">
        <v>0.83</v>
      </c>
      <c r="C15" s="6">
        <f t="shared" si="0"/>
        <v>0.68889999999999996</v>
      </c>
      <c r="D15" s="7">
        <f t="shared" si="1"/>
        <v>0.91104335791442992</v>
      </c>
      <c r="E15" s="8"/>
      <c r="F15" s="10">
        <f t="shared" si="11"/>
        <v>13</v>
      </c>
      <c r="G15" s="10">
        <f t="shared" si="3"/>
        <v>0.65</v>
      </c>
      <c r="H15" s="5">
        <f t="shared" si="4"/>
        <v>0.83</v>
      </c>
      <c r="I15" s="11">
        <f t="shared" si="5"/>
        <v>0.17999999999999994</v>
      </c>
      <c r="J15" s="8"/>
      <c r="K15" s="10">
        <f t="shared" si="12"/>
        <v>13</v>
      </c>
      <c r="L15" s="10">
        <f t="shared" si="6"/>
        <v>0.65</v>
      </c>
      <c r="M15" s="6">
        <f t="shared" si="2"/>
        <v>0.68889999999999996</v>
      </c>
      <c r="N15" s="11">
        <f t="shared" si="7"/>
        <v>3.8899999999999935E-2</v>
      </c>
      <c r="O15" s="8"/>
      <c r="P15" s="10">
        <f t="shared" si="13"/>
        <v>13</v>
      </c>
      <c r="Q15" s="10">
        <f t="shared" si="8"/>
        <v>0.65</v>
      </c>
      <c r="R15" s="7">
        <f t="shared" si="9"/>
        <v>0.91104335791442992</v>
      </c>
      <c r="S15" s="11">
        <f t="shared" si="14"/>
        <v>0.2610433579144299</v>
      </c>
    </row>
    <row r="16" spans="1:19">
      <c r="B16" s="9">
        <v>0.874</v>
      </c>
      <c r="C16" s="6">
        <f t="shared" si="0"/>
        <v>0.763876</v>
      </c>
      <c r="D16" s="7">
        <f t="shared" si="1"/>
        <v>0.93487967140161943</v>
      </c>
      <c r="E16" s="8"/>
      <c r="F16" s="10">
        <f t="shared" si="11"/>
        <v>14</v>
      </c>
      <c r="G16" s="10">
        <f t="shared" si="3"/>
        <v>0.7</v>
      </c>
      <c r="H16" s="5">
        <f t="shared" si="4"/>
        <v>0.874</v>
      </c>
      <c r="I16" s="11">
        <f t="shared" si="5"/>
        <v>0.17400000000000004</v>
      </c>
      <c r="J16" s="8"/>
      <c r="K16" s="10">
        <f t="shared" si="12"/>
        <v>14</v>
      </c>
      <c r="L16" s="10">
        <f t="shared" si="6"/>
        <v>0.7</v>
      </c>
      <c r="M16" s="6">
        <f t="shared" si="2"/>
        <v>0.763876</v>
      </c>
      <c r="N16" s="11">
        <f t="shared" si="7"/>
        <v>6.3876000000000044E-2</v>
      </c>
      <c r="O16" s="8"/>
      <c r="P16" s="10">
        <f t="shared" si="13"/>
        <v>14</v>
      </c>
      <c r="Q16" s="10">
        <f t="shared" si="8"/>
        <v>0.7</v>
      </c>
      <c r="R16" s="7">
        <f t="shared" si="9"/>
        <v>0.93487967140161943</v>
      </c>
      <c r="S16" s="11">
        <f t="shared" si="14"/>
        <v>0.23487967140161947</v>
      </c>
    </row>
    <row r="17" spans="2:19">
      <c r="B17" s="9">
        <v>0.89900000000000002</v>
      </c>
      <c r="C17" s="6">
        <f t="shared" si="0"/>
        <v>0.80820100000000006</v>
      </c>
      <c r="D17" s="7">
        <f t="shared" si="1"/>
        <v>0.94815610529068473</v>
      </c>
      <c r="E17" s="8"/>
      <c r="F17" s="10">
        <f t="shared" si="11"/>
        <v>15</v>
      </c>
      <c r="G17" s="10">
        <f t="shared" si="3"/>
        <v>0.75</v>
      </c>
      <c r="H17" s="5">
        <f t="shared" si="4"/>
        <v>0.89900000000000002</v>
      </c>
      <c r="I17" s="11">
        <f t="shared" si="5"/>
        <v>0.14900000000000002</v>
      </c>
      <c r="J17" s="8"/>
      <c r="K17" s="10">
        <f t="shared" si="12"/>
        <v>15</v>
      </c>
      <c r="L17" s="10">
        <f t="shared" si="6"/>
        <v>0.75</v>
      </c>
      <c r="M17" s="6">
        <f t="shared" si="2"/>
        <v>0.80820100000000006</v>
      </c>
      <c r="N17" s="11">
        <f t="shared" si="7"/>
        <v>5.8201000000000058E-2</v>
      </c>
      <c r="O17" s="8"/>
      <c r="P17" s="10">
        <f t="shared" si="13"/>
        <v>15</v>
      </c>
      <c r="Q17" s="10">
        <f t="shared" si="8"/>
        <v>0.75</v>
      </c>
      <c r="R17" s="7">
        <f t="shared" si="9"/>
        <v>0.94815610529068473</v>
      </c>
      <c r="S17" s="11">
        <f t="shared" si="14"/>
        <v>0.19815610529068473</v>
      </c>
    </row>
    <row r="18" spans="2:19">
      <c r="B18" s="9">
        <v>0.93500000000000005</v>
      </c>
      <c r="C18" s="6">
        <f t="shared" si="0"/>
        <v>0.87422500000000014</v>
      </c>
      <c r="D18" s="7">
        <f t="shared" si="1"/>
        <v>0.9669539802906858</v>
      </c>
      <c r="E18" s="8"/>
      <c r="F18" s="10">
        <f t="shared" si="11"/>
        <v>16</v>
      </c>
      <c r="G18" s="10">
        <f t="shared" si="3"/>
        <v>0.8</v>
      </c>
      <c r="H18" s="5">
        <f t="shared" si="4"/>
        <v>0.93500000000000005</v>
      </c>
      <c r="I18" s="11">
        <f t="shared" si="5"/>
        <v>0.13500000000000001</v>
      </c>
      <c r="J18" s="8"/>
      <c r="K18" s="10">
        <f t="shared" si="12"/>
        <v>16</v>
      </c>
      <c r="L18" s="10">
        <f t="shared" si="6"/>
        <v>0.8</v>
      </c>
      <c r="M18" s="6">
        <f t="shared" si="2"/>
        <v>0.87422500000000014</v>
      </c>
      <c r="N18" s="11">
        <f t="shared" si="7"/>
        <v>7.4225000000000096E-2</v>
      </c>
      <c r="O18" s="8"/>
      <c r="P18" s="10">
        <f t="shared" si="13"/>
        <v>16</v>
      </c>
      <c r="Q18" s="10">
        <f t="shared" si="8"/>
        <v>0.8</v>
      </c>
      <c r="R18" s="7">
        <f t="shared" si="9"/>
        <v>0.9669539802906858</v>
      </c>
      <c r="S18" s="11">
        <f t="shared" si="14"/>
        <v>0.16695398029068576</v>
      </c>
    </row>
    <row r="19" spans="2:19">
      <c r="B19" s="9">
        <v>0.97299999999999998</v>
      </c>
      <c r="C19" s="6">
        <f t="shared" si="0"/>
        <v>0.94672899999999993</v>
      </c>
      <c r="D19" s="7">
        <f t="shared" si="1"/>
        <v>0.98640762365261547</v>
      </c>
      <c r="E19" s="8"/>
      <c r="F19" s="10">
        <f t="shared" si="11"/>
        <v>17</v>
      </c>
      <c r="G19" s="10">
        <f t="shared" si="3"/>
        <v>0.85</v>
      </c>
      <c r="H19" s="5">
        <f t="shared" si="4"/>
        <v>0.97299999999999998</v>
      </c>
      <c r="I19" s="11">
        <f t="shared" si="5"/>
        <v>0.123</v>
      </c>
      <c r="J19" s="8"/>
      <c r="K19" s="10">
        <f t="shared" si="12"/>
        <v>17</v>
      </c>
      <c r="L19" s="10">
        <f t="shared" si="6"/>
        <v>0.85</v>
      </c>
      <c r="M19" s="6">
        <f t="shared" si="2"/>
        <v>0.94672899999999993</v>
      </c>
      <c r="N19" s="11">
        <f t="shared" si="7"/>
        <v>9.6728999999999954E-2</v>
      </c>
      <c r="O19" s="8"/>
      <c r="P19" s="10">
        <f t="shared" si="13"/>
        <v>17</v>
      </c>
      <c r="Q19" s="10">
        <f t="shared" si="8"/>
        <v>0.85</v>
      </c>
      <c r="R19" s="7">
        <f t="shared" si="9"/>
        <v>0.98640762365261547</v>
      </c>
      <c r="S19" s="11">
        <f t="shared" si="14"/>
        <v>0.1364076236526155</v>
      </c>
    </row>
    <row r="20" spans="2:19">
      <c r="B20" s="9">
        <v>0.98699999999999999</v>
      </c>
      <c r="C20" s="6">
        <f t="shared" si="0"/>
        <v>0.97416899999999995</v>
      </c>
      <c r="D20" s="7">
        <f t="shared" si="1"/>
        <v>0.99347873656158336</v>
      </c>
      <c r="E20" s="8"/>
      <c r="F20" s="10">
        <f t="shared" si="11"/>
        <v>18</v>
      </c>
      <c r="G20" s="10">
        <f t="shared" si="3"/>
        <v>0.9</v>
      </c>
      <c r="H20" s="5">
        <f t="shared" si="4"/>
        <v>0.98699999999999999</v>
      </c>
      <c r="I20" s="11">
        <f t="shared" si="5"/>
        <v>8.6999999999999966E-2</v>
      </c>
      <c r="J20" s="8"/>
      <c r="K20" s="10">
        <f t="shared" si="12"/>
        <v>18</v>
      </c>
      <c r="L20" s="10">
        <f t="shared" si="6"/>
        <v>0.9</v>
      </c>
      <c r="M20" s="6">
        <f t="shared" si="2"/>
        <v>0.97416899999999995</v>
      </c>
      <c r="N20" s="11">
        <f t="shared" si="7"/>
        <v>7.4168999999999929E-2</v>
      </c>
      <c r="O20" s="8"/>
      <c r="P20" s="10">
        <f t="shared" si="13"/>
        <v>18</v>
      </c>
      <c r="Q20" s="10">
        <f t="shared" si="8"/>
        <v>0.9</v>
      </c>
      <c r="R20" s="7">
        <f t="shared" si="9"/>
        <v>0.99347873656158336</v>
      </c>
      <c r="S20" s="11">
        <f t="shared" si="14"/>
        <v>9.3478736561583342E-2</v>
      </c>
    </row>
    <row r="21" spans="2:19">
      <c r="B21" s="9">
        <v>0.999</v>
      </c>
      <c r="C21" s="6">
        <f t="shared" si="0"/>
        <v>0.99800100000000003</v>
      </c>
      <c r="D21" s="7">
        <f t="shared" si="1"/>
        <v>0.99949987493746095</v>
      </c>
      <c r="E21" s="8"/>
      <c r="F21" s="10">
        <f t="shared" si="11"/>
        <v>19</v>
      </c>
      <c r="G21" s="10">
        <f t="shared" si="3"/>
        <v>0.95</v>
      </c>
      <c r="H21" s="5">
        <f t="shared" si="4"/>
        <v>0.999</v>
      </c>
      <c r="I21" s="11">
        <f t="shared" si="5"/>
        <v>4.9000000000000044E-2</v>
      </c>
      <c r="J21" s="8"/>
      <c r="K21" s="10">
        <f t="shared" si="12"/>
        <v>19</v>
      </c>
      <c r="L21" s="10">
        <f t="shared" si="6"/>
        <v>0.95</v>
      </c>
      <c r="M21" s="6">
        <f t="shared" si="2"/>
        <v>0.99800100000000003</v>
      </c>
      <c r="N21" s="11">
        <f t="shared" si="7"/>
        <v>4.8001000000000071E-2</v>
      </c>
      <c r="O21" s="8"/>
      <c r="P21" s="10">
        <f t="shared" si="13"/>
        <v>19</v>
      </c>
      <c r="Q21" s="10">
        <f t="shared" si="8"/>
        <v>0.95</v>
      </c>
      <c r="R21" s="7">
        <f t="shared" si="9"/>
        <v>0.99949987493746095</v>
      </c>
      <c r="S21" s="11">
        <f t="shared" si="14"/>
        <v>4.9499874937460997E-2</v>
      </c>
    </row>
    <row r="22" spans="2:19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2:19">
      <c r="B23" s="3"/>
      <c r="C23" s="3"/>
      <c r="D23" s="3"/>
      <c r="E23" s="3"/>
      <c r="F23" s="14" t="s">
        <v>6</v>
      </c>
      <c r="G23" s="14"/>
      <c r="H23" s="3">
        <f>MAX(I2:I21)</f>
        <v>0.17999999999999994</v>
      </c>
      <c r="I23" s="3"/>
      <c r="J23" s="3"/>
      <c r="K23" s="14" t="s">
        <v>6</v>
      </c>
      <c r="L23" s="14"/>
      <c r="M23" s="3">
        <f>MAX(N2:N21)</f>
        <v>0.20177499999999998</v>
      </c>
      <c r="N23" s="3"/>
      <c r="O23" s="3"/>
      <c r="P23" s="14" t="s">
        <v>6</v>
      </c>
      <c r="Q23" s="14"/>
      <c r="R23" s="3">
        <f>MAX(S2:S21)</f>
        <v>0.38682645778552338</v>
      </c>
      <c r="S23" s="3"/>
    </row>
    <row r="24" spans="2:19">
      <c r="B24" s="3"/>
      <c r="C24" s="4"/>
      <c r="D24" s="3"/>
      <c r="E24" s="3"/>
      <c r="F24" s="4"/>
      <c r="G24" s="4"/>
      <c r="H24" s="3"/>
      <c r="I24" s="3"/>
      <c r="J24" s="3"/>
      <c r="K24" s="4"/>
      <c r="L24" s="4"/>
      <c r="M24" s="3"/>
      <c r="N24" s="3"/>
      <c r="O24" s="3"/>
      <c r="P24" s="4"/>
      <c r="Q24" s="4"/>
      <c r="R24" s="3"/>
      <c r="S24" s="3"/>
    </row>
    <row r="25" spans="2:19">
      <c r="B25" s="3"/>
      <c r="C25" s="4"/>
      <c r="D25" s="3"/>
      <c r="E25" s="3"/>
      <c r="F25" s="14" t="s">
        <v>7</v>
      </c>
      <c r="G25" s="14"/>
      <c r="H25" s="3">
        <f>SQRT(20) * H23</f>
        <v>0.80498447189992406</v>
      </c>
      <c r="I25" s="3"/>
      <c r="J25" s="3"/>
      <c r="K25" s="14" t="s">
        <v>7</v>
      </c>
      <c r="L25" s="14"/>
      <c r="M25" s="3">
        <f>SQRT(20) * M23</f>
        <v>0.90236523232004007</v>
      </c>
      <c r="N25" s="3"/>
      <c r="O25" s="3"/>
      <c r="P25" s="14" t="s">
        <v>7</v>
      </c>
      <c r="Q25" s="14"/>
      <c r="R25" s="3">
        <f>SQRT(20) * R23</f>
        <v>1.7299405102077661</v>
      </c>
      <c r="S25" s="3"/>
    </row>
    <row r="26" spans="2:19">
      <c r="B26" s="3"/>
      <c r="C26" s="4"/>
      <c r="D26" s="3"/>
      <c r="E26" s="3"/>
      <c r="F26" s="13" t="s">
        <v>9</v>
      </c>
      <c r="G26" s="14"/>
      <c r="H26" s="3">
        <v>0.4</v>
      </c>
      <c r="I26" s="3"/>
      <c r="J26" s="3"/>
      <c r="K26" s="14" t="s">
        <v>9</v>
      </c>
      <c r="L26" s="14"/>
      <c r="M26" s="3">
        <v>0.6</v>
      </c>
      <c r="N26" s="3"/>
      <c r="O26" s="3"/>
      <c r="P26" s="14" t="s">
        <v>9</v>
      </c>
      <c r="Q26" s="14"/>
      <c r="R26" s="3">
        <v>0.99</v>
      </c>
      <c r="S26" s="3"/>
    </row>
    <row r="27" spans="2:19">
      <c r="C27" s="2"/>
    </row>
  </sheetData>
  <sortState ref="B2:B21">
    <sortCondition ref="B2"/>
  </sortState>
  <mergeCells count="9">
    <mergeCell ref="F26:G26"/>
    <mergeCell ref="K26:L26"/>
    <mergeCell ref="P26:Q26"/>
    <mergeCell ref="P25:Q25"/>
    <mergeCell ref="P23:Q23"/>
    <mergeCell ref="K25:L25"/>
    <mergeCell ref="K23:L23"/>
    <mergeCell ref="F23:G23"/>
    <mergeCell ref="F25:G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Sahati Jejnshtejmus</dc:creator>
  <cp:lastModifiedBy>Лера</cp:lastModifiedBy>
  <dcterms:created xsi:type="dcterms:W3CDTF">2020-03-26T07:59:32Z</dcterms:created>
  <dcterms:modified xsi:type="dcterms:W3CDTF">2020-03-27T08:48:53Z</dcterms:modified>
</cp:coreProperties>
</file>