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ra\Desktop\University\Study\7\PP\"/>
    </mc:Choice>
  </mc:AlternateContent>
  <bookViews>
    <workbookView xWindow="0" yWindow="0" windowWidth="2208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6" i="1"/>
  <c r="D6" i="1"/>
  <c r="E6" i="1"/>
  <c r="F6" i="1"/>
  <c r="G6" i="1"/>
  <c r="H6" i="1"/>
  <c r="B6" i="1"/>
  <c r="B4" i="1"/>
  <c r="C11" i="1" l="1"/>
  <c r="C13" i="1" s="1"/>
  <c r="D11" i="1"/>
  <c r="E11" i="1"/>
  <c r="E17" i="1" s="1"/>
  <c r="F11" i="1"/>
  <c r="F17" i="1" s="1"/>
  <c r="G11" i="1"/>
  <c r="G15" i="1" s="1"/>
  <c r="H11" i="1"/>
  <c r="H17" i="1" s="1"/>
  <c r="B11" i="1"/>
  <c r="B13" i="1" s="1"/>
  <c r="C8" i="1"/>
  <c r="D8" i="1"/>
  <c r="E8" i="1"/>
  <c r="F8" i="1"/>
  <c r="G8" i="1"/>
  <c r="H8" i="1"/>
  <c r="B8" i="1"/>
  <c r="H4" i="1"/>
  <c r="C4" i="1"/>
  <c r="D4" i="1"/>
  <c r="E4" i="1"/>
  <c r="F4" i="1"/>
  <c r="G4" i="1"/>
  <c r="C17" i="1" l="1"/>
  <c r="H13" i="1"/>
  <c r="G13" i="1"/>
  <c r="G17" i="1"/>
  <c r="H15" i="1"/>
  <c r="D17" i="1"/>
  <c r="D13" i="1"/>
  <c r="F15" i="1"/>
  <c r="E15" i="1"/>
  <c r="F13" i="1"/>
  <c r="E13" i="1"/>
  <c r="D15" i="1"/>
  <c r="C15" i="1"/>
  <c r="B17" i="1"/>
</calcChain>
</file>

<file path=xl/sharedStrings.xml><?xml version="1.0" encoding="utf-8"?>
<sst xmlns="http://schemas.openxmlformats.org/spreadsheetml/2006/main" count="16" uniqueCount="7">
  <si>
    <t>послед</t>
  </si>
  <si>
    <t>p=2</t>
  </si>
  <si>
    <t>S</t>
  </si>
  <si>
    <t>p=4</t>
  </si>
  <si>
    <t>p = 8</t>
  </si>
  <si>
    <t>mpi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</si>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</sst>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"/>
    <numFmt numFmtId="165" formatCode="0.0000"/>
    <numFmt numFmtId="168" formatCode="0.00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для </a:t>
            </a:r>
            <a:r>
              <a:rPr lang="en-US"/>
              <a:t>p=8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560892388451444"/>
          <c:y val="0.1495245837302791"/>
          <c:w val="0.80827996500437449"/>
          <c:h val="0.62745068510603308"/>
        </c:manualLayout>
      </c:layout>
      <c:lineChart>
        <c:grouping val="standard"/>
        <c:varyColors val="0"/>
        <c:ser>
          <c:idx val="6"/>
          <c:order val="0"/>
          <c:tx>
            <c:v>OpenMP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</c:numCache>
            </c:numRef>
          </c:cat>
          <c:val>
            <c:numRef>
              <c:f>Лист1!$B$7:$H$7</c:f>
              <c:numCache>
                <c:formatCode>General</c:formatCode>
                <c:ptCount val="7"/>
                <c:pt idx="0">
                  <c:v>1.2864E-2</c:v>
                </c:pt>
                <c:pt idx="1">
                  <c:v>0.20457600000000001</c:v>
                </c:pt>
                <c:pt idx="2">
                  <c:v>4.0078899999999997</c:v>
                </c:pt>
                <c:pt idx="3">
                  <c:v>34.075719999999997</c:v>
                </c:pt>
                <c:pt idx="4">
                  <c:v>87.475048000000001</c:v>
                </c:pt>
                <c:pt idx="5">
                  <c:v>121.592821</c:v>
                </c:pt>
                <c:pt idx="6">
                  <c:v>231.58462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AC-4A29-8D56-16EE2F3C1D79}"/>
            </c:ext>
          </c:extLst>
        </c:ser>
        <c:ser>
          <c:idx val="7"/>
          <c:order val="1"/>
          <c:tx>
            <c:v>MPI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</c:numCache>
            </c:numRef>
          </c:cat>
          <c:val>
            <c:numRef>
              <c:f>Лист1!$B$16:$H$16</c:f>
              <c:numCache>
                <c:formatCode>General</c:formatCode>
                <c:ptCount val="7"/>
                <c:pt idx="0">
                  <c:v>1.7573999999999999E-2</c:v>
                </c:pt>
                <c:pt idx="1">
                  <c:v>0.17274999999999999</c:v>
                </c:pt>
                <c:pt idx="2">
                  <c:v>2.0634100000000002</c:v>
                </c:pt>
                <c:pt idx="3">
                  <c:v>23.027162000000001</c:v>
                </c:pt>
                <c:pt idx="4">
                  <c:v>71.275171999999998</c:v>
                </c:pt>
                <c:pt idx="5">
                  <c:v>103.801817</c:v>
                </c:pt>
                <c:pt idx="6">
                  <c:v>114.674031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AC-4A29-8D56-16EE2F3C1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498416"/>
        <c:axId val="1589498832"/>
        <c:extLst/>
      </c:lineChart>
      <c:catAx>
        <c:axId val="158949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498832"/>
        <c:crosses val="autoZero"/>
        <c:auto val="1"/>
        <c:lblAlgn val="ctr"/>
        <c:lblOffset val="100"/>
        <c:noMultiLvlLbl val="0"/>
      </c:catAx>
      <c:valAx>
        <c:axId val="158949883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49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для </a:t>
            </a:r>
            <a:r>
              <a:rPr lang="en-US"/>
              <a:t>OpenMP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560892388451444"/>
          <c:y val="0.1495245837302791"/>
          <c:w val="0.7594160625868106"/>
          <c:h val="0.54852192439978986"/>
        </c:manualLayout>
      </c:layout>
      <c:lineChart>
        <c:grouping val="standard"/>
        <c:varyColors val="0"/>
        <c:ser>
          <c:idx val="6"/>
          <c:order val="0"/>
          <c:tx>
            <c:v>p=2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</c:numCache>
            </c:numRef>
          </c:cat>
          <c:val>
            <c:numRef>
              <c:f>Лист1!$B$4:$H$4</c:f>
              <c:numCache>
                <c:formatCode>0.00000</c:formatCode>
                <c:ptCount val="7"/>
                <c:pt idx="0">
                  <c:v>0.91552572926106446</c:v>
                </c:pt>
                <c:pt idx="1">
                  <c:v>1.0069575118731908</c:v>
                </c:pt>
                <c:pt idx="2">
                  <c:v>1.0797783454528302</c:v>
                </c:pt>
                <c:pt idx="3">
                  <c:v>1.0875641805740301</c:v>
                </c:pt>
                <c:pt idx="4">
                  <c:v>1.2160636523588368</c:v>
                </c:pt>
                <c:pt idx="5">
                  <c:v>1.1354923549001052</c:v>
                </c:pt>
                <c:pt idx="6">
                  <c:v>1.1028313315754443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6-484D-BCD2-702518201423}"/>
            </c:ext>
          </c:extLst>
        </c:ser>
        <c:ser>
          <c:idx val="7"/>
          <c:order val="1"/>
          <c:tx>
            <c:v>p=4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</c:numCache>
            </c:numRef>
          </c:cat>
          <c:val>
            <c:numRef>
              <c:f>Лист1!$B$6:$H$6</c:f>
              <c:numCache>
                <c:formatCode>0.00000</c:formatCode>
                <c:ptCount val="7"/>
                <c:pt idx="0">
                  <c:v>0.69939752273322597</c:v>
                </c:pt>
                <c:pt idx="1">
                  <c:v>1.0487533708146852</c:v>
                </c:pt>
                <c:pt idx="2">
                  <c:v>1.0188702386766302</c:v>
                </c:pt>
                <c:pt idx="3">
                  <c:v>1.2155394446373415</c:v>
                </c:pt>
                <c:pt idx="4">
                  <c:v>1.3659943344976473</c:v>
                </c:pt>
                <c:pt idx="5">
                  <c:v>1.3345118295897842</c:v>
                </c:pt>
                <c:pt idx="6">
                  <c:v>1.2436548578100255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6-484D-BCD2-702518201423}"/>
            </c:ext>
          </c:extLst>
        </c:ser>
        <c:ser>
          <c:idx val="0"/>
          <c:order val="2"/>
          <c:tx>
            <c:v>p=8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Лист1!$B$8:$H$8</c:f>
              <c:numCache>
                <c:formatCode>0.00000</c:formatCode>
                <c:ptCount val="7"/>
                <c:pt idx="0">
                  <c:v>2.9057835820895517</c:v>
                </c:pt>
                <c:pt idx="1">
                  <c:v>2.3516003832316597</c:v>
                </c:pt>
                <c:pt idx="2">
                  <c:v>1.3679806581517957</c:v>
                </c:pt>
                <c:pt idx="3">
                  <c:v>1.4713947643659475</c:v>
                </c:pt>
                <c:pt idx="4">
                  <c:v>1.5569669993207662</c:v>
                </c:pt>
                <c:pt idx="5">
                  <c:v>1.7486979679499335</c:v>
                </c:pt>
                <c:pt idx="6">
                  <c:v>1.4953551880949607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6-484D-BCD2-702518201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498416"/>
        <c:axId val="1589498832"/>
        <c:extLst/>
      </c:lineChart>
      <c:catAx>
        <c:axId val="158949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498832"/>
        <c:crosses val="autoZero"/>
        <c:auto val="1"/>
        <c:lblAlgn val="ctr"/>
        <c:lblOffset val="100"/>
        <c:noMultiLvlLbl val="0"/>
      </c:catAx>
      <c:valAx>
        <c:axId val="158949883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  <a:r>
                  <a:rPr lang="ru-RU" baseline="0"/>
                  <a:t> </a:t>
                </a:r>
                <a:r>
                  <a:rPr lang="en-US" baseline="0"/>
                  <a:t>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49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для </a:t>
            </a:r>
            <a:r>
              <a:rPr lang="en-US"/>
              <a:t>MPI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560892388451444"/>
          <c:y val="0.1495245837302791"/>
          <c:w val="0.77686604207349796"/>
          <c:h val="0.53792570571535703"/>
        </c:manualLayout>
      </c:layout>
      <c:lineChart>
        <c:grouping val="standard"/>
        <c:varyColors val="0"/>
        <c:ser>
          <c:idx val="6"/>
          <c:order val="0"/>
          <c:tx>
            <c:v>p=2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</c:numCache>
            </c:numRef>
          </c:cat>
          <c:val>
            <c:numRef>
              <c:f>Лист1!$B$13:$H$13</c:f>
              <c:numCache>
                <c:formatCode>0.00000</c:formatCode>
                <c:ptCount val="7"/>
                <c:pt idx="0">
                  <c:v>1.6414174680542746</c:v>
                </c:pt>
                <c:pt idx="1">
                  <c:v>1.5494051414842154</c:v>
                </c:pt>
                <c:pt idx="2">
                  <c:v>1.4182158215692235</c:v>
                </c:pt>
                <c:pt idx="3">
                  <c:v>1.4273580850297007</c:v>
                </c:pt>
                <c:pt idx="4">
                  <c:v>1.4778051553979452</c:v>
                </c:pt>
                <c:pt idx="5">
                  <c:v>1.2833973757091821</c:v>
                </c:pt>
                <c:pt idx="6">
                  <c:v>1.2437856039513895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8-4B8A-8BA4-CCEB6A41F413}"/>
            </c:ext>
          </c:extLst>
        </c:ser>
        <c:ser>
          <c:idx val="7"/>
          <c:order val="1"/>
          <c:tx>
            <c:v>p=4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</c:numCache>
            </c:numRef>
          </c:cat>
          <c:val>
            <c:numRef>
              <c:f>Лист1!$B$15:$H$15</c:f>
              <c:numCache>
                <c:formatCode>0.00000</c:formatCode>
                <c:ptCount val="7"/>
                <c:pt idx="0">
                  <c:v>1.8904566833560916</c:v>
                </c:pt>
                <c:pt idx="1">
                  <c:v>2.4773726762449146</c:v>
                </c:pt>
                <c:pt idx="2">
                  <c:v>1.8250716518369834</c:v>
                </c:pt>
                <c:pt idx="3">
                  <c:v>1.7261502653854115</c:v>
                </c:pt>
                <c:pt idx="4">
                  <c:v>1.5757659351568576</c:v>
                </c:pt>
                <c:pt idx="5">
                  <c:v>1.71020224924499</c:v>
                </c:pt>
                <c:pt idx="6">
                  <c:v>1.7593474339477821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8-4B8A-8BA4-CCEB6A41F413}"/>
            </c:ext>
          </c:extLst>
        </c:ser>
        <c:ser>
          <c:idx val="0"/>
          <c:order val="2"/>
          <c:tx>
            <c:v>p=8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Лист1!$B$17:$H$17</c:f>
              <c:numCache>
                <c:formatCode>0.00000</c:formatCode>
                <c:ptCount val="7"/>
                <c:pt idx="0">
                  <c:v>2.1270058040286788</c:v>
                </c:pt>
                <c:pt idx="1">
                  <c:v>2.7848393632416788</c:v>
                </c:pt>
                <c:pt idx="2">
                  <c:v>2.6571141944645027</c:v>
                </c:pt>
                <c:pt idx="3">
                  <c:v>2.1773780025519427</c:v>
                </c:pt>
                <c:pt idx="4">
                  <c:v>1.9108443961383916</c:v>
                </c:pt>
                <c:pt idx="5">
                  <c:v>2.0484142295890639</c:v>
                </c:pt>
                <c:pt idx="6">
                  <c:v>3.0198752060961387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58-4B8A-8BA4-CCEB6A41F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498416"/>
        <c:axId val="1589498832"/>
        <c:extLst/>
      </c:lineChart>
      <c:catAx>
        <c:axId val="158949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 матрицы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498832"/>
        <c:crosses val="autoZero"/>
        <c:auto val="1"/>
        <c:lblAlgn val="ctr"/>
        <c:lblOffset val="100"/>
        <c:noMultiLvlLbl val="0"/>
      </c:catAx>
      <c:valAx>
        <c:axId val="158949883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  <a:r>
                  <a:rPr lang="ru-RU" baseline="0"/>
                  <a:t> </a:t>
                </a:r>
                <a:r>
                  <a:rPr lang="en-US" baseline="0"/>
                  <a:t>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949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246530</xdr:colOff>
      <xdr:row>0</xdr:row>
      <xdr:rowOff>216432</xdr:rowOff>
    </xdr:from>
    <xdr:to>
      <xdr:col>16</xdr:col>
      <xdr:colOff>551330</xdr:colOff>
      <xdr:row>14</xdr:row>
      <xdr:rowOff>195942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272142</xdr:colOff>
      <xdr:row>19</xdr:row>
      <xdr:rowOff>97971</xdr:rowOff>
    </xdr:from>
    <xdr:to>
      <xdr:col>17</xdr:col>
      <xdr:colOff>478969</xdr:colOff>
      <xdr:row>36</xdr:row>
      <xdr:rowOff>43543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1262744</xdr:colOff>
      <xdr:row>17</xdr:row>
      <xdr:rowOff>152400</xdr:rowOff>
    </xdr:from>
    <xdr:to>
      <xdr:col>7</xdr:col>
      <xdr:colOff>1023257</xdr:colOff>
      <xdr:row>38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70" zoomScaleNormal="70" workbookViewId="0">
      <selection activeCell="H17" sqref="B10:H17"/>
    </sheetView>
  </sheetViews>
  <sheetFormatPr defaultRowHeight="14.4" x14ac:dyDescent="0.3"/>
  <cols>
    <col min="2" max="2" width="17" customWidth="1"/>
    <col min="3" max="6" width="19.109375" bestFit="1" customWidth="1"/>
    <col min="7" max="7" width="20.33203125" bestFit="1" customWidth="1"/>
    <col min="8" max="8" width="21.6640625" bestFit="1" customWidth="1"/>
  </cols>
  <sheetData>
    <row r="1" spans="1:8" ht="18" x14ac:dyDescent="0.35">
      <c r="A1" s="10" t="s">
        <v>6</v>
      </c>
      <c r="B1" s="2">
        <v>50</v>
      </c>
      <c r="C1" s="2">
        <v>100</v>
      </c>
      <c r="D1" s="2">
        <v>200</v>
      </c>
      <c r="E1" s="2">
        <v>400</v>
      </c>
      <c r="F1" s="2">
        <v>600</v>
      </c>
      <c r="G1" s="2">
        <v>800</v>
      </c>
      <c r="H1" s="2">
        <v>1000</v>
      </c>
    </row>
    <row r="2" spans="1:8" ht="18" x14ac:dyDescent="0.3">
      <c r="A2" s="6" t="s">
        <v>0</v>
      </c>
      <c r="B2" s="3">
        <v>3.7379999999999997E-2</v>
      </c>
      <c r="C2" s="4">
        <v>0.48108099999999998</v>
      </c>
      <c r="D2" s="4">
        <v>5.4827159999999999</v>
      </c>
      <c r="E2" s="4">
        <v>50.138835999999998</v>
      </c>
      <c r="F2" s="4">
        <v>136.195763</v>
      </c>
      <c r="G2" s="4">
        <v>212.629119</v>
      </c>
      <c r="H2" s="4">
        <v>346.30126300000001</v>
      </c>
    </row>
    <row r="3" spans="1:8" ht="18" x14ac:dyDescent="0.3">
      <c r="A3" s="6" t="s">
        <v>1</v>
      </c>
      <c r="B3" s="4">
        <v>4.0828999999999997E-2</v>
      </c>
      <c r="C3" s="4">
        <v>0.47775699999999999</v>
      </c>
      <c r="D3" s="4">
        <v>5.0776310000000002</v>
      </c>
      <c r="E3" s="4">
        <v>46.101956000000001</v>
      </c>
      <c r="F3" s="4">
        <v>111.997232</v>
      </c>
      <c r="G3" s="4">
        <v>187.25720000000001</v>
      </c>
      <c r="H3" s="4">
        <v>314.01108499999998</v>
      </c>
    </row>
    <row r="4" spans="1:8" s="1" customFormat="1" ht="18" x14ac:dyDescent="0.3">
      <c r="A4" s="7" t="s">
        <v>2</v>
      </c>
      <c r="B4" s="11">
        <f>B2/B3</f>
        <v>0.91552572926106446</v>
      </c>
      <c r="C4" s="11">
        <f>C2/C3</f>
        <v>1.0069575118731908</v>
      </c>
      <c r="D4" s="11">
        <f>D2/D3</f>
        <v>1.0797783454528302</v>
      </c>
      <c r="E4" s="11">
        <f>E2/E3</f>
        <v>1.0875641805740301</v>
      </c>
      <c r="F4" s="11">
        <f>F2/F3</f>
        <v>1.2160636523588368</v>
      </c>
      <c r="G4" s="11">
        <f>G2/G3</f>
        <v>1.1354923549001052</v>
      </c>
      <c r="H4" s="11">
        <f>H2/H3</f>
        <v>1.1028313315754443</v>
      </c>
    </row>
    <row r="5" spans="1:8" ht="18" x14ac:dyDescent="0.3">
      <c r="A5" s="6" t="s">
        <v>3</v>
      </c>
      <c r="B5" s="4">
        <v>5.3446E-2</v>
      </c>
      <c r="C5" s="4">
        <v>0.45871699999999999</v>
      </c>
      <c r="D5" s="4">
        <v>5.3811720000000003</v>
      </c>
      <c r="E5" s="4">
        <v>41.248218000000001</v>
      </c>
      <c r="F5" s="4">
        <v>99.704486000000003</v>
      </c>
      <c r="G5" s="4">
        <v>159.33101099999999</v>
      </c>
      <c r="H5" s="4">
        <v>278.454477</v>
      </c>
    </row>
    <row r="6" spans="1:8" s="1" customFormat="1" ht="18" x14ac:dyDescent="0.3">
      <c r="A6" s="7" t="s">
        <v>2</v>
      </c>
      <c r="B6" s="11">
        <f>B2/B5</f>
        <v>0.69939752273322597</v>
      </c>
      <c r="C6" s="11">
        <f t="shared" ref="C6:H6" si="0">C2/C5</f>
        <v>1.0487533708146852</v>
      </c>
      <c r="D6" s="11">
        <f t="shared" si="0"/>
        <v>1.0188702386766302</v>
      </c>
      <c r="E6" s="11">
        <f t="shared" si="0"/>
        <v>1.2155394446373415</v>
      </c>
      <c r="F6" s="11">
        <f t="shared" si="0"/>
        <v>1.3659943344976473</v>
      </c>
      <c r="G6" s="11">
        <f t="shared" si="0"/>
        <v>1.3345118295897842</v>
      </c>
      <c r="H6" s="11">
        <f t="shared" si="0"/>
        <v>1.2436548578100255</v>
      </c>
    </row>
    <row r="7" spans="1:8" ht="18" x14ac:dyDescent="0.3">
      <c r="A7" s="6" t="s">
        <v>4</v>
      </c>
      <c r="B7" s="4">
        <v>1.2864E-2</v>
      </c>
      <c r="C7" s="4">
        <v>0.20457600000000001</v>
      </c>
      <c r="D7" s="4">
        <v>4.0078899999999997</v>
      </c>
      <c r="E7" s="4">
        <v>34.075719999999997</v>
      </c>
      <c r="F7" s="4">
        <v>87.475048000000001</v>
      </c>
      <c r="G7" s="4">
        <v>121.592821</v>
      </c>
      <c r="H7" s="4">
        <v>231.58462</v>
      </c>
    </row>
    <row r="8" spans="1:8" ht="18" x14ac:dyDescent="0.3">
      <c r="A8" s="7" t="s">
        <v>2</v>
      </c>
      <c r="B8" s="11">
        <f>B2/B7</f>
        <v>2.9057835820895517</v>
      </c>
      <c r="C8" s="11">
        <f>C2/C7</f>
        <v>2.3516003832316597</v>
      </c>
      <c r="D8" s="11">
        <f>D2/D7</f>
        <v>1.3679806581517957</v>
      </c>
      <c r="E8" s="11">
        <f>E2/E7</f>
        <v>1.4713947643659475</v>
      </c>
      <c r="F8" s="11">
        <f>F2/F7</f>
        <v>1.5569669993207662</v>
      </c>
      <c r="G8" s="11">
        <f>G2/G7</f>
        <v>1.7486979679499335</v>
      </c>
      <c r="H8" s="11">
        <f>H2/H7</f>
        <v>1.4953551880949607</v>
      </c>
    </row>
    <row r="9" spans="1:8" ht="27.6" customHeight="1" x14ac:dyDescent="0.3">
      <c r="A9" s="8"/>
      <c r="B9" s="5"/>
      <c r="C9" s="5"/>
      <c r="D9" s="5"/>
      <c r="E9" s="5"/>
      <c r="F9" s="5"/>
      <c r="G9" s="5"/>
    </row>
    <row r="10" spans="1:8" ht="18" x14ac:dyDescent="0.35">
      <c r="A10" s="9" t="s">
        <v>5</v>
      </c>
      <c r="B10" s="2">
        <v>50</v>
      </c>
      <c r="C10" s="2">
        <v>100</v>
      </c>
      <c r="D10" s="2">
        <v>200</v>
      </c>
      <c r="E10" s="2">
        <v>400</v>
      </c>
      <c r="F10" s="2">
        <v>600</v>
      </c>
      <c r="G10" s="2">
        <v>800</v>
      </c>
      <c r="H10" s="2">
        <v>1000</v>
      </c>
    </row>
    <row r="11" spans="1:8" ht="18" x14ac:dyDescent="0.3">
      <c r="A11" s="6" t="s">
        <v>0</v>
      </c>
      <c r="B11" s="3">
        <f>B2</f>
        <v>3.7379999999999997E-2</v>
      </c>
      <c r="C11" s="3">
        <f>C2</f>
        <v>0.48108099999999998</v>
      </c>
      <c r="D11" s="3">
        <f>D2</f>
        <v>5.4827159999999999</v>
      </c>
      <c r="E11" s="3">
        <f>E2</f>
        <v>50.138835999999998</v>
      </c>
      <c r="F11" s="3">
        <f>F2</f>
        <v>136.195763</v>
      </c>
      <c r="G11" s="3">
        <f>G2</f>
        <v>212.629119</v>
      </c>
      <c r="H11" s="3">
        <f>H2</f>
        <v>346.30126300000001</v>
      </c>
    </row>
    <row r="12" spans="1:8" ht="18" x14ac:dyDescent="0.3">
      <c r="A12" s="6" t="s">
        <v>1</v>
      </c>
      <c r="B12" s="4">
        <v>2.2773000000000002E-2</v>
      </c>
      <c r="C12" s="4">
        <v>0.31049399999999999</v>
      </c>
      <c r="D12" s="4">
        <v>3.8659249999999998</v>
      </c>
      <c r="E12" s="4">
        <v>35.127020000000002</v>
      </c>
      <c r="F12" s="4">
        <v>92.160838999999996</v>
      </c>
      <c r="G12" s="4">
        <v>165.67676</v>
      </c>
      <c r="H12" s="4">
        <v>278.425206</v>
      </c>
    </row>
    <row r="13" spans="1:8" ht="18" x14ac:dyDescent="0.3">
      <c r="A13" s="7" t="s">
        <v>2</v>
      </c>
      <c r="B13" s="11">
        <f>B11/B12</f>
        <v>1.6414174680542746</v>
      </c>
      <c r="C13" s="11">
        <f>C11/C12</f>
        <v>1.5494051414842154</v>
      </c>
      <c r="D13" s="11">
        <f>D11/D12</f>
        <v>1.4182158215692235</v>
      </c>
      <c r="E13" s="11">
        <f>E11/E12</f>
        <v>1.4273580850297007</v>
      </c>
      <c r="F13" s="11">
        <f>F11/F12</f>
        <v>1.4778051553979452</v>
      </c>
      <c r="G13" s="11">
        <f>G11/G12</f>
        <v>1.2833973757091821</v>
      </c>
      <c r="H13" s="11">
        <f>H11/H12</f>
        <v>1.2437856039513895</v>
      </c>
    </row>
    <row r="14" spans="1:8" ht="18" x14ac:dyDescent="0.3">
      <c r="A14" s="6" t="s">
        <v>3</v>
      </c>
      <c r="B14" s="4">
        <v>1.9772999999999999E-2</v>
      </c>
      <c r="C14" s="4">
        <v>0.19419</v>
      </c>
      <c r="D14" s="4">
        <v>3.0041099999999998</v>
      </c>
      <c r="E14" s="4">
        <v>29.046623</v>
      </c>
      <c r="F14" s="4">
        <v>86.431467999999995</v>
      </c>
      <c r="G14" s="4">
        <v>124.329809</v>
      </c>
      <c r="H14" s="4">
        <v>196.83506299999999</v>
      </c>
    </row>
    <row r="15" spans="1:8" ht="18" x14ac:dyDescent="0.3">
      <c r="A15" s="7" t="s">
        <v>2</v>
      </c>
      <c r="B15" s="11">
        <f>B11/B14</f>
        <v>1.8904566833560916</v>
      </c>
      <c r="C15" s="11">
        <f>C11/C14</f>
        <v>2.4773726762449146</v>
      </c>
      <c r="D15" s="11">
        <f>D11/D14</f>
        <v>1.8250716518369834</v>
      </c>
      <c r="E15" s="11">
        <f>E11/E14</f>
        <v>1.7261502653854115</v>
      </c>
      <c r="F15" s="11">
        <f>F11/F14</f>
        <v>1.5757659351568576</v>
      </c>
      <c r="G15" s="11">
        <f>G11/G14</f>
        <v>1.71020224924499</v>
      </c>
      <c r="H15" s="11">
        <f>H11/H14</f>
        <v>1.7593474339477821</v>
      </c>
    </row>
    <row r="16" spans="1:8" ht="18" x14ac:dyDescent="0.3">
      <c r="A16" s="6" t="s">
        <v>4</v>
      </c>
      <c r="B16" s="4">
        <v>1.7573999999999999E-2</v>
      </c>
      <c r="C16" s="4">
        <v>0.17274999999999999</v>
      </c>
      <c r="D16" s="4">
        <v>2.0634100000000002</v>
      </c>
      <c r="E16" s="4">
        <v>23.027162000000001</v>
      </c>
      <c r="F16" s="4">
        <v>71.275171999999998</v>
      </c>
      <c r="G16" s="4">
        <v>103.801817</v>
      </c>
      <c r="H16" s="4">
        <v>114.674031</v>
      </c>
    </row>
    <row r="17" spans="1:8" ht="18" x14ac:dyDescent="0.3">
      <c r="A17" s="7" t="s">
        <v>2</v>
      </c>
      <c r="B17" s="11">
        <f>B11/B16</f>
        <v>2.1270058040286788</v>
      </c>
      <c r="C17" s="11">
        <f>C11/C16</f>
        <v>2.7848393632416788</v>
      </c>
      <c r="D17" s="11">
        <f>D11/D16</f>
        <v>2.6571141944645027</v>
      </c>
      <c r="E17" s="11">
        <f>E11/E16</f>
        <v>2.1773780025519427</v>
      </c>
      <c r="F17" s="11">
        <f>F11/F16</f>
        <v>1.9108443961383916</v>
      </c>
      <c r="G17" s="11">
        <f>G11/G16</f>
        <v>2.0484142295890639</v>
      </c>
      <c r="H17" s="11">
        <f>H11/H16</f>
        <v>3.0198752060961387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Лера</cp:lastModifiedBy>
  <dcterms:created xsi:type="dcterms:W3CDTF">2020-10-26T18:08:18Z</dcterms:created>
  <dcterms:modified xsi:type="dcterms:W3CDTF">2021-12-19T13:54:25Z</dcterms:modified>
</cp:coreProperties>
</file>