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19320" windowHeight="8985" activeTab="1"/>
  </bookViews>
  <sheets>
    <sheet name="НАП" sheetId="1" r:id="rId1"/>
    <sheet name="Sheet1" sheetId="6" r:id="rId2"/>
  </sheets>
  <calcPr calcId="145621"/>
</workbook>
</file>

<file path=xl/calcChain.xml><?xml version="1.0" encoding="utf-8"?>
<calcChain xmlns="http://schemas.openxmlformats.org/spreadsheetml/2006/main">
  <c r="E2" i="6" l="1"/>
  <c r="I2" i="1"/>
</calcChain>
</file>

<file path=xl/sharedStrings.xml><?xml version="1.0" encoding="utf-8"?>
<sst xmlns="http://schemas.openxmlformats.org/spreadsheetml/2006/main" count="226" uniqueCount="134">
  <si>
    <t>Град</t>
  </si>
  <si>
    <t>Банка</t>
  </si>
  <si>
    <t>BIC</t>
  </si>
  <si>
    <t>Републикански бюджет</t>
  </si>
  <si>
    <t>ДОО</t>
  </si>
  <si>
    <t>Благоевград</t>
  </si>
  <si>
    <t>РАЙФАЙЗЕНБАНК ЕАД</t>
  </si>
  <si>
    <t>RZBBBGSF</t>
  </si>
  <si>
    <t>BG10RZBB91558120002006</t>
  </si>
  <si>
    <t>BG13RZBB91558520002016</t>
  </si>
  <si>
    <t>Бургас</t>
  </si>
  <si>
    <t>BG24RZBB91558120019117</t>
  </si>
  <si>
    <t>BG71RZBB91558520019111</t>
  </si>
  <si>
    <t>Варна</t>
  </si>
  <si>
    <t>ИНВЕСТБАНК АД</t>
  </si>
  <si>
    <t>IORTBGSF</t>
  </si>
  <si>
    <t>BG27IORT73778100330000</t>
  </si>
  <si>
    <t>BG08IORT73778500350000</t>
  </si>
  <si>
    <t>Велико Търново</t>
  </si>
  <si>
    <t>BG10IORT80438110000000</t>
  </si>
  <si>
    <t>BG18IORT80438525000000</t>
  </si>
  <si>
    <t>Видин</t>
  </si>
  <si>
    <t>BG98RZBB91558120020210</t>
  </si>
  <si>
    <t>BG42RZBB91558520020215</t>
  </si>
  <si>
    <t>Враца</t>
  </si>
  <si>
    <t>BG53RZBB91558120008410</t>
  </si>
  <si>
    <t>BG94RZBB91558520008415</t>
  </si>
  <si>
    <t>Габрово</t>
  </si>
  <si>
    <t>СИБАНК АД</t>
  </si>
  <si>
    <t>BUIBBGSF</t>
  </si>
  <si>
    <t>BG10BUIB98888193683000</t>
  </si>
  <si>
    <t>BG09BUIB98888593682500</t>
  </si>
  <si>
    <t>Добрич</t>
  </si>
  <si>
    <t>BG65BUIB78778114888800</t>
  </si>
  <si>
    <t>BG30BUIB78778515190000</t>
  </si>
  <si>
    <t>Кърджали</t>
  </si>
  <si>
    <t>BG10BUIB78978106670000</t>
  </si>
  <si>
    <t>BG81BUIB78978506839700</t>
  </si>
  <si>
    <t>Кюстендил</t>
  </si>
  <si>
    <t>ИНТЕРНЕШЪНЪЛ АСЕТ БАНК АД</t>
  </si>
  <si>
    <t>IABGBGSF</t>
  </si>
  <si>
    <t>BG62IABG74908100357800</t>
  </si>
  <si>
    <t>BG60IABG74908500357900</t>
  </si>
  <si>
    <t>Ловеч</t>
  </si>
  <si>
    <t>BG56IORT80468100083200</t>
  </si>
  <si>
    <t>BG69IORT80468500084000</t>
  </si>
  <si>
    <t>Монтана</t>
  </si>
  <si>
    <t>BG28BUIB78908113777500</t>
  </si>
  <si>
    <t>BG81BUIB78908593779300</t>
  </si>
  <si>
    <t>Пазарджик</t>
  </si>
  <si>
    <t>BG57RZBB91558120022403</t>
  </si>
  <si>
    <t>BG98RZBB91558520022408</t>
  </si>
  <si>
    <t>Перник</t>
  </si>
  <si>
    <t xml:space="preserve">СИБАНК </t>
  </si>
  <si>
    <t>BG32BUIB78378113700000</t>
  </si>
  <si>
    <t>BG07BUIB78378513500500</t>
  </si>
  <si>
    <t>Плевен</t>
  </si>
  <si>
    <t>BG20IORT73808135550000</t>
  </si>
  <si>
    <t>BG38IORT73808535557500</t>
  </si>
  <si>
    <t>Пловдив</t>
  </si>
  <si>
    <t>BG44IORT73758150000000</t>
  </si>
  <si>
    <t>BG39IORT73758550001900</t>
  </si>
  <si>
    <t>Разград</t>
  </si>
  <si>
    <t>BG66RZBB91558120023502</t>
  </si>
  <si>
    <t>BG10RZBB91558520023507</t>
  </si>
  <si>
    <t>Русе</t>
  </si>
  <si>
    <t>BG43BUIB71148112100100</t>
  </si>
  <si>
    <t>BG51BUIB71148593583900</t>
  </si>
  <si>
    <t>Силистра</t>
  </si>
  <si>
    <t>BG16IORT80478100011800</t>
  </si>
  <si>
    <t>BG29IORT80478500012600</t>
  </si>
  <si>
    <t>Сливен</t>
  </si>
  <si>
    <t>УНИКРЕДИТ БУЛБАНК АД</t>
  </si>
  <si>
    <t>UNCRBGSF</t>
  </si>
  <si>
    <t>BG25UNCR96608112017013</t>
  </si>
  <si>
    <t>BG66UNCR96608512017018</t>
  </si>
  <si>
    <t>Смолян</t>
  </si>
  <si>
    <t>BG71IORT80198100079500</t>
  </si>
  <si>
    <t>BG19IORT80198500080500</t>
  </si>
  <si>
    <t>София - град Офис Витоша</t>
  </si>
  <si>
    <t>BG59BUIB98888193944600</t>
  </si>
  <si>
    <t>BG40BUIB98888592829700</t>
  </si>
  <si>
    <t>София - град Офис Възраждане</t>
  </si>
  <si>
    <t>BG43BUIB98888193944500</t>
  </si>
  <si>
    <t>София - град Офис Изток</t>
  </si>
  <si>
    <t>BG74BUIB98888193945300</t>
  </si>
  <si>
    <t>София - град Офис Илинден</t>
  </si>
  <si>
    <t>BG60BUIB98888193944000</t>
  </si>
  <si>
    <t>София - град Офис Люлин</t>
  </si>
  <si>
    <t>BG10BUIB98888193944900</t>
  </si>
  <si>
    <t>София - град Офис Красна Поляна</t>
  </si>
  <si>
    <t>BG44BUIB98888193943900</t>
  </si>
  <si>
    <t>София - град Офис Красно село</t>
  </si>
  <si>
    <t>BG42BUIB98888193945100</t>
  </si>
  <si>
    <t>София - град Офис Младост</t>
  </si>
  <si>
    <t>BG27BUIB98888193944400</t>
  </si>
  <si>
    <t>София - град Офис Надежда</t>
  </si>
  <si>
    <t>BG92BUIB98888193944200</t>
  </si>
  <si>
    <t>София - град Офис Оборище</t>
  </si>
  <si>
    <t>BG91BUIB98888193944800</t>
  </si>
  <si>
    <t>София - град Офис Овча Купел</t>
  </si>
  <si>
    <t>BG75BUIB98888193944700</t>
  </si>
  <si>
    <t>София - град Офис Подуяне</t>
  </si>
  <si>
    <t>BG58BUIB98888193945200</t>
  </si>
  <si>
    <t>София - град Офис Сердика</t>
  </si>
  <si>
    <t>BG28BUIB98888193943800</t>
  </si>
  <si>
    <t>София - град Офис Средни данъкоплатци и осигурители</t>
  </si>
  <si>
    <t>BG12BUIB98888193943700</t>
  </si>
  <si>
    <t>София - град Офис Студентска</t>
  </si>
  <si>
    <t>BG76BUIB98888193944100</t>
  </si>
  <si>
    <t>София - град Офис Център</t>
  </si>
  <si>
    <t>BG11BUIB98888193944300</t>
  </si>
  <si>
    <t>София - област</t>
  </si>
  <si>
    <t>BG09RZBB91558120025207</t>
  </si>
  <si>
    <t>BG56RZBB91558520025201</t>
  </si>
  <si>
    <t>Стара Загора</t>
  </si>
  <si>
    <t>BG37BUIB79008193580300</t>
  </si>
  <si>
    <t>BG53BUIB79008523913900</t>
  </si>
  <si>
    <t>Търговище</t>
  </si>
  <si>
    <t>BG55RZBB91558120017201</t>
  </si>
  <si>
    <t>BG96RZBB91558520017206</t>
  </si>
  <si>
    <t>Хасково</t>
  </si>
  <si>
    <t>BG15RZBB91558120018018</t>
  </si>
  <si>
    <t>BG62RZBB91558520018012</t>
  </si>
  <si>
    <t>Шумен</t>
  </si>
  <si>
    <t>BG38RZBB91558120024200</t>
  </si>
  <si>
    <t>BG79RZBB91558520024205</t>
  </si>
  <si>
    <t>Ямбол</t>
  </si>
  <si>
    <t>BG72BUIB78998118043200</t>
  </si>
  <si>
    <t>BG79BUIB78998593591200</t>
  </si>
  <si>
    <t>Офис</t>
  </si>
  <si>
    <t>BIC:</t>
  </si>
  <si>
    <t>Количество</t>
  </si>
  <si>
    <t>Отстъпка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</si>
</sst>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  <xf numFmtId="0" fontId="3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9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8">
    <dxf>
      <numFmt numFmtId="14" formatCode="0.00%"/>
    </dxf>
    <dxf>
      <fill>
        <patternFill patternType="solid">
          <fgColor theme="1" tint="0.249977111117893"/>
          <bgColor rgb="FFFFC000"/>
        </patternFill>
      </fill>
    </dxf>
    <dxf>
      <fill>
        <patternFill patternType="solid">
          <fgColor theme="1" tint="0.249977111117893"/>
          <bgColor theme="1" tint="0.249977111117893"/>
        </patternFill>
      </fill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  <border>
        <left style="medium">
          <color theme="0"/>
        </left>
      </border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  <border>
        <right style="medium">
          <color theme="0"/>
        </right>
      </border>
    </dxf>
    <dxf>
      <font>
        <b/>
        <color theme="0"/>
      </font>
      <fill>
        <patternFill patternType="solid">
          <fgColor theme="1" tint="0.14999847407452621"/>
          <bgColor theme="1" tint="0.14999847407452621"/>
        </patternFill>
      </fill>
      <border>
        <top style="medium">
          <color theme="0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bottom style="medium">
          <color theme="0"/>
        </bottom>
      </border>
    </dxf>
    <dxf>
      <font>
        <color theme="0"/>
      </font>
      <fill>
        <patternFill patternType="solid">
          <fgColor theme="1" tint="0.44999542222357858"/>
          <bgColor theme="1" tint="0.44999542222357858"/>
        </patternFill>
      </fill>
    </dxf>
  </dxfs>
  <tableStyles count="1" defaultTableStyle="TableStyleMedium2" defaultPivotStyle="PivotStyleLight16">
    <tableStyle name="TableStyleDark1 2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6" totalsRowShown="0">
  <autoFilter ref="A1:B6"/>
  <sortState ref="A2:B6">
    <sortCondition ref="A1:A6"/>
  </sortState>
  <tableColumns count="2">
    <tableColumn id="1" name="Количество"/>
    <tableColumn id="2" name="Отстъпк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I1" sqref="I1"/>
    </sheetView>
  </sheetViews>
  <sheetFormatPr defaultRowHeight="15" x14ac:dyDescent="0.25"/>
  <cols>
    <col min="1" max="1" width="27.7109375" customWidth="1"/>
    <col min="2" max="2" width="31.5703125" customWidth="1"/>
    <col min="3" max="3" width="11.28515625" customWidth="1"/>
    <col min="4" max="5" width="27.7109375" customWidth="1"/>
    <col min="9" max="9" width="9.5703125" bestFit="1" customWidth="1"/>
  </cols>
  <sheetData>
    <row r="1" spans="1:9" x14ac:dyDescent="0.25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H1" s="20" t="s">
        <v>130</v>
      </c>
    </row>
    <row r="2" spans="1:9" x14ac:dyDescent="0.25">
      <c r="A2" s="13" t="s">
        <v>5</v>
      </c>
      <c r="B2" s="1" t="s">
        <v>6</v>
      </c>
      <c r="C2" s="1" t="s">
        <v>7</v>
      </c>
      <c r="D2" s="1" t="s">
        <v>8</v>
      </c>
      <c r="E2" s="14" t="s">
        <v>9</v>
      </c>
      <c r="H2" s="19" t="s">
        <v>131</v>
      </c>
      <c r="I2" t="e">
        <f>VLOOKUP(I1, A2:E44, 3, FALSE)</f>
        <v>#N/A</v>
      </c>
    </row>
    <row r="3" spans="1:9" x14ac:dyDescent="0.25">
      <c r="A3" s="15" t="s">
        <v>10</v>
      </c>
      <c r="B3" s="2" t="s">
        <v>6</v>
      </c>
      <c r="C3" s="2" t="s">
        <v>7</v>
      </c>
      <c r="D3" s="3" t="s">
        <v>11</v>
      </c>
      <c r="E3" s="16" t="s">
        <v>12</v>
      </c>
    </row>
    <row r="4" spans="1:9" x14ac:dyDescent="0.25">
      <c r="A4" s="17" t="s">
        <v>13</v>
      </c>
      <c r="B4" s="4" t="s">
        <v>14</v>
      </c>
      <c r="C4" s="4" t="s">
        <v>15</v>
      </c>
      <c r="D4" s="4" t="s">
        <v>16</v>
      </c>
      <c r="E4" s="18" t="s">
        <v>17</v>
      </c>
    </row>
    <row r="5" spans="1:9" x14ac:dyDescent="0.25">
      <c r="A5" s="15" t="s">
        <v>18</v>
      </c>
      <c r="B5" s="2" t="s">
        <v>14</v>
      </c>
      <c r="C5" s="2" t="s">
        <v>15</v>
      </c>
      <c r="D5" s="2" t="s">
        <v>19</v>
      </c>
      <c r="E5" s="16" t="s">
        <v>20</v>
      </c>
    </row>
    <row r="6" spans="1:9" x14ac:dyDescent="0.25">
      <c r="A6" s="17" t="s">
        <v>21</v>
      </c>
      <c r="B6" s="4" t="s">
        <v>6</v>
      </c>
      <c r="C6" s="4" t="s">
        <v>7</v>
      </c>
      <c r="D6" s="4" t="s">
        <v>22</v>
      </c>
      <c r="E6" s="18" t="s">
        <v>23</v>
      </c>
    </row>
    <row r="7" spans="1:9" x14ac:dyDescent="0.25">
      <c r="A7" s="15" t="s">
        <v>24</v>
      </c>
      <c r="B7" s="2" t="s">
        <v>6</v>
      </c>
      <c r="C7" s="2" t="s">
        <v>7</v>
      </c>
      <c r="D7" s="3" t="s">
        <v>25</v>
      </c>
      <c r="E7" s="16" t="s">
        <v>26</v>
      </c>
    </row>
    <row r="8" spans="1:9" x14ac:dyDescent="0.25">
      <c r="A8" s="17" t="s">
        <v>27</v>
      </c>
      <c r="B8" s="4" t="s">
        <v>28</v>
      </c>
      <c r="C8" s="4" t="s">
        <v>29</v>
      </c>
      <c r="D8" s="4" t="s">
        <v>30</v>
      </c>
      <c r="E8" s="18" t="s">
        <v>31</v>
      </c>
    </row>
    <row r="9" spans="1:9" x14ac:dyDescent="0.25">
      <c r="A9" s="15" t="s">
        <v>32</v>
      </c>
      <c r="B9" s="2" t="s">
        <v>28</v>
      </c>
      <c r="C9" s="2" t="s">
        <v>29</v>
      </c>
      <c r="D9" s="2" t="s">
        <v>33</v>
      </c>
      <c r="E9" s="16" t="s">
        <v>34</v>
      </c>
    </row>
    <row r="10" spans="1:9" x14ac:dyDescent="0.25">
      <c r="A10" s="17" t="s">
        <v>35</v>
      </c>
      <c r="B10" s="4" t="s">
        <v>28</v>
      </c>
      <c r="C10" s="4" t="s">
        <v>29</v>
      </c>
      <c r="D10" s="4" t="s">
        <v>36</v>
      </c>
      <c r="E10" s="18" t="s">
        <v>37</v>
      </c>
    </row>
    <row r="11" spans="1:9" x14ac:dyDescent="0.25">
      <c r="A11" s="15" t="s">
        <v>38</v>
      </c>
      <c r="B11" s="2" t="s">
        <v>39</v>
      </c>
      <c r="C11" s="2" t="s">
        <v>40</v>
      </c>
      <c r="D11" s="2" t="s">
        <v>41</v>
      </c>
      <c r="E11" s="16" t="s">
        <v>42</v>
      </c>
    </row>
    <row r="12" spans="1:9" x14ac:dyDescent="0.25">
      <c r="A12" s="17" t="s">
        <v>43</v>
      </c>
      <c r="B12" s="4" t="s">
        <v>14</v>
      </c>
      <c r="C12" s="4" t="s">
        <v>15</v>
      </c>
      <c r="D12" s="4" t="s">
        <v>44</v>
      </c>
      <c r="E12" s="18" t="s">
        <v>45</v>
      </c>
    </row>
    <row r="13" spans="1:9" x14ac:dyDescent="0.25">
      <c r="A13" s="15" t="s">
        <v>46</v>
      </c>
      <c r="B13" s="2" t="s">
        <v>28</v>
      </c>
      <c r="C13" s="2" t="s">
        <v>29</v>
      </c>
      <c r="D13" s="2" t="s">
        <v>47</v>
      </c>
      <c r="E13" s="16" t="s">
        <v>48</v>
      </c>
    </row>
    <row r="14" spans="1:9" x14ac:dyDescent="0.25">
      <c r="A14" s="17" t="s">
        <v>49</v>
      </c>
      <c r="B14" s="4" t="s">
        <v>6</v>
      </c>
      <c r="C14" s="4" t="s">
        <v>7</v>
      </c>
      <c r="D14" s="4" t="s">
        <v>50</v>
      </c>
      <c r="E14" s="18" t="s">
        <v>51</v>
      </c>
    </row>
    <row r="15" spans="1:9" x14ac:dyDescent="0.25">
      <c r="A15" s="15" t="s">
        <v>52</v>
      </c>
      <c r="B15" s="2" t="s">
        <v>53</v>
      </c>
      <c r="C15" s="2" t="s">
        <v>29</v>
      </c>
      <c r="D15" s="2" t="s">
        <v>54</v>
      </c>
      <c r="E15" s="16" t="s">
        <v>55</v>
      </c>
    </row>
    <row r="16" spans="1:9" x14ac:dyDescent="0.25">
      <c r="A16" s="17" t="s">
        <v>56</v>
      </c>
      <c r="B16" s="4" t="s">
        <v>14</v>
      </c>
      <c r="C16" s="4" t="s">
        <v>15</v>
      </c>
      <c r="D16" s="4" t="s">
        <v>57</v>
      </c>
      <c r="E16" s="18" t="s">
        <v>58</v>
      </c>
    </row>
    <row r="17" spans="1:5" x14ac:dyDescent="0.25">
      <c r="A17" s="15" t="s">
        <v>59</v>
      </c>
      <c r="B17" s="2" t="s">
        <v>14</v>
      </c>
      <c r="C17" s="2" t="s">
        <v>15</v>
      </c>
      <c r="D17" s="2" t="s">
        <v>60</v>
      </c>
      <c r="E17" s="16" t="s">
        <v>61</v>
      </c>
    </row>
    <row r="18" spans="1:5" x14ac:dyDescent="0.25">
      <c r="A18" s="17" t="s">
        <v>62</v>
      </c>
      <c r="B18" s="4" t="s">
        <v>6</v>
      </c>
      <c r="C18" s="4" t="s">
        <v>7</v>
      </c>
      <c r="D18" s="4" t="s">
        <v>63</v>
      </c>
      <c r="E18" s="18" t="s">
        <v>64</v>
      </c>
    </row>
    <row r="19" spans="1:5" x14ac:dyDescent="0.25">
      <c r="A19" s="15" t="s">
        <v>65</v>
      </c>
      <c r="B19" s="2" t="s">
        <v>28</v>
      </c>
      <c r="C19" s="2" t="s">
        <v>29</v>
      </c>
      <c r="D19" s="2" t="s">
        <v>66</v>
      </c>
      <c r="E19" s="16" t="s">
        <v>67</v>
      </c>
    </row>
    <row r="20" spans="1:5" x14ac:dyDescent="0.25">
      <c r="A20" s="17" t="s">
        <v>68</v>
      </c>
      <c r="B20" s="4" t="s">
        <v>14</v>
      </c>
      <c r="C20" s="4" t="s">
        <v>15</v>
      </c>
      <c r="D20" s="4" t="s">
        <v>69</v>
      </c>
      <c r="E20" s="18" t="s">
        <v>70</v>
      </c>
    </row>
    <row r="21" spans="1:5" x14ac:dyDescent="0.25">
      <c r="A21" s="15" t="s">
        <v>71</v>
      </c>
      <c r="B21" s="2" t="s">
        <v>72</v>
      </c>
      <c r="C21" s="2" t="s">
        <v>73</v>
      </c>
      <c r="D21" s="2" t="s">
        <v>74</v>
      </c>
      <c r="E21" s="16" t="s">
        <v>75</v>
      </c>
    </row>
    <row r="22" spans="1:5" x14ac:dyDescent="0.25">
      <c r="A22" s="17" t="s">
        <v>76</v>
      </c>
      <c r="B22" s="4" t="s">
        <v>14</v>
      </c>
      <c r="C22" s="4" t="s">
        <v>15</v>
      </c>
      <c r="D22" s="4" t="s">
        <v>77</v>
      </c>
      <c r="E22" s="18" t="s">
        <v>78</v>
      </c>
    </row>
    <row r="23" spans="1:5" x14ac:dyDescent="0.25">
      <c r="A23" s="15" t="s">
        <v>79</v>
      </c>
      <c r="B23" s="2" t="s">
        <v>28</v>
      </c>
      <c r="C23" s="2" t="s">
        <v>29</v>
      </c>
      <c r="D23" s="2" t="s">
        <v>80</v>
      </c>
      <c r="E23" s="16" t="s">
        <v>81</v>
      </c>
    </row>
    <row r="24" spans="1:5" x14ac:dyDescent="0.25">
      <c r="A24" s="17" t="s">
        <v>82</v>
      </c>
      <c r="B24" s="4" t="s">
        <v>28</v>
      </c>
      <c r="C24" s="4" t="s">
        <v>29</v>
      </c>
      <c r="D24" s="4" t="s">
        <v>83</v>
      </c>
      <c r="E24" s="18" t="s">
        <v>81</v>
      </c>
    </row>
    <row r="25" spans="1:5" x14ac:dyDescent="0.25">
      <c r="A25" s="15" t="s">
        <v>84</v>
      </c>
      <c r="B25" s="2" t="s">
        <v>28</v>
      </c>
      <c r="C25" s="2" t="s">
        <v>29</v>
      </c>
      <c r="D25" s="2" t="s">
        <v>85</v>
      </c>
      <c r="E25" s="16" t="s">
        <v>81</v>
      </c>
    </row>
    <row r="26" spans="1:5" x14ac:dyDescent="0.25">
      <c r="A26" s="17" t="s">
        <v>86</v>
      </c>
      <c r="B26" s="4" t="s">
        <v>28</v>
      </c>
      <c r="C26" s="4" t="s">
        <v>29</v>
      </c>
      <c r="D26" s="4" t="s">
        <v>87</v>
      </c>
      <c r="E26" s="18" t="s">
        <v>81</v>
      </c>
    </row>
    <row r="27" spans="1:5" x14ac:dyDescent="0.25">
      <c r="A27" s="15" t="s">
        <v>88</v>
      </c>
      <c r="B27" s="2" t="s">
        <v>28</v>
      </c>
      <c r="C27" s="2" t="s">
        <v>29</v>
      </c>
      <c r="D27" s="2" t="s">
        <v>89</v>
      </c>
      <c r="E27" s="16" t="s">
        <v>81</v>
      </c>
    </row>
    <row r="28" spans="1:5" x14ac:dyDescent="0.25">
      <c r="A28" s="17" t="s">
        <v>90</v>
      </c>
      <c r="B28" s="4" t="s">
        <v>28</v>
      </c>
      <c r="C28" s="4" t="s">
        <v>29</v>
      </c>
      <c r="D28" s="4" t="s">
        <v>91</v>
      </c>
      <c r="E28" s="18" t="s">
        <v>81</v>
      </c>
    </row>
    <row r="29" spans="1:5" x14ac:dyDescent="0.25">
      <c r="A29" s="15" t="s">
        <v>92</v>
      </c>
      <c r="B29" s="2" t="s">
        <v>28</v>
      </c>
      <c r="C29" s="2" t="s">
        <v>29</v>
      </c>
      <c r="D29" s="3" t="s">
        <v>93</v>
      </c>
      <c r="E29" s="16" t="s">
        <v>81</v>
      </c>
    </row>
    <row r="30" spans="1:5" x14ac:dyDescent="0.25">
      <c r="A30" s="17" t="s">
        <v>94</v>
      </c>
      <c r="B30" s="4" t="s">
        <v>28</v>
      </c>
      <c r="C30" s="4" t="s">
        <v>29</v>
      </c>
      <c r="D30" s="4" t="s">
        <v>95</v>
      </c>
      <c r="E30" s="18" t="s">
        <v>81</v>
      </c>
    </row>
    <row r="31" spans="1:5" x14ac:dyDescent="0.25">
      <c r="A31" s="15" t="s">
        <v>96</v>
      </c>
      <c r="B31" s="2" t="s">
        <v>28</v>
      </c>
      <c r="C31" s="2" t="s">
        <v>29</v>
      </c>
      <c r="D31" s="2" t="s">
        <v>97</v>
      </c>
      <c r="E31" s="16" t="s">
        <v>81</v>
      </c>
    </row>
    <row r="32" spans="1:5" x14ac:dyDescent="0.25">
      <c r="A32" s="17" t="s">
        <v>98</v>
      </c>
      <c r="B32" s="4" t="s">
        <v>28</v>
      </c>
      <c r="C32" s="4" t="s">
        <v>29</v>
      </c>
      <c r="D32" s="4" t="s">
        <v>99</v>
      </c>
      <c r="E32" s="18" t="s">
        <v>81</v>
      </c>
    </row>
    <row r="33" spans="1:5" x14ac:dyDescent="0.25">
      <c r="A33" s="15" t="s">
        <v>100</v>
      </c>
      <c r="B33" s="2" t="s">
        <v>28</v>
      </c>
      <c r="C33" s="2" t="s">
        <v>29</v>
      </c>
      <c r="D33" s="2" t="s">
        <v>101</v>
      </c>
      <c r="E33" s="16" t="s">
        <v>81</v>
      </c>
    </row>
    <row r="34" spans="1:5" x14ac:dyDescent="0.25">
      <c r="A34" s="17" t="s">
        <v>102</v>
      </c>
      <c r="B34" s="4" t="s">
        <v>28</v>
      </c>
      <c r="C34" s="4" t="s">
        <v>29</v>
      </c>
      <c r="D34" s="4" t="s">
        <v>103</v>
      </c>
      <c r="E34" s="18" t="s">
        <v>81</v>
      </c>
    </row>
    <row r="35" spans="1:5" x14ac:dyDescent="0.25">
      <c r="A35" s="15" t="s">
        <v>104</v>
      </c>
      <c r="B35" s="2" t="s">
        <v>28</v>
      </c>
      <c r="C35" s="2" t="s">
        <v>29</v>
      </c>
      <c r="D35" s="2" t="s">
        <v>105</v>
      </c>
      <c r="E35" s="16" t="s">
        <v>81</v>
      </c>
    </row>
    <row r="36" spans="1:5" x14ac:dyDescent="0.25">
      <c r="A36" s="17" t="s">
        <v>106</v>
      </c>
      <c r="B36" s="4" t="s">
        <v>28</v>
      </c>
      <c r="C36" s="4" t="s">
        <v>29</v>
      </c>
      <c r="D36" s="5" t="s">
        <v>107</v>
      </c>
      <c r="E36" s="18" t="s">
        <v>81</v>
      </c>
    </row>
    <row r="37" spans="1:5" x14ac:dyDescent="0.25">
      <c r="A37" s="15" t="s">
        <v>108</v>
      </c>
      <c r="B37" s="2" t="s">
        <v>28</v>
      </c>
      <c r="C37" s="2" t="s">
        <v>29</v>
      </c>
      <c r="D37" s="2" t="s">
        <v>109</v>
      </c>
      <c r="E37" s="16" t="s">
        <v>81</v>
      </c>
    </row>
    <row r="38" spans="1:5" x14ac:dyDescent="0.25">
      <c r="A38" s="17" t="s">
        <v>110</v>
      </c>
      <c r="B38" s="4" t="s">
        <v>28</v>
      </c>
      <c r="C38" s="4" t="s">
        <v>29</v>
      </c>
      <c r="D38" s="6" t="s">
        <v>111</v>
      </c>
      <c r="E38" s="18" t="s">
        <v>81</v>
      </c>
    </row>
    <row r="39" spans="1:5" x14ac:dyDescent="0.25">
      <c r="A39" s="15" t="s">
        <v>112</v>
      </c>
      <c r="B39" s="2" t="s">
        <v>6</v>
      </c>
      <c r="C39" s="2" t="s">
        <v>7</v>
      </c>
      <c r="D39" s="2" t="s">
        <v>113</v>
      </c>
      <c r="E39" s="16" t="s">
        <v>114</v>
      </c>
    </row>
    <row r="40" spans="1:5" x14ac:dyDescent="0.25">
      <c r="A40" s="17" t="s">
        <v>115</v>
      </c>
      <c r="B40" s="4" t="s">
        <v>28</v>
      </c>
      <c r="C40" s="4" t="s">
        <v>29</v>
      </c>
      <c r="D40" s="4" t="s">
        <v>116</v>
      </c>
      <c r="E40" s="18" t="s">
        <v>117</v>
      </c>
    </row>
    <row r="41" spans="1:5" x14ac:dyDescent="0.25">
      <c r="A41" s="15" t="s">
        <v>118</v>
      </c>
      <c r="B41" s="2" t="s">
        <v>6</v>
      </c>
      <c r="C41" s="2" t="s">
        <v>7</v>
      </c>
      <c r="D41" s="2" t="s">
        <v>119</v>
      </c>
      <c r="E41" s="16" t="s">
        <v>120</v>
      </c>
    </row>
    <row r="42" spans="1:5" x14ac:dyDescent="0.25">
      <c r="A42" s="17" t="s">
        <v>121</v>
      </c>
      <c r="B42" s="4" t="s">
        <v>6</v>
      </c>
      <c r="C42" s="4" t="s">
        <v>7</v>
      </c>
      <c r="D42" s="4" t="s">
        <v>122</v>
      </c>
      <c r="E42" s="18" t="s">
        <v>123</v>
      </c>
    </row>
    <row r="43" spans="1:5" x14ac:dyDescent="0.25">
      <c r="A43" s="15" t="s">
        <v>124</v>
      </c>
      <c r="B43" s="2" t="s">
        <v>6</v>
      </c>
      <c r="C43" s="2" t="s">
        <v>7</v>
      </c>
      <c r="D43" s="2" t="s">
        <v>125</v>
      </c>
      <c r="E43" s="16" t="s">
        <v>126</v>
      </c>
    </row>
    <row r="44" spans="1:5" x14ac:dyDescent="0.25">
      <c r="A44" s="7" t="s">
        <v>127</v>
      </c>
      <c r="B44" s="8" t="s">
        <v>28</v>
      </c>
      <c r="C44" s="8" t="s">
        <v>29</v>
      </c>
      <c r="D44" s="8" t="s">
        <v>128</v>
      </c>
      <c r="E44" s="9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1" sqref="E1"/>
    </sheetView>
  </sheetViews>
  <sheetFormatPr defaultRowHeight="15" x14ac:dyDescent="0.25"/>
  <cols>
    <col min="1" max="1" width="13.7109375" customWidth="1"/>
    <col min="2" max="2" width="11.42578125" customWidth="1"/>
    <col min="4" max="4" width="11.5703125" bestFit="1" customWidth="1"/>
  </cols>
  <sheetData>
    <row r="1" spans="1:5" x14ac:dyDescent="0.25">
      <c r="A1" t="s">
        <v>132</v>
      </c>
      <c r="B1" t="s">
        <v>133</v>
      </c>
      <c r="D1" t="s">
        <v>132</v>
      </c>
    </row>
    <row r="2" spans="1:5" x14ac:dyDescent="0.25">
      <c r="A2">
        <v>1</v>
      </c>
      <c r="B2" s="21">
        <v>0</v>
      </c>
      <c r="D2" t="s">
        <v>133</v>
      </c>
      <c r="E2" s="21" t="e">
        <f>VLOOKUP(E1,Table1[#All],2,TRUE)</f>
        <v>#N/A</v>
      </c>
    </row>
    <row r="3" spans="1:5" x14ac:dyDescent="0.25">
      <c r="A3">
        <v>10</v>
      </c>
      <c r="B3" s="21">
        <v>0.03</v>
      </c>
    </row>
    <row r="4" spans="1:5" x14ac:dyDescent="0.25">
      <c r="A4">
        <v>100</v>
      </c>
      <c r="B4" s="21">
        <v>0.06</v>
      </c>
    </row>
    <row r="5" spans="1:5" x14ac:dyDescent="0.25">
      <c r="A5">
        <v>1000</v>
      </c>
      <c r="B5" s="21">
        <v>0.09</v>
      </c>
    </row>
    <row r="6" spans="1:5" x14ac:dyDescent="0.25">
      <c r="A6">
        <v>10000</v>
      </c>
      <c r="B6" s="21">
        <v>0.12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НАП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mitkoccb</dc:creator>
  <cp:lastModifiedBy>Svetoslav</cp:lastModifiedBy>
  <dcterms:created xsi:type="dcterms:W3CDTF">2010-07-28T07:23:45Z</dcterms:created>
  <dcterms:modified xsi:type="dcterms:W3CDTF">2013-01-28T09:12:28Z</dcterms:modified>
</cp:coreProperties>
</file>