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pivotTables/pivotTable10.xml" ContentType="application/vnd.openxmlformats-officedocument.spreadsheetml.pivotTable+xml"/>
  <Override PartName="/xl/tables/table2.xml" ContentType="application/vnd.openxmlformats-officedocument.spreadsheetml.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tables/table3.xml" ContentType="application/vnd.openxmlformats-officedocument.spreadsheetml.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Atanasov\Dropbox\Teaching\01. Компютърни системи и информационни технологии, I семестър\# Упражнения\03 - Excel - 11 (22)\# Работни файлове упражнения '24\17 - Pivot\"/>
    </mc:Choice>
  </mc:AlternateContent>
  <bookViews>
    <workbookView xWindow="480" yWindow="45" windowWidth="22995" windowHeight="9780" firstSheet="10" activeTab="19"/>
  </bookViews>
  <sheets>
    <sheet name="Sheet3" sheetId="17" r:id="rId1"/>
    <sheet name="Sheet2" sheetId="18" r:id="rId2"/>
    <sheet name="данни таблица (2)" sheetId="16" r:id="rId3"/>
    <sheet name="Sheet9 (3)" sheetId="13" r:id="rId4"/>
    <sheet name="Sheet9 (2)" sheetId="10" r:id="rId5"/>
    <sheet name="Sheet9" sheetId="9" r:id="rId6"/>
    <sheet name="Sheet1" sheetId="15" r:id="rId7"/>
    <sheet name="Sheet5" sheetId="19" r:id="rId8"/>
    <sheet name="Sheet6" sheetId="20" r:id="rId9"/>
    <sheet name="данни таблица" sheetId="8" r:id="rId10"/>
    <sheet name="A318" sheetId="29" r:id="rId11"/>
    <sheet name="A319" sheetId="28" r:id="rId12"/>
    <sheet name="A320" sheetId="27" r:id="rId13"/>
    <sheet name="A321" sheetId="26" r:id="rId14"/>
    <sheet name="пивот 1" sheetId="5" r:id="rId15"/>
    <sheet name="Sheet11" sheetId="25" r:id="rId16"/>
    <sheet name="Sheet7" sheetId="21" r:id="rId17"/>
    <sheet name="Sheet17" sheetId="31" r:id="rId18"/>
    <sheet name="Sheet8" sheetId="32" r:id="rId19"/>
    <sheet name="данни" sheetId="2" r:id="rId20"/>
    <sheet name="самолети" sheetId="1" r:id="rId21"/>
    <sheet name="Sheet4" sheetId="14" r:id="rId22"/>
  </sheets>
  <definedNames>
    <definedName name="_xlnm._FilterDatabase" localSheetId="19" hidden="1">данни!$A$1:$L$1</definedName>
    <definedName name="Slicer_Месец">#N/A</definedName>
    <definedName name="Slicer_Номер_полет">#N/A</definedName>
    <definedName name="Slicer_Тип_самолет">#N/A</definedName>
  </definedNames>
  <calcPr calcId="162913"/>
  <pivotCaches>
    <pivotCache cacheId="0" r:id="rId23"/>
    <pivotCache cacheId="1" r:id="rId24"/>
    <pivotCache cacheId="2" r:id="rId25"/>
    <pivotCache cacheId="3" r:id="rId26"/>
  </pivotCaches>
  <extLst>
    <ext xmlns:x14="http://schemas.microsoft.com/office/spreadsheetml/2009/9/main" uri="{BBE1A952-AA13-448e-AADC-164F8A28A991}">
      <x14:slicerCaches>
        <x14:slicerCache r:id="rId27"/>
        <x14:slicerCache r:id="rId28"/>
        <x14:slicerCache r:id="rId29"/>
      </x14:slicerCaches>
    </ext>
    <ext xmlns:x14="http://schemas.microsoft.com/office/spreadsheetml/2009/9/main" uri="{79F54976-1DA5-4618-B147-4CDE4B953A38}">
      <x14:workbookPr/>
    </ext>
  </extLst>
</workbook>
</file>

<file path=xl/calcChain.xml><?xml version="1.0" encoding="utf-8"?>
<calcChain xmlns="http://schemas.openxmlformats.org/spreadsheetml/2006/main">
  <c r="D5" i="20" l="1"/>
  <c r="D4" i="20"/>
  <c r="I505" i="16" l="1"/>
  <c r="G505" i="16"/>
  <c r="I504" i="16"/>
  <c r="G504" i="16"/>
  <c r="I503" i="16"/>
  <c r="G503" i="16"/>
  <c r="I502" i="16"/>
  <c r="G502" i="16"/>
  <c r="I501" i="16"/>
  <c r="G501" i="16"/>
  <c r="I500" i="16"/>
  <c r="G500" i="16"/>
  <c r="I499" i="16"/>
  <c r="G499" i="16"/>
  <c r="I498" i="16"/>
  <c r="G498" i="16"/>
  <c r="I497" i="16"/>
  <c r="G497" i="16"/>
  <c r="I496" i="16"/>
  <c r="G496" i="16"/>
  <c r="I495" i="16"/>
  <c r="G495" i="16"/>
  <c r="I494" i="16"/>
  <c r="G494" i="16"/>
  <c r="I493" i="16"/>
  <c r="G493" i="16"/>
  <c r="I492" i="16"/>
  <c r="G492" i="16"/>
  <c r="I491" i="16"/>
  <c r="G491" i="16"/>
  <c r="I490" i="16"/>
  <c r="G490" i="16"/>
  <c r="I489" i="16"/>
  <c r="G489" i="16"/>
  <c r="I488" i="16"/>
  <c r="G488" i="16"/>
  <c r="I487" i="16"/>
  <c r="G487" i="16"/>
  <c r="I486" i="16"/>
  <c r="G486" i="16"/>
  <c r="I485" i="16"/>
  <c r="G485" i="16"/>
  <c r="I484" i="16"/>
  <c r="G484" i="16"/>
  <c r="I483" i="16"/>
  <c r="G483" i="16"/>
  <c r="I482" i="16"/>
  <c r="G482" i="16"/>
  <c r="I481" i="16"/>
  <c r="G481" i="16"/>
  <c r="I480" i="16"/>
  <c r="G480" i="16"/>
  <c r="I479" i="16"/>
  <c r="G479" i="16"/>
  <c r="I478" i="16"/>
  <c r="G478" i="16"/>
  <c r="I477" i="16"/>
  <c r="G477" i="16"/>
  <c r="I476" i="16"/>
  <c r="G476" i="16"/>
  <c r="I475" i="16"/>
  <c r="G475" i="16"/>
  <c r="I474" i="16"/>
  <c r="G474" i="16"/>
  <c r="I473" i="16"/>
  <c r="G473" i="16"/>
  <c r="I472" i="16"/>
  <c r="G472" i="16"/>
  <c r="I471" i="16"/>
  <c r="G471" i="16"/>
  <c r="I470" i="16"/>
  <c r="G470" i="16"/>
  <c r="I469" i="16"/>
  <c r="G469" i="16"/>
  <c r="I468" i="16"/>
  <c r="G468" i="16"/>
  <c r="I467" i="16"/>
  <c r="G467" i="16"/>
  <c r="I466" i="16"/>
  <c r="G466" i="16"/>
  <c r="I465" i="16"/>
  <c r="G465" i="16"/>
  <c r="I464" i="16"/>
  <c r="G464" i="16"/>
  <c r="I463" i="16"/>
  <c r="G463" i="16"/>
  <c r="I462" i="16"/>
  <c r="G462" i="16"/>
  <c r="I461" i="16"/>
  <c r="G461" i="16"/>
  <c r="I460" i="16"/>
  <c r="G460" i="16"/>
  <c r="I459" i="16"/>
  <c r="G459" i="16"/>
  <c r="I458" i="16"/>
  <c r="G458" i="16"/>
  <c r="I457" i="16"/>
  <c r="G457" i="16"/>
  <c r="I456" i="16"/>
  <c r="G456" i="16"/>
  <c r="I455" i="16"/>
  <c r="G455" i="16"/>
  <c r="I454" i="16"/>
  <c r="G454" i="16"/>
  <c r="I453" i="16"/>
  <c r="G453" i="16"/>
  <c r="I452" i="16"/>
  <c r="G452" i="16"/>
  <c r="I451" i="16"/>
  <c r="G451" i="16"/>
  <c r="I450" i="16"/>
  <c r="G450" i="16"/>
  <c r="I449" i="16"/>
  <c r="G449" i="16"/>
  <c r="I448" i="16"/>
  <c r="G448" i="16"/>
  <c r="I447" i="16"/>
  <c r="G447" i="16"/>
  <c r="I446" i="16"/>
  <c r="G446" i="16"/>
  <c r="I445" i="16"/>
  <c r="G445" i="16"/>
  <c r="I444" i="16"/>
  <c r="G444" i="16"/>
  <c r="I443" i="16"/>
  <c r="G443" i="16"/>
  <c r="I442" i="16"/>
  <c r="G442" i="16"/>
  <c r="I441" i="16"/>
  <c r="G441" i="16"/>
  <c r="I440" i="16"/>
  <c r="G440" i="16"/>
  <c r="I439" i="16"/>
  <c r="G439" i="16"/>
  <c r="I438" i="16"/>
  <c r="G438" i="16"/>
  <c r="I437" i="16"/>
  <c r="G437" i="16"/>
  <c r="I436" i="16"/>
  <c r="G436" i="16"/>
  <c r="I435" i="16"/>
  <c r="G435" i="16"/>
  <c r="I434" i="16"/>
  <c r="G434" i="16"/>
  <c r="I433" i="16"/>
  <c r="G433" i="16"/>
  <c r="I432" i="16"/>
  <c r="G432" i="16"/>
  <c r="I431" i="16"/>
  <c r="G431" i="16"/>
  <c r="I430" i="16"/>
  <c r="G430" i="16"/>
  <c r="I429" i="16"/>
  <c r="G429" i="16"/>
  <c r="I428" i="16"/>
  <c r="G428" i="16"/>
  <c r="I427" i="16"/>
  <c r="G427" i="16"/>
  <c r="I426" i="16"/>
  <c r="G426" i="16"/>
  <c r="I425" i="16"/>
  <c r="G425" i="16"/>
  <c r="I424" i="16"/>
  <c r="G424" i="16"/>
  <c r="I423" i="16"/>
  <c r="G423" i="16"/>
  <c r="I422" i="16"/>
  <c r="G422" i="16"/>
  <c r="I421" i="16"/>
  <c r="G421" i="16"/>
  <c r="I420" i="16"/>
  <c r="G420" i="16"/>
  <c r="I419" i="16"/>
  <c r="G419" i="16"/>
  <c r="I418" i="16"/>
  <c r="G418" i="16"/>
  <c r="I417" i="16"/>
  <c r="G417" i="16"/>
  <c r="I416" i="16"/>
  <c r="G416" i="16"/>
  <c r="I415" i="16"/>
  <c r="G415" i="16"/>
  <c r="I414" i="16"/>
  <c r="G414" i="16"/>
  <c r="I413" i="16"/>
  <c r="G413" i="16"/>
  <c r="I412" i="16"/>
  <c r="G412" i="16"/>
  <c r="I411" i="16"/>
  <c r="G411" i="16"/>
  <c r="I410" i="16"/>
  <c r="G410" i="16"/>
  <c r="I409" i="16"/>
  <c r="G409" i="16"/>
  <c r="I408" i="16"/>
  <c r="G408" i="16"/>
  <c r="I407" i="16"/>
  <c r="G407" i="16"/>
  <c r="I406" i="16"/>
  <c r="G406" i="16"/>
  <c r="I405" i="16"/>
  <c r="G405" i="16"/>
  <c r="I404" i="16"/>
  <c r="G404" i="16"/>
  <c r="I403" i="16"/>
  <c r="G403" i="16"/>
  <c r="I402" i="16"/>
  <c r="G402" i="16"/>
  <c r="I401" i="16"/>
  <c r="G401" i="16"/>
  <c r="I400" i="16"/>
  <c r="G400" i="16"/>
  <c r="I399" i="16"/>
  <c r="G399" i="16"/>
  <c r="I398" i="16"/>
  <c r="G398" i="16"/>
  <c r="I397" i="16"/>
  <c r="G397" i="16"/>
  <c r="I396" i="16"/>
  <c r="G396" i="16"/>
  <c r="I395" i="16"/>
  <c r="G395" i="16"/>
  <c r="I394" i="16"/>
  <c r="G394" i="16"/>
  <c r="I393" i="16"/>
  <c r="G393" i="16"/>
  <c r="I392" i="16"/>
  <c r="G392" i="16"/>
  <c r="I391" i="16"/>
  <c r="G391" i="16"/>
  <c r="I390" i="16"/>
  <c r="G390" i="16"/>
  <c r="I389" i="16"/>
  <c r="G389" i="16"/>
  <c r="I388" i="16"/>
  <c r="G388" i="16"/>
  <c r="I387" i="16"/>
  <c r="G387" i="16"/>
  <c r="I386" i="16"/>
  <c r="G386" i="16"/>
  <c r="I385" i="16"/>
  <c r="G385" i="16"/>
  <c r="I384" i="16"/>
  <c r="G384" i="16"/>
  <c r="I383" i="16"/>
  <c r="G383" i="16"/>
  <c r="I382" i="16"/>
  <c r="G382" i="16"/>
  <c r="I381" i="16"/>
  <c r="G381" i="16"/>
  <c r="I380" i="16"/>
  <c r="G380" i="16"/>
  <c r="I379" i="16"/>
  <c r="G379" i="16"/>
  <c r="I378" i="16"/>
  <c r="G378" i="16"/>
  <c r="I377" i="16"/>
  <c r="G377" i="16"/>
  <c r="I376" i="16"/>
  <c r="G376" i="16"/>
  <c r="I375" i="16"/>
  <c r="G375" i="16"/>
  <c r="I374" i="16"/>
  <c r="G374" i="16"/>
  <c r="I373" i="16"/>
  <c r="G373" i="16"/>
  <c r="I372" i="16"/>
  <c r="G372" i="16"/>
  <c r="I371" i="16"/>
  <c r="G371" i="16"/>
  <c r="I370" i="16"/>
  <c r="G370" i="16"/>
  <c r="I369" i="16"/>
  <c r="G369" i="16"/>
  <c r="I368" i="16"/>
  <c r="G368" i="16"/>
  <c r="I367" i="16"/>
  <c r="G367" i="16"/>
  <c r="I366" i="16"/>
  <c r="G366" i="16"/>
  <c r="I365" i="16"/>
  <c r="G365" i="16"/>
  <c r="I364" i="16"/>
  <c r="G364" i="16"/>
  <c r="I363" i="16"/>
  <c r="G363" i="16"/>
  <c r="I362" i="16"/>
  <c r="G362" i="16"/>
  <c r="I361" i="16"/>
  <c r="G361" i="16"/>
  <c r="I360" i="16"/>
  <c r="G360" i="16"/>
  <c r="I359" i="16"/>
  <c r="G359" i="16"/>
  <c r="I358" i="16"/>
  <c r="G358" i="16"/>
  <c r="I357" i="16"/>
  <c r="G357" i="16"/>
  <c r="I356" i="16"/>
  <c r="G356" i="16"/>
  <c r="I355" i="16"/>
  <c r="G355" i="16"/>
  <c r="I354" i="16"/>
  <c r="G354" i="16"/>
  <c r="I353" i="16"/>
  <c r="G353" i="16"/>
  <c r="I352" i="16"/>
  <c r="G352" i="16"/>
  <c r="I351" i="16"/>
  <c r="G351" i="16"/>
  <c r="I350" i="16"/>
  <c r="G350" i="16"/>
  <c r="I349" i="16"/>
  <c r="G349" i="16"/>
  <c r="I348" i="16"/>
  <c r="G348" i="16"/>
  <c r="I347" i="16"/>
  <c r="G347" i="16"/>
  <c r="I346" i="16"/>
  <c r="G346" i="16"/>
  <c r="I345" i="16"/>
  <c r="G345" i="16"/>
  <c r="I344" i="16"/>
  <c r="G344" i="16"/>
  <c r="I343" i="16"/>
  <c r="G343" i="16"/>
  <c r="I342" i="16"/>
  <c r="G342" i="16"/>
  <c r="I341" i="16"/>
  <c r="G341" i="16"/>
  <c r="I340" i="16"/>
  <c r="G340" i="16"/>
  <c r="I339" i="16"/>
  <c r="G339" i="16"/>
  <c r="I338" i="16"/>
  <c r="G338" i="16"/>
  <c r="I337" i="16"/>
  <c r="G337" i="16"/>
  <c r="I336" i="16"/>
  <c r="G336" i="16"/>
  <c r="I335" i="16"/>
  <c r="G335" i="16"/>
  <c r="I334" i="16"/>
  <c r="G334" i="16"/>
  <c r="I333" i="16"/>
  <c r="G333" i="16"/>
  <c r="I332" i="16"/>
  <c r="G332" i="16"/>
  <c r="I331" i="16"/>
  <c r="G331" i="16"/>
  <c r="I330" i="16"/>
  <c r="G330" i="16"/>
  <c r="I329" i="16"/>
  <c r="G329" i="16"/>
  <c r="I328" i="16"/>
  <c r="G328" i="16"/>
  <c r="I327" i="16"/>
  <c r="G327" i="16"/>
  <c r="I326" i="16"/>
  <c r="G326" i="16"/>
  <c r="I325" i="16"/>
  <c r="G325" i="16"/>
  <c r="I324" i="16"/>
  <c r="G324" i="16"/>
  <c r="I323" i="16"/>
  <c r="G323" i="16"/>
  <c r="I322" i="16"/>
  <c r="G322" i="16"/>
  <c r="I321" i="16"/>
  <c r="G321" i="16"/>
  <c r="I320" i="16"/>
  <c r="G320" i="16"/>
  <c r="I319" i="16"/>
  <c r="G319" i="16"/>
  <c r="I318" i="16"/>
  <c r="G318" i="16"/>
  <c r="I317" i="16"/>
  <c r="G317" i="16"/>
  <c r="I316" i="16"/>
  <c r="G316" i="16"/>
  <c r="I315" i="16"/>
  <c r="G315" i="16"/>
  <c r="I314" i="16"/>
  <c r="G314" i="16"/>
  <c r="I313" i="16"/>
  <c r="G313" i="16"/>
  <c r="I312" i="16"/>
  <c r="G312" i="16"/>
  <c r="I311" i="16"/>
  <c r="G311" i="16"/>
  <c r="I310" i="16"/>
  <c r="G310" i="16"/>
  <c r="I309" i="16"/>
  <c r="G309" i="16"/>
  <c r="I308" i="16"/>
  <c r="G308" i="16"/>
  <c r="I307" i="16"/>
  <c r="G307" i="16"/>
  <c r="I306" i="16"/>
  <c r="G306" i="16"/>
  <c r="I305" i="16"/>
  <c r="G305" i="16"/>
  <c r="I304" i="16"/>
  <c r="G304" i="16"/>
  <c r="I303" i="16"/>
  <c r="G303" i="16"/>
  <c r="I302" i="16"/>
  <c r="G302" i="16"/>
  <c r="I301" i="16"/>
  <c r="G301" i="16"/>
  <c r="I300" i="16"/>
  <c r="G300" i="16"/>
  <c r="I299" i="16"/>
  <c r="G299" i="16"/>
  <c r="I298" i="16"/>
  <c r="G298" i="16"/>
  <c r="I297" i="16"/>
  <c r="G297" i="16"/>
  <c r="I296" i="16"/>
  <c r="G296" i="16"/>
  <c r="I295" i="16"/>
  <c r="G295" i="16"/>
  <c r="I294" i="16"/>
  <c r="G294" i="16"/>
  <c r="I293" i="16"/>
  <c r="G293" i="16"/>
  <c r="I292" i="16"/>
  <c r="G292" i="16"/>
  <c r="I291" i="16"/>
  <c r="G291" i="16"/>
  <c r="I290" i="16"/>
  <c r="G290" i="16"/>
  <c r="I289" i="16"/>
  <c r="G289" i="16"/>
  <c r="I288" i="16"/>
  <c r="G288" i="16"/>
  <c r="I287" i="16"/>
  <c r="G287" i="16"/>
  <c r="I286" i="16"/>
  <c r="G286" i="16"/>
  <c r="I285" i="16"/>
  <c r="G285" i="16"/>
  <c r="I284" i="16"/>
  <c r="G284" i="16"/>
  <c r="I283" i="16"/>
  <c r="G283" i="16"/>
  <c r="I282" i="16"/>
  <c r="G282" i="16"/>
  <c r="I281" i="16"/>
  <c r="G281" i="16"/>
  <c r="I280" i="16"/>
  <c r="G280" i="16"/>
  <c r="I279" i="16"/>
  <c r="G279" i="16"/>
  <c r="I278" i="16"/>
  <c r="G278" i="16"/>
  <c r="I277" i="16"/>
  <c r="G277" i="16"/>
  <c r="I276" i="16"/>
  <c r="G276" i="16"/>
  <c r="I275" i="16"/>
  <c r="G275" i="16"/>
  <c r="I274" i="16"/>
  <c r="G274" i="16"/>
  <c r="I273" i="16"/>
  <c r="G273" i="16"/>
  <c r="I272" i="16"/>
  <c r="G272" i="16"/>
  <c r="I271" i="16"/>
  <c r="G271" i="16"/>
  <c r="I270" i="16"/>
  <c r="G270" i="16"/>
  <c r="I269" i="16"/>
  <c r="G269" i="16"/>
  <c r="I268" i="16"/>
  <c r="G268" i="16"/>
  <c r="I267" i="16"/>
  <c r="G267" i="16"/>
  <c r="I266" i="16"/>
  <c r="G266" i="16"/>
  <c r="I265" i="16"/>
  <c r="G265" i="16"/>
  <c r="I264" i="16"/>
  <c r="G264" i="16"/>
  <c r="I263" i="16"/>
  <c r="G263" i="16"/>
  <c r="I262" i="16"/>
  <c r="G262" i="16"/>
  <c r="I261" i="16"/>
  <c r="G261" i="16"/>
  <c r="I260" i="16"/>
  <c r="G260" i="16"/>
  <c r="I259" i="16"/>
  <c r="G259" i="16"/>
  <c r="I258" i="16"/>
  <c r="G258" i="16"/>
  <c r="I257" i="16"/>
  <c r="G257" i="16"/>
  <c r="I256" i="16"/>
  <c r="G256" i="16"/>
  <c r="I255" i="16"/>
  <c r="G255" i="16"/>
  <c r="I254" i="16"/>
  <c r="G254" i="16"/>
  <c r="I253" i="16"/>
  <c r="G253" i="16"/>
  <c r="I252" i="16"/>
  <c r="G252" i="16"/>
  <c r="I251" i="16"/>
  <c r="G251" i="16"/>
  <c r="I250" i="16"/>
  <c r="G250" i="16"/>
  <c r="I249" i="16"/>
  <c r="G249" i="16"/>
  <c r="I248" i="16"/>
  <c r="G248" i="16"/>
  <c r="I247" i="16"/>
  <c r="G247" i="16"/>
  <c r="I246" i="16"/>
  <c r="G246" i="16"/>
  <c r="I245" i="16"/>
  <c r="G245" i="16"/>
  <c r="I244" i="16"/>
  <c r="G244" i="16"/>
  <c r="I243" i="16"/>
  <c r="G243" i="16"/>
  <c r="I242" i="16"/>
  <c r="G242" i="16"/>
  <c r="I241" i="16"/>
  <c r="G241" i="16"/>
  <c r="I240" i="16"/>
  <c r="G240" i="16"/>
  <c r="I239" i="16"/>
  <c r="G239" i="16"/>
  <c r="I238" i="16"/>
  <c r="G238" i="16"/>
  <c r="I237" i="16"/>
  <c r="G237" i="16"/>
  <c r="I236" i="16"/>
  <c r="G236" i="16"/>
  <c r="I235" i="16"/>
  <c r="G235" i="16"/>
  <c r="I234" i="16"/>
  <c r="G234" i="16"/>
  <c r="I233" i="16"/>
  <c r="G233" i="16"/>
  <c r="I232" i="16"/>
  <c r="G232" i="16"/>
  <c r="I231" i="16"/>
  <c r="G231" i="16"/>
  <c r="I230" i="16"/>
  <c r="G230" i="16"/>
  <c r="I229" i="16"/>
  <c r="G229" i="16"/>
  <c r="I228" i="16"/>
  <c r="G228" i="16"/>
  <c r="I227" i="16"/>
  <c r="G227" i="16"/>
  <c r="I226" i="16"/>
  <c r="G226" i="16"/>
  <c r="I225" i="16"/>
  <c r="G225" i="16"/>
  <c r="I224" i="16"/>
  <c r="G224" i="16"/>
  <c r="I223" i="16"/>
  <c r="G223" i="16"/>
  <c r="I222" i="16"/>
  <c r="G222" i="16"/>
  <c r="I221" i="16"/>
  <c r="G221" i="16"/>
  <c r="I220" i="16"/>
  <c r="G220" i="16"/>
  <c r="I219" i="16"/>
  <c r="G219" i="16"/>
  <c r="I218" i="16"/>
  <c r="G218" i="16"/>
  <c r="I217" i="16"/>
  <c r="G217" i="16"/>
  <c r="I216" i="16"/>
  <c r="G216" i="16"/>
  <c r="I215" i="16"/>
  <c r="G215" i="16"/>
  <c r="I214" i="16"/>
  <c r="G214" i="16"/>
  <c r="I213" i="16"/>
  <c r="G213" i="16"/>
  <c r="I212" i="16"/>
  <c r="G212" i="16"/>
  <c r="I211" i="16"/>
  <c r="G211" i="16"/>
  <c r="I210" i="16"/>
  <c r="G210" i="16"/>
  <c r="I209" i="16"/>
  <c r="G209" i="16"/>
  <c r="I208" i="16"/>
  <c r="G208" i="16"/>
  <c r="I207" i="16"/>
  <c r="G207" i="16"/>
  <c r="I206" i="16"/>
  <c r="G206" i="16"/>
  <c r="I205" i="16"/>
  <c r="G205" i="16"/>
  <c r="I204" i="16"/>
  <c r="G204" i="16"/>
  <c r="I203" i="16"/>
  <c r="G203" i="16"/>
  <c r="I202" i="16"/>
  <c r="G202" i="16"/>
  <c r="I201" i="16"/>
  <c r="G201" i="16"/>
  <c r="I200" i="16"/>
  <c r="G200" i="16"/>
  <c r="I199" i="16"/>
  <c r="G199" i="16"/>
  <c r="I198" i="16"/>
  <c r="G198" i="16"/>
  <c r="I197" i="16"/>
  <c r="G197" i="16"/>
  <c r="I196" i="16"/>
  <c r="G196" i="16"/>
  <c r="I195" i="16"/>
  <c r="G195" i="16"/>
  <c r="I194" i="16"/>
  <c r="G194" i="16"/>
  <c r="I193" i="16"/>
  <c r="G193" i="16"/>
  <c r="I192" i="16"/>
  <c r="G192" i="16"/>
  <c r="I191" i="16"/>
  <c r="G191" i="16"/>
  <c r="I190" i="16"/>
  <c r="G190" i="16"/>
  <c r="I189" i="16"/>
  <c r="G189" i="16"/>
  <c r="I188" i="16"/>
  <c r="G188" i="16"/>
  <c r="I187" i="16"/>
  <c r="G187" i="16"/>
  <c r="I186" i="16"/>
  <c r="G186" i="16"/>
  <c r="I185" i="16"/>
  <c r="G185" i="16"/>
  <c r="I184" i="16"/>
  <c r="G184" i="16"/>
  <c r="I183" i="16"/>
  <c r="G183" i="16"/>
  <c r="I182" i="16"/>
  <c r="G182" i="16"/>
  <c r="I181" i="16"/>
  <c r="G181" i="16"/>
  <c r="I180" i="16"/>
  <c r="G180" i="16"/>
  <c r="I179" i="16"/>
  <c r="G179" i="16"/>
  <c r="I178" i="16"/>
  <c r="G178" i="16"/>
  <c r="I177" i="16"/>
  <c r="G177" i="16"/>
  <c r="I176" i="16"/>
  <c r="G176" i="16"/>
  <c r="I175" i="16"/>
  <c r="G175" i="16"/>
  <c r="I174" i="16"/>
  <c r="G174" i="16"/>
  <c r="I173" i="16"/>
  <c r="G173" i="16"/>
  <c r="I172" i="16"/>
  <c r="G172" i="16"/>
  <c r="I171" i="16"/>
  <c r="G171" i="16"/>
  <c r="I170" i="16"/>
  <c r="G170" i="16"/>
  <c r="I169" i="16"/>
  <c r="G169" i="16"/>
  <c r="I168" i="16"/>
  <c r="G168" i="16"/>
  <c r="I167" i="16"/>
  <c r="G167" i="16"/>
  <c r="I166" i="16"/>
  <c r="G166" i="16"/>
  <c r="I165" i="16"/>
  <c r="G165" i="16"/>
  <c r="I164" i="16"/>
  <c r="G164" i="16"/>
  <c r="I163" i="16"/>
  <c r="G163" i="16"/>
  <c r="I162" i="16"/>
  <c r="G162" i="16"/>
  <c r="I161" i="16"/>
  <c r="G161" i="16"/>
  <c r="I160" i="16"/>
  <c r="G160" i="16"/>
  <c r="I159" i="16"/>
  <c r="G159" i="16"/>
  <c r="I158" i="16"/>
  <c r="G158" i="16"/>
  <c r="I157" i="16"/>
  <c r="G157" i="16"/>
  <c r="I156" i="16"/>
  <c r="G156" i="16"/>
  <c r="I155" i="16"/>
  <c r="G155" i="16"/>
  <c r="I154" i="16"/>
  <c r="G154" i="16"/>
  <c r="I153" i="16"/>
  <c r="G153" i="16"/>
  <c r="I152" i="16"/>
  <c r="G152" i="16"/>
  <c r="I151" i="16"/>
  <c r="G151" i="16"/>
  <c r="I150" i="16"/>
  <c r="G150" i="16"/>
  <c r="I149" i="16"/>
  <c r="G149" i="16"/>
  <c r="I148" i="16"/>
  <c r="G148" i="16"/>
  <c r="I147" i="16"/>
  <c r="G147" i="16"/>
  <c r="I146" i="16"/>
  <c r="G146" i="16"/>
  <c r="I145" i="16"/>
  <c r="G145" i="16"/>
  <c r="I144" i="16"/>
  <c r="G144" i="16"/>
  <c r="I143" i="16"/>
  <c r="G143" i="16"/>
  <c r="I142" i="16"/>
  <c r="G142" i="16"/>
  <c r="I141" i="16"/>
  <c r="G141" i="16"/>
  <c r="I140" i="16"/>
  <c r="G140" i="16"/>
  <c r="I139" i="16"/>
  <c r="G139" i="16"/>
  <c r="I138" i="16"/>
  <c r="G138" i="16"/>
  <c r="I137" i="16"/>
  <c r="G137" i="16"/>
  <c r="I136" i="16"/>
  <c r="G136" i="16"/>
  <c r="I135" i="16"/>
  <c r="G135" i="16"/>
  <c r="I134" i="16"/>
  <c r="G134" i="16"/>
  <c r="I133" i="16"/>
  <c r="G133" i="16"/>
  <c r="I132" i="16"/>
  <c r="G132" i="16"/>
  <c r="I131" i="16"/>
  <c r="G131" i="16"/>
  <c r="I130" i="16"/>
  <c r="G130" i="16"/>
  <c r="I129" i="16"/>
  <c r="G129" i="16"/>
  <c r="I128" i="16"/>
  <c r="G128" i="16"/>
  <c r="I127" i="16"/>
  <c r="G127" i="16"/>
  <c r="I126" i="16"/>
  <c r="G126" i="16"/>
  <c r="I125" i="16"/>
  <c r="G125" i="16"/>
  <c r="I124" i="16"/>
  <c r="G124" i="16"/>
  <c r="I123" i="16"/>
  <c r="G123" i="16"/>
  <c r="I122" i="16"/>
  <c r="G122" i="16"/>
  <c r="I121" i="16"/>
  <c r="G121" i="16"/>
  <c r="I120" i="16"/>
  <c r="G120" i="16"/>
  <c r="I119" i="16"/>
  <c r="G119" i="16"/>
  <c r="I118" i="16"/>
  <c r="G118" i="16"/>
  <c r="I117" i="16"/>
  <c r="G117" i="16"/>
  <c r="I116" i="16"/>
  <c r="G116" i="16"/>
  <c r="I115" i="16"/>
  <c r="G115" i="16"/>
  <c r="I114" i="16"/>
  <c r="G114" i="16"/>
  <c r="I113" i="16"/>
  <c r="G113" i="16"/>
  <c r="I112" i="16"/>
  <c r="G112" i="16"/>
  <c r="I111" i="16"/>
  <c r="G111" i="16"/>
  <c r="I110" i="16"/>
  <c r="G110" i="16"/>
  <c r="I109" i="16"/>
  <c r="G109" i="16"/>
  <c r="I108" i="16"/>
  <c r="G108" i="16"/>
  <c r="I107" i="16"/>
  <c r="G107" i="16"/>
  <c r="I106" i="16"/>
  <c r="G106" i="16"/>
  <c r="I105" i="16"/>
  <c r="G105" i="16"/>
  <c r="I104" i="16"/>
  <c r="G104" i="16"/>
  <c r="I103" i="16"/>
  <c r="G103" i="16"/>
  <c r="I102" i="16"/>
  <c r="G102" i="16"/>
  <c r="I101" i="16"/>
  <c r="G101" i="16"/>
  <c r="I100" i="16"/>
  <c r="G100" i="16"/>
  <c r="I99" i="16"/>
  <c r="G99" i="16"/>
  <c r="I98" i="16"/>
  <c r="G98" i="16"/>
  <c r="I97" i="16"/>
  <c r="G97" i="16"/>
  <c r="I96" i="16"/>
  <c r="G96" i="16"/>
  <c r="I95" i="16"/>
  <c r="G95" i="16"/>
  <c r="I94" i="16"/>
  <c r="G94" i="16"/>
  <c r="I93" i="16"/>
  <c r="G93" i="16"/>
  <c r="I92" i="16"/>
  <c r="G92" i="16"/>
  <c r="I91" i="16"/>
  <c r="G91" i="16"/>
  <c r="I90" i="16"/>
  <c r="G90" i="16"/>
  <c r="I89" i="16"/>
  <c r="G89" i="16"/>
  <c r="I88" i="16"/>
  <c r="G88" i="16"/>
  <c r="I87" i="16"/>
  <c r="G87" i="16"/>
  <c r="I86" i="16"/>
  <c r="G86" i="16"/>
  <c r="I85" i="16"/>
  <c r="G85" i="16"/>
  <c r="I84" i="16"/>
  <c r="G84" i="16"/>
  <c r="I83" i="16"/>
  <c r="G83" i="16"/>
  <c r="I82" i="16"/>
  <c r="G82" i="16"/>
  <c r="I81" i="16"/>
  <c r="G81" i="16"/>
  <c r="I80" i="16"/>
  <c r="G80" i="16"/>
  <c r="I79" i="16"/>
  <c r="G79" i="16"/>
  <c r="I78" i="16"/>
  <c r="G78" i="16"/>
  <c r="I77" i="16"/>
  <c r="G77" i="16"/>
  <c r="I76" i="16"/>
  <c r="G76" i="16"/>
  <c r="I75" i="16"/>
  <c r="G75" i="16"/>
  <c r="I74" i="16"/>
  <c r="G74" i="16"/>
  <c r="I73" i="16"/>
  <c r="G73" i="16"/>
  <c r="I72" i="16"/>
  <c r="G72" i="16"/>
  <c r="I71" i="16"/>
  <c r="G71" i="16"/>
  <c r="I70" i="16"/>
  <c r="G70" i="16"/>
  <c r="I69" i="16"/>
  <c r="G69" i="16"/>
  <c r="I68" i="16"/>
  <c r="G68" i="16"/>
  <c r="I67" i="16"/>
  <c r="G67" i="16"/>
  <c r="I66" i="16"/>
  <c r="G66" i="16"/>
  <c r="I65" i="16"/>
  <c r="G65" i="16"/>
  <c r="I64" i="16"/>
  <c r="G64" i="16"/>
  <c r="I63" i="16"/>
  <c r="G63" i="16"/>
  <c r="I62" i="16"/>
  <c r="G62" i="16"/>
  <c r="I61" i="16"/>
  <c r="G61" i="16"/>
  <c r="I60" i="16"/>
  <c r="G60" i="16"/>
  <c r="I59" i="16"/>
  <c r="G59" i="16"/>
  <c r="I58" i="16"/>
  <c r="G58" i="16"/>
  <c r="I57" i="16"/>
  <c r="G57" i="16"/>
  <c r="I56" i="16"/>
  <c r="G56" i="16"/>
  <c r="I55" i="16"/>
  <c r="G55" i="16"/>
  <c r="I54" i="16"/>
  <c r="G54" i="16"/>
  <c r="I53" i="16"/>
  <c r="G53" i="16"/>
  <c r="I52" i="16"/>
  <c r="G52" i="16"/>
  <c r="I51" i="16"/>
  <c r="G51" i="16"/>
  <c r="I50" i="16"/>
  <c r="G50" i="16"/>
  <c r="I49" i="16"/>
  <c r="G49" i="16"/>
  <c r="I48" i="16"/>
  <c r="G48" i="16"/>
  <c r="I47" i="16"/>
  <c r="G47" i="16"/>
  <c r="I46" i="16"/>
  <c r="G46" i="16"/>
  <c r="I45" i="16"/>
  <c r="G45" i="16"/>
  <c r="I44" i="16"/>
  <c r="G44" i="16"/>
  <c r="I43" i="16"/>
  <c r="G43" i="16"/>
  <c r="I42" i="16"/>
  <c r="G42" i="16"/>
  <c r="I41" i="16"/>
  <c r="G41" i="16"/>
  <c r="I40" i="16"/>
  <c r="G40" i="16"/>
  <c r="I39" i="16"/>
  <c r="G39" i="16"/>
  <c r="I38" i="16"/>
  <c r="G38" i="16"/>
  <c r="I37" i="16"/>
  <c r="G37" i="16"/>
  <c r="I36" i="16"/>
  <c r="G36" i="16"/>
  <c r="I35" i="16"/>
  <c r="G35" i="16"/>
  <c r="I34" i="16"/>
  <c r="G34" i="16"/>
  <c r="I33" i="16"/>
  <c r="G33" i="16"/>
  <c r="I32" i="16"/>
  <c r="G32" i="16"/>
  <c r="I31" i="16"/>
  <c r="G31" i="16"/>
  <c r="I30" i="16"/>
  <c r="G30" i="16"/>
  <c r="I29" i="16"/>
  <c r="G29" i="16"/>
  <c r="I28" i="16"/>
  <c r="G28" i="16"/>
  <c r="I27" i="16"/>
  <c r="G27" i="16"/>
  <c r="I26" i="16"/>
  <c r="G26" i="16"/>
  <c r="I25" i="16"/>
  <c r="G25" i="16"/>
  <c r="I24" i="16"/>
  <c r="G24" i="16"/>
  <c r="I23" i="16"/>
  <c r="G23" i="16"/>
  <c r="I22" i="16"/>
  <c r="G22" i="16"/>
  <c r="I21" i="16"/>
  <c r="G21" i="16"/>
  <c r="I20" i="16"/>
  <c r="G20" i="16"/>
  <c r="I19" i="16"/>
  <c r="G19" i="16"/>
  <c r="I18" i="16"/>
  <c r="G18" i="16"/>
  <c r="I17" i="16"/>
  <c r="G17" i="16"/>
  <c r="I16" i="16"/>
  <c r="G16" i="16"/>
  <c r="I15" i="16"/>
  <c r="G15" i="16"/>
  <c r="I14" i="16"/>
  <c r="G14" i="16"/>
  <c r="I13" i="16"/>
  <c r="G13" i="16"/>
  <c r="I12" i="16"/>
  <c r="G12" i="16"/>
  <c r="I11" i="16"/>
  <c r="G11" i="16"/>
  <c r="I10" i="16"/>
  <c r="G10" i="16"/>
  <c r="I9" i="16"/>
  <c r="G9" i="16"/>
  <c r="I8" i="16"/>
  <c r="G8" i="16"/>
  <c r="I7" i="16"/>
  <c r="G7" i="16"/>
  <c r="I6" i="16"/>
  <c r="G6" i="16"/>
  <c r="I5" i="16"/>
  <c r="G5" i="16"/>
  <c r="I4" i="16"/>
  <c r="G4" i="16"/>
  <c r="I3" i="16"/>
  <c r="G3" i="16"/>
  <c r="I2" i="16"/>
  <c r="G2" i="16"/>
  <c r="I505" i="8" l="1"/>
  <c r="G505" i="8"/>
  <c r="I504" i="8"/>
  <c r="G504" i="8"/>
  <c r="I503" i="8"/>
  <c r="G503" i="8"/>
  <c r="I502" i="8"/>
  <c r="G502" i="8"/>
  <c r="I501" i="8"/>
  <c r="G501" i="8"/>
  <c r="I500" i="8"/>
  <c r="G500" i="8"/>
  <c r="I499" i="8"/>
  <c r="G499" i="8"/>
  <c r="I498" i="8"/>
  <c r="G498" i="8"/>
  <c r="I497" i="8"/>
  <c r="G497" i="8"/>
  <c r="I496" i="8"/>
  <c r="G496" i="8"/>
  <c r="I495" i="8"/>
  <c r="G495" i="8"/>
  <c r="I494" i="8"/>
  <c r="G494" i="8"/>
  <c r="I493" i="8"/>
  <c r="G493" i="8"/>
  <c r="I492" i="8"/>
  <c r="G492" i="8"/>
  <c r="I491" i="8"/>
  <c r="G491" i="8"/>
  <c r="I490" i="8"/>
  <c r="G490" i="8"/>
  <c r="I489" i="8"/>
  <c r="G489" i="8"/>
  <c r="I488" i="8"/>
  <c r="G488" i="8"/>
  <c r="I487" i="8"/>
  <c r="G487" i="8"/>
  <c r="I486" i="8"/>
  <c r="G486" i="8"/>
  <c r="I485" i="8"/>
  <c r="G485" i="8"/>
  <c r="I484" i="8"/>
  <c r="G484" i="8"/>
  <c r="I483" i="8"/>
  <c r="G483" i="8"/>
  <c r="I482" i="8"/>
  <c r="G482" i="8"/>
  <c r="I481" i="8"/>
  <c r="G481" i="8"/>
  <c r="I480" i="8"/>
  <c r="G480" i="8"/>
  <c r="I479" i="8"/>
  <c r="G479" i="8"/>
  <c r="I478" i="8"/>
  <c r="G478" i="8"/>
  <c r="I477" i="8"/>
  <c r="G477" i="8"/>
  <c r="I476" i="8"/>
  <c r="G476" i="8"/>
  <c r="I475" i="8"/>
  <c r="G475" i="8"/>
  <c r="I474" i="8"/>
  <c r="G474" i="8"/>
  <c r="I473" i="8"/>
  <c r="G473" i="8"/>
  <c r="I472" i="8"/>
  <c r="G472" i="8"/>
  <c r="I471" i="8"/>
  <c r="G471" i="8"/>
  <c r="I470" i="8"/>
  <c r="G470" i="8"/>
  <c r="I469" i="8"/>
  <c r="G469" i="8"/>
  <c r="I468" i="8"/>
  <c r="G468" i="8"/>
  <c r="I467" i="8"/>
  <c r="G467" i="8"/>
  <c r="I466" i="8"/>
  <c r="G466" i="8"/>
  <c r="I465" i="8"/>
  <c r="G465" i="8"/>
  <c r="I464" i="8"/>
  <c r="G464" i="8"/>
  <c r="I463" i="8"/>
  <c r="G463" i="8"/>
  <c r="I462" i="8"/>
  <c r="G462" i="8"/>
  <c r="I461" i="8"/>
  <c r="G461" i="8"/>
  <c r="I460" i="8"/>
  <c r="G460" i="8"/>
  <c r="I459" i="8"/>
  <c r="G459" i="8"/>
  <c r="I458" i="8"/>
  <c r="G458" i="8"/>
  <c r="I457" i="8"/>
  <c r="G457" i="8"/>
  <c r="I456" i="8"/>
  <c r="G456" i="8"/>
  <c r="I455" i="8"/>
  <c r="G455" i="8"/>
  <c r="I454" i="8"/>
  <c r="G454" i="8"/>
  <c r="I453" i="8"/>
  <c r="G453" i="8"/>
  <c r="I452" i="8"/>
  <c r="G452" i="8"/>
  <c r="I451" i="8"/>
  <c r="G451" i="8"/>
  <c r="I450" i="8"/>
  <c r="G450" i="8"/>
  <c r="I449" i="8"/>
  <c r="G449" i="8"/>
  <c r="I448" i="8"/>
  <c r="G448" i="8"/>
  <c r="I447" i="8"/>
  <c r="G447" i="8"/>
  <c r="I446" i="8"/>
  <c r="G446" i="8"/>
  <c r="I445" i="8"/>
  <c r="G445" i="8"/>
  <c r="I444" i="8"/>
  <c r="G444" i="8"/>
  <c r="I443" i="8"/>
  <c r="G443" i="8"/>
  <c r="I442" i="8"/>
  <c r="G442" i="8"/>
  <c r="I441" i="8"/>
  <c r="G441" i="8"/>
  <c r="I440" i="8"/>
  <c r="G440" i="8"/>
  <c r="I439" i="8"/>
  <c r="G439" i="8"/>
  <c r="I438" i="8"/>
  <c r="G438" i="8"/>
  <c r="I437" i="8"/>
  <c r="G437" i="8"/>
  <c r="I436" i="8"/>
  <c r="G436" i="8"/>
  <c r="I435" i="8"/>
  <c r="G435" i="8"/>
  <c r="I434" i="8"/>
  <c r="G434" i="8"/>
  <c r="I433" i="8"/>
  <c r="G433" i="8"/>
  <c r="I432" i="8"/>
  <c r="G432" i="8"/>
  <c r="I431" i="8"/>
  <c r="G431" i="8"/>
  <c r="I430" i="8"/>
  <c r="G430" i="8"/>
  <c r="I429" i="8"/>
  <c r="G429" i="8"/>
  <c r="I428" i="8"/>
  <c r="G428" i="8"/>
  <c r="I427" i="8"/>
  <c r="G427" i="8"/>
  <c r="I426" i="8"/>
  <c r="G426" i="8"/>
  <c r="I425" i="8"/>
  <c r="G425" i="8"/>
  <c r="I424" i="8"/>
  <c r="G424" i="8"/>
  <c r="I423" i="8"/>
  <c r="G423" i="8"/>
  <c r="I422" i="8"/>
  <c r="G422" i="8"/>
  <c r="I421" i="8"/>
  <c r="G421" i="8"/>
  <c r="I420" i="8"/>
  <c r="G420" i="8"/>
  <c r="I419" i="8"/>
  <c r="G419" i="8"/>
  <c r="I418" i="8"/>
  <c r="G418" i="8"/>
  <c r="I417" i="8"/>
  <c r="G417" i="8"/>
  <c r="I416" i="8"/>
  <c r="G416" i="8"/>
  <c r="I415" i="8"/>
  <c r="G415" i="8"/>
  <c r="I414" i="8"/>
  <c r="G414" i="8"/>
  <c r="I413" i="8"/>
  <c r="G413" i="8"/>
  <c r="I412" i="8"/>
  <c r="G412" i="8"/>
  <c r="I411" i="8"/>
  <c r="G411" i="8"/>
  <c r="I410" i="8"/>
  <c r="G410" i="8"/>
  <c r="I409" i="8"/>
  <c r="G409" i="8"/>
  <c r="I408" i="8"/>
  <c r="G408" i="8"/>
  <c r="I407" i="8"/>
  <c r="G407" i="8"/>
  <c r="I406" i="8"/>
  <c r="G406" i="8"/>
  <c r="I405" i="8"/>
  <c r="G405" i="8"/>
  <c r="I404" i="8"/>
  <c r="G404" i="8"/>
  <c r="I403" i="8"/>
  <c r="G403" i="8"/>
  <c r="I402" i="8"/>
  <c r="G402" i="8"/>
  <c r="I401" i="8"/>
  <c r="G401" i="8"/>
  <c r="I400" i="8"/>
  <c r="G400" i="8"/>
  <c r="I399" i="8"/>
  <c r="G399" i="8"/>
  <c r="I398" i="8"/>
  <c r="G398" i="8"/>
  <c r="I397" i="8"/>
  <c r="G397" i="8"/>
  <c r="I396" i="8"/>
  <c r="G396" i="8"/>
  <c r="I395" i="8"/>
  <c r="G395" i="8"/>
  <c r="I394" i="8"/>
  <c r="G394" i="8"/>
  <c r="I393" i="8"/>
  <c r="G393" i="8"/>
  <c r="I392" i="8"/>
  <c r="G392" i="8"/>
  <c r="I391" i="8"/>
  <c r="G391" i="8"/>
  <c r="I390" i="8"/>
  <c r="G390" i="8"/>
  <c r="I389" i="8"/>
  <c r="G389" i="8"/>
  <c r="I388" i="8"/>
  <c r="G388" i="8"/>
  <c r="I387" i="8"/>
  <c r="G387" i="8"/>
  <c r="I386" i="8"/>
  <c r="G386" i="8"/>
  <c r="I385" i="8"/>
  <c r="G385" i="8"/>
  <c r="I384" i="8"/>
  <c r="G384" i="8"/>
  <c r="I383" i="8"/>
  <c r="G383" i="8"/>
  <c r="I382" i="8"/>
  <c r="G382" i="8"/>
  <c r="I381" i="8"/>
  <c r="G381" i="8"/>
  <c r="I380" i="8"/>
  <c r="G380" i="8"/>
  <c r="I379" i="8"/>
  <c r="G379" i="8"/>
  <c r="I378" i="8"/>
  <c r="G378" i="8"/>
  <c r="I377" i="8"/>
  <c r="G377" i="8"/>
  <c r="I376" i="8"/>
  <c r="G376" i="8"/>
  <c r="I375" i="8"/>
  <c r="G375" i="8"/>
  <c r="I374" i="8"/>
  <c r="G374" i="8"/>
  <c r="I373" i="8"/>
  <c r="G373" i="8"/>
  <c r="I372" i="8"/>
  <c r="G372" i="8"/>
  <c r="I371" i="8"/>
  <c r="G371" i="8"/>
  <c r="I370" i="8"/>
  <c r="G370" i="8"/>
  <c r="I369" i="8"/>
  <c r="G369" i="8"/>
  <c r="I368" i="8"/>
  <c r="G368" i="8"/>
  <c r="I367" i="8"/>
  <c r="G367" i="8"/>
  <c r="I366" i="8"/>
  <c r="G366" i="8"/>
  <c r="I365" i="8"/>
  <c r="G365" i="8"/>
  <c r="I364" i="8"/>
  <c r="G364" i="8"/>
  <c r="I363" i="8"/>
  <c r="G363" i="8"/>
  <c r="I362" i="8"/>
  <c r="G362" i="8"/>
  <c r="I361" i="8"/>
  <c r="G361" i="8"/>
  <c r="I360" i="8"/>
  <c r="G360" i="8"/>
  <c r="I359" i="8"/>
  <c r="G359" i="8"/>
  <c r="I358" i="8"/>
  <c r="G358" i="8"/>
  <c r="I357" i="8"/>
  <c r="G357" i="8"/>
  <c r="I356" i="8"/>
  <c r="G356" i="8"/>
  <c r="I355" i="8"/>
  <c r="G355" i="8"/>
  <c r="I354" i="8"/>
  <c r="G354" i="8"/>
  <c r="I353" i="8"/>
  <c r="G353" i="8"/>
  <c r="I352" i="8"/>
  <c r="G352" i="8"/>
  <c r="I351" i="8"/>
  <c r="G351" i="8"/>
  <c r="I350" i="8"/>
  <c r="G350" i="8"/>
  <c r="I349" i="8"/>
  <c r="G349" i="8"/>
  <c r="I348" i="8"/>
  <c r="G348" i="8"/>
  <c r="I347" i="8"/>
  <c r="G347" i="8"/>
  <c r="I346" i="8"/>
  <c r="G346" i="8"/>
  <c r="I345" i="8"/>
  <c r="G345" i="8"/>
  <c r="I344" i="8"/>
  <c r="G344" i="8"/>
  <c r="I343" i="8"/>
  <c r="G343" i="8"/>
  <c r="I342" i="8"/>
  <c r="G342" i="8"/>
  <c r="I341" i="8"/>
  <c r="G341" i="8"/>
  <c r="I340" i="8"/>
  <c r="G340" i="8"/>
  <c r="I339" i="8"/>
  <c r="G339" i="8"/>
  <c r="I338" i="8"/>
  <c r="G338" i="8"/>
  <c r="I337" i="8"/>
  <c r="G337" i="8"/>
  <c r="I336" i="8"/>
  <c r="G336" i="8"/>
  <c r="I335" i="8"/>
  <c r="G335" i="8"/>
  <c r="I334" i="8"/>
  <c r="G334" i="8"/>
  <c r="I333" i="8"/>
  <c r="G333" i="8"/>
  <c r="I332" i="8"/>
  <c r="G332" i="8"/>
  <c r="I331" i="8"/>
  <c r="G331" i="8"/>
  <c r="I330" i="8"/>
  <c r="G330" i="8"/>
  <c r="I329" i="8"/>
  <c r="G329" i="8"/>
  <c r="I328" i="8"/>
  <c r="G328" i="8"/>
  <c r="I327" i="8"/>
  <c r="G327" i="8"/>
  <c r="I326" i="8"/>
  <c r="G326" i="8"/>
  <c r="I325" i="8"/>
  <c r="G325" i="8"/>
  <c r="I324" i="8"/>
  <c r="G324" i="8"/>
  <c r="I323" i="8"/>
  <c r="G323" i="8"/>
  <c r="I322" i="8"/>
  <c r="G322" i="8"/>
  <c r="I321" i="8"/>
  <c r="G321" i="8"/>
  <c r="I320" i="8"/>
  <c r="G320" i="8"/>
  <c r="I319" i="8"/>
  <c r="G319" i="8"/>
  <c r="I318" i="8"/>
  <c r="G318" i="8"/>
  <c r="I317" i="8"/>
  <c r="G317" i="8"/>
  <c r="I316" i="8"/>
  <c r="G316" i="8"/>
  <c r="I315" i="8"/>
  <c r="G315" i="8"/>
  <c r="I314" i="8"/>
  <c r="G314" i="8"/>
  <c r="I313" i="8"/>
  <c r="G313" i="8"/>
  <c r="I312" i="8"/>
  <c r="G312" i="8"/>
  <c r="I311" i="8"/>
  <c r="G311" i="8"/>
  <c r="I310" i="8"/>
  <c r="G310" i="8"/>
  <c r="I309" i="8"/>
  <c r="G309" i="8"/>
  <c r="I308" i="8"/>
  <c r="G308" i="8"/>
  <c r="I307" i="8"/>
  <c r="G307" i="8"/>
  <c r="I306" i="8"/>
  <c r="G306" i="8"/>
  <c r="I305" i="8"/>
  <c r="G305" i="8"/>
  <c r="I304" i="8"/>
  <c r="G304" i="8"/>
  <c r="I303" i="8"/>
  <c r="G303" i="8"/>
  <c r="I302" i="8"/>
  <c r="G302" i="8"/>
  <c r="I301" i="8"/>
  <c r="G301" i="8"/>
  <c r="I300" i="8"/>
  <c r="G300" i="8"/>
  <c r="I299" i="8"/>
  <c r="G299" i="8"/>
  <c r="I298" i="8"/>
  <c r="G298" i="8"/>
  <c r="I297" i="8"/>
  <c r="G297" i="8"/>
  <c r="I296" i="8"/>
  <c r="G296" i="8"/>
  <c r="I295" i="8"/>
  <c r="G295" i="8"/>
  <c r="I294" i="8"/>
  <c r="G294" i="8"/>
  <c r="I293" i="8"/>
  <c r="G293" i="8"/>
  <c r="I292" i="8"/>
  <c r="G292" i="8"/>
  <c r="I291" i="8"/>
  <c r="G291" i="8"/>
  <c r="I290" i="8"/>
  <c r="G290" i="8"/>
  <c r="I289" i="8"/>
  <c r="G289" i="8"/>
  <c r="I288" i="8"/>
  <c r="G288" i="8"/>
  <c r="I287" i="8"/>
  <c r="G287" i="8"/>
  <c r="I286" i="8"/>
  <c r="G286" i="8"/>
  <c r="I285" i="8"/>
  <c r="G285" i="8"/>
  <c r="I284" i="8"/>
  <c r="G284" i="8"/>
  <c r="I283" i="8"/>
  <c r="G283" i="8"/>
  <c r="I282" i="8"/>
  <c r="G282" i="8"/>
  <c r="I281" i="8"/>
  <c r="G281" i="8"/>
  <c r="I280" i="8"/>
  <c r="G280" i="8"/>
  <c r="I279" i="8"/>
  <c r="G279" i="8"/>
  <c r="I278" i="8"/>
  <c r="G278" i="8"/>
  <c r="I277" i="8"/>
  <c r="G277" i="8"/>
  <c r="I276" i="8"/>
  <c r="G276" i="8"/>
  <c r="I275" i="8"/>
  <c r="G275" i="8"/>
  <c r="I274" i="8"/>
  <c r="G274" i="8"/>
  <c r="I273" i="8"/>
  <c r="G273" i="8"/>
  <c r="I272" i="8"/>
  <c r="G272" i="8"/>
  <c r="I271" i="8"/>
  <c r="G271" i="8"/>
  <c r="I270" i="8"/>
  <c r="G270" i="8"/>
  <c r="I269" i="8"/>
  <c r="G269" i="8"/>
  <c r="I268" i="8"/>
  <c r="G268" i="8"/>
  <c r="I267" i="8"/>
  <c r="G267" i="8"/>
  <c r="I266" i="8"/>
  <c r="G266" i="8"/>
  <c r="I265" i="8"/>
  <c r="G265" i="8"/>
  <c r="I264" i="8"/>
  <c r="G264" i="8"/>
  <c r="I263" i="8"/>
  <c r="G263" i="8"/>
  <c r="I262" i="8"/>
  <c r="G262" i="8"/>
  <c r="I261" i="8"/>
  <c r="G261" i="8"/>
  <c r="I260" i="8"/>
  <c r="G260" i="8"/>
  <c r="I259" i="8"/>
  <c r="G259" i="8"/>
  <c r="I258" i="8"/>
  <c r="G258" i="8"/>
  <c r="I257" i="8"/>
  <c r="G257" i="8"/>
  <c r="I256" i="8"/>
  <c r="G256" i="8"/>
  <c r="I255" i="8"/>
  <c r="G255" i="8"/>
  <c r="I254" i="8"/>
  <c r="G254" i="8"/>
  <c r="I253" i="8"/>
  <c r="G253" i="8"/>
  <c r="I252" i="8"/>
  <c r="G252" i="8"/>
  <c r="I251" i="8"/>
  <c r="G251" i="8"/>
  <c r="I250" i="8"/>
  <c r="G250" i="8"/>
  <c r="I249" i="8"/>
  <c r="G249" i="8"/>
  <c r="I248" i="8"/>
  <c r="G248" i="8"/>
  <c r="I247" i="8"/>
  <c r="G247" i="8"/>
  <c r="I246" i="8"/>
  <c r="G246" i="8"/>
  <c r="I245" i="8"/>
  <c r="G245" i="8"/>
  <c r="I244" i="8"/>
  <c r="G244" i="8"/>
  <c r="I243" i="8"/>
  <c r="G243" i="8"/>
  <c r="I242" i="8"/>
  <c r="G242" i="8"/>
  <c r="I241" i="8"/>
  <c r="G241" i="8"/>
  <c r="I240" i="8"/>
  <c r="G240" i="8"/>
  <c r="I239" i="8"/>
  <c r="G239" i="8"/>
  <c r="I238" i="8"/>
  <c r="G238" i="8"/>
  <c r="I237" i="8"/>
  <c r="G237" i="8"/>
  <c r="I236" i="8"/>
  <c r="G236" i="8"/>
  <c r="I235" i="8"/>
  <c r="G235" i="8"/>
  <c r="I234" i="8"/>
  <c r="G234" i="8"/>
  <c r="I233" i="8"/>
  <c r="G233" i="8"/>
  <c r="I232" i="8"/>
  <c r="G232" i="8"/>
  <c r="I231" i="8"/>
  <c r="G231" i="8"/>
  <c r="I230" i="8"/>
  <c r="G230" i="8"/>
  <c r="I229" i="8"/>
  <c r="G229" i="8"/>
  <c r="I228" i="8"/>
  <c r="G228" i="8"/>
  <c r="I227" i="8"/>
  <c r="G227" i="8"/>
  <c r="I226" i="8"/>
  <c r="G226" i="8"/>
  <c r="I225" i="8"/>
  <c r="G225" i="8"/>
  <c r="I224" i="8"/>
  <c r="G224" i="8"/>
  <c r="I223" i="8"/>
  <c r="G223" i="8"/>
  <c r="I222" i="8"/>
  <c r="G222" i="8"/>
  <c r="I221" i="8"/>
  <c r="G221" i="8"/>
  <c r="I220" i="8"/>
  <c r="G220" i="8"/>
  <c r="I219" i="8"/>
  <c r="G219" i="8"/>
  <c r="I218" i="8"/>
  <c r="G218" i="8"/>
  <c r="I217" i="8"/>
  <c r="G217" i="8"/>
  <c r="I216" i="8"/>
  <c r="G216" i="8"/>
  <c r="I215" i="8"/>
  <c r="G215" i="8"/>
  <c r="I214" i="8"/>
  <c r="G214" i="8"/>
  <c r="I213" i="8"/>
  <c r="G213" i="8"/>
  <c r="I212" i="8"/>
  <c r="G212" i="8"/>
  <c r="I211" i="8"/>
  <c r="G211" i="8"/>
  <c r="I210" i="8"/>
  <c r="G210" i="8"/>
  <c r="I209" i="8"/>
  <c r="G209" i="8"/>
  <c r="I208" i="8"/>
  <c r="G208" i="8"/>
  <c r="I207" i="8"/>
  <c r="G207" i="8"/>
  <c r="I206" i="8"/>
  <c r="G206" i="8"/>
  <c r="I205" i="8"/>
  <c r="G205" i="8"/>
  <c r="I204" i="8"/>
  <c r="G204" i="8"/>
  <c r="I203" i="8"/>
  <c r="G203" i="8"/>
  <c r="I202" i="8"/>
  <c r="G202" i="8"/>
  <c r="I201" i="8"/>
  <c r="G201" i="8"/>
  <c r="I200" i="8"/>
  <c r="G200" i="8"/>
  <c r="I199" i="8"/>
  <c r="G199" i="8"/>
  <c r="I198" i="8"/>
  <c r="G198" i="8"/>
  <c r="I197" i="8"/>
  <c r="G197" i="8"/>
  <c r="I196" i="8"/>
  <c r="G196" i="8"/>
  <c r="I195" i="8"/>
  <c r="G195" i="8"/>
  <c r="I194" i="8"/>
  <c r="G194" i="8"/>
  <c r="I193" i="8"/>
  <c r="G193" i="8"/>
  <c r="I192" i="8"/>
  <c r="G192" i="8"/>
  <c r="I191" i="8"/>
  <c r="G191" i="8"/>
  <c r="I190" i="8"/>
  <c r="G190" i="8"/>
  <c r="I189" i="8"/>
  <c r="G189" i="8"/>
  <c r="I188" i="8"/>
  <c r="G188" i="8"/>
  <c r="I187" i="8"/>
  <c r="G187" i="8"/>
  <c r="I186" i="8"/>
  <c r="G186" i="8"/>
  <c r="I185" i="8"/>
  <c r="G185" i="8"/>
  <c r="I184" i="8"/>
  <c r="G184" i="8"/>
  <c r="I183" i="8"/>
  <c r="G183" i="8"/>
  <c r="I182" i="8"/>
  <c r="G182" i="8"/>
  <c r="I181" i="8"/>
  <c r="G181" i="8"/>
  <c r="I180" i="8"/>
  <c r="G180" i="8"/>
  <c r="I179" i="8"/>
  <c r="G179" i="8"/>
  <c r="I178" i="8"/>
  <c r="G178" i="8"/>
  <c r="I177" i="8"/>
  <c r="G177" i="8"/>
  <c r="I176" i="8"/>
  <c r="G176" i="8"/>
  <c r="I175" i="8"/>
  <c r="G175" i="8"/>
  <c r="I174" i="8"/>
  <c r="G174" i="8"/>
  <c r="I173" i="8"/>
  <c r="G173" i="8"/>
  <c r="I172" i="8"/>
  <c r="G172" i="8"/>
  <c r="I171" i="8"/>
  <c r="G171" i="8"/>
  <c r="I170" i="8"/>
  <c r="G170" i="8"/>
  <c r="I169" i="8"/>
  <c r="G169" i="8"/>
  <c r="I168" i="8"/>
  <c r="G168" i="8"/>
  <c r="I167" i="8"/>
  <c r="G167" i="8"/>
  <c r="I166" i="8"/>
  <c r="G166" i="8"/>
  <c r="I165" i="8"/>
  <c r="G165" i="8"/>
  <c r="I164" i="8"/>
  <c r="G164" i="8"/>
  <c r="I163" i="8"/>
  <c r="G163" i="8"/>
  <c r="I162" i="8"/>
  <c r="G162" i="8"/>
  <c r="I161" i="8"/>
  <c r="G161" i="8"/>
  <c r="I160" i="8"/>
  <c r="G160" i="8"/>
  <c r="I159" i="8"/>
  <c r="G159" i="8"/>
  <c r="I158" i="8"/>
  <c r="G158" i="8"/>
  <c r="I157" i="8"/>
  <c r="G157" i="8"/>
  <c r="I156" i="8"/>
  <c r="G156" i="8"/>
  <c r="I155" i="8"/>
  <c r="G155" i="8"/>
  <c r="I154" i="8"/>
  <c r="G154" i="8"/>
  <c r="I153" i="8"/>
  <c r="G153" i="8"/>
  <c r="I152" i="8"/>
  <c r="G152" i="8"/>
  <c r="I151" i="8"/>
  <c r="G151" i="8"/>
  <c r="I150" i="8"/>
  <c r="G150" i="8"/>
  <c r="I149" i="8"/>
  <c r="G149" i="8"/>
  <c r="I148" i="8"/>
  <c r="G148" i="8"/>
  <c r="I147" i="8"/>
  <c r="G147" i="8"/>
  <c r="I146" i="8"/>
  <c r="G146" i="8"/>
  <c r="I145" i="8"/>
  <c r="G145" i="8"/>
  <c r="I144" i="8"/>
  <c r="G144" i="8"/>
  <c r="I143" i="8"/>
  <c r="G143" i="8"/>
  <c r="I142" i="8"/>
  <c r="G142" i="8"/>
  <c r="I141" i="8"/>
  <c r="G141" i="8"/>
  <c r="I140" i="8"/>
  <c r="G140" i="8"/>
  <c r="I139" i="8"/>
  <c r="G139" i="8"/>
  <c r="I138" i="8"/>
  <c r="G138" i="8"/>
  <c r="I137" i="8"/>
  <c r="G137" i="8"/>
  <c r="I136" i="8"/>
  <c r="G136" i="8"/>
  <c r="I135" i="8"/>
  <c r="G135" i="8"/>
  <c r="I134" i="8"/>
  <c r="G134" i="8"/>
  <c r="I133" i="8"/>
  <c r="G133" i="8"/>
  <c r="I132" i="8"/>
  <c r="G132" i="8"/>
  <c r="I131" i="8"/>
  <c r="G131" i="8"/>
  <c r="I130" i="8"/>
  <c r="G130" i="8"/>
  <c r="I129" i="8"/>
  <c r="G129" i="8"/>
  <c r="I128" i="8"/>
  <c r="G128" i="8"/>
  <c r="I127" i="8"/>
  <c r="G127" i="8"/>
  <c r="I126" i="8"/>
  <c r="G126" i="8"/>
  <c r="I125" i="8"/>
  <c r="G125" i="8"/>
  <c r="I124" i="8"/>
  <c r="G124" i="8"/>
  <c r="I123" i="8"/>
  <c r="G123" i="8"/>
  <c r="I122" i="8"/>
  <c r="G122" i="8"/>
  <c r="I121" i="8"/>
  <c r="G121" i="8"/>
  <c r="I120" i="8"/>
  <c r="G120" i="8"/>
  <c r="I119" i="8"/>
  <c r="G119" i="8"/>
  <c r="I118" i="8"/>
  <c r="G118" i="8"/>
  <c r="I117" i="8"/>
  <c r="G117" i="8"/>
  <c r="I116" i="8"/>
  <c r="G116" i="8"/>
  <c r="I115" i="8"/>
  <c r="G115" i="8"/>
  <c r="I114" i="8"/>
  <c r="G114" i="8"/>
  <c r="I113" i="8"/>
  <c r="G113" i="8"/>
  <c r="I112" i="8"/>
  <c r="G112" i="8"/>
  <c r="I111" i="8"/>
  <c r="G111" i="8"/>
  <c r="I110" i="8"/>
  <c r="G110" i="8"/>
  <c r="I109" i="8"/>
  <c r="G109" i="8"/>
  <c r="I108" i="8"/>
  <c r="G108" i="8"/>
  <c r="I107" i="8"/>
  <c r="G107" i="8"/>
  <c r="I106" i="8"/>
  <c r="G106" i="8"/>
  <c r="I105" i="8"/>
  <c r="G105" i="8"/>
  <c r="I104" i="8"/>
  <c r="G104" i="8"/>
  <c r="I103" i="8"/>
  <c r="G103" i="8"/>
  <c r="I102" i="8"/>
  <c r="G102" i="8"/>
  <c r="I101" i="8"/>
  <c r="G101" i="8"/>
  <c r="I100" i="8"/>
  <c r="G100" i="8"/>
  <c r="I99" i="8"/>
  <c r="G99" i="8"/>
  <c r="I98" i="8"/>
  <c r="G98" i="8"/>
  <c r="I97" i="8"/>
  <c r="G97" i="8"/>
  <c r="I96" i="8"/>
  <c r="G96" i="8"/>
  <c r="I95" i="8"/>
  <c r="G95" i="8"/>
  <c r="I94" i="8"/>
  <c r="G94" i="8"/>
  <c r="I93" i="8"/>
  <c r="G93" i="8"/>
  <c r="I92" i="8"/>
  <c r="G92" i="8"/>
  <c r="I91" i="8"/>
  <c r="G91" i="8"/>
  <c r="I90" i="8"/>
  <c r="G90" i="8"/>
  <c r="I89" i="8"/>
  <c r="G89" i="8"/>
  <c r="I88" i="8"/>
  <c r="G88" i="8"/>
  <c r="I87" i="8"/>
  <c r="G87" i="8"/>
  <c r="I86" i="8"/>
  <c r="G86" i="8"/>
  <c r="I85" i="8"/>
  <c r="G85" i="8"/>
  <c r="I84" i="8"/>
  <c r="G84" i="8"/>
  <c r="I83" i="8"/>
  <c r="G83" i="8"/>
  <c r="I82" i="8"/>
  <c r="G82" i="8"/>
  <c r="I81" i="8"/>
  <c r="G81" i="8"/>
  <c r="I80" i="8"/>
  <c r="G80" i="8"/>
  <c r="I79" i="8"/>
  <c r="G79" i="8"/>
  <c r="I78" i="8"/>
  <c r="G78" i="8"/>
  <c r="I77" i="8"/>
  <c r="G77" i="8"/>
  <c r="I76" i="8"/>
  <c r="G76" i="8"/>
  <c r="I75" i="8"/>
  <c r="G75" i="8"/>
  <c r="I74" i="8"/>
  <c r="G74" i="8"/>
  <c r="I73" i="8"/>
  <c r="G73" i="8"/>
  <c r="I72" i="8"/>
  <c r="G72" i="8"/>
  <c r="I71" i="8"/>
  <c r="G71" i="8"/>
  <c r="I70" i="8"/>
  <c r="G70" i="8"/>
  <c r="I69" i="8"/>
  <c r="G69" i="8"/>
  <c r="I68" i="8"/>
  <c r="G68" i="8"/>
  <c r="I67" i="8"/>
  <c r="G67" i="8"/>
  <c r="I66" i="8"/>
  <c r="G66" i="8"/>
  <c r="I65" i="8"/>
  <c r="G65" i="8"/>
  <c r="I64" i="8"/>
  <c r="G64" i="8"/>
  <c r="I63" i="8"/>
  <c r="G63" i="8"/>
  <c r="I62" i="8"/>
  <c r="G62" i="8"/>
  <c r="I61" i="8"/>
  <c r="G61" i="8"/>
  <c r="I60" i="8"/>
  <c r="G60" i="8"/>
  <c r="I59" i="8"/>
  <c r="G59" i="8"/>
  <c r="I58" i="8"/>
  <c r="G58" i="8"/>
  <c r="I57" i="8"/>
  <c r="G57" i="8"/>
  <c r="I56" i="8"/>
  <c r="G56" i="8"/>
  <c r="I55" i="8"/>
  <c r="G55" i="8"/>
  <c r="I54" i="8"/>
  <c r="G54" i="8"/>
  <c r="I53" i="8"/>
  <c r="G53" i="8"/>
  <c r="I52" i="8"/>
  <c r="G52" i="8"/>
  <c r="I51" i="8"/>
  <c r="G51" i="8"/>
  <c r="I50" i="8"/>
  <c r="G50" i="8"/>
  <c r="I49" i="8"/>
  <c r="G49" i="8"/>
  <c r="I48" i="8"/>
  <c r="G48" i="8"/>
  <c r="I47" i="8"/>
  <c r="G47" i="8"/>
  <c r="I46" i="8"/>
  <c r="G46" i="8"/>
  <c r="I45" i="8"/>
  <c r="G45" i="8"/>
  <c r="I44" i="8"/>
  <c r="G44" i="8"/>
  <c r="I43" i="8"/>
  <c r="G43" i="8"/>
  <c r="I42" i="8"/>
  <c r="G42" i="8"/>
  <c r="I41" i="8"/>
  <c r="G41" i="8"/>
  <c r="I40" i="8"/>
  <c r="G40" i="8"/>
  <c r="I39" i="8"/>
  <c r="G39" i="8"/>
  <c r="I38" i="8"/>
  <c r="G38" i="8"/>
  <c r="I37" i="8"/>
  <c r="G37" i="8"/>
  <c r="I36" i="8"/>
  <c r="G36" i="8"/>
  <c r="I35" i="8"/>
  <c r="G35" i="8"/>
  <c r="I34" i="8"/>
  <c r="G34" i="8"/>
  <c r="I33" i="8"/>
  <c r="G33" i="8"/>
  <c r="I32" i="8"/>
  <c r="G32" i="8"/>
  <c r="I31" i="8"/>
  <c r="G31" i="8"/>
  <c r="I30" i="8"/>
  <c r="G30" i="8"/>
  <c r="I29" i="8"/>
  <c r="G29" i="8"/>
  <c r="I28" i="8"/>
  <c r="G28" i="8"/>
  <c r="I27" i="8"/>
  <c r="G27" i="8"/>
  <c r="I26" i="8"/>
  <c r="G26" i="8"/>
  <c r="I25" i="8"/>
  <c r="G25" i="8"/>
  <c r="I24" i="8"/>
  <c r="G24" i="8"/>
  <c r="I23" i="8"/>
  <c r="G23" i="8"/>
  <c r="I22" i="8"/>
  <c r="G22" i="8"/>
  <c r="I21" i="8"/>
  <c r="G21" i="8"/>
  <c r="I20" i="8"/>
  <c r="G20" i="8"/>
  <c r="I19" i="8"/>
  <c r="G19" i="8"/>
  <c r="I18" i="8"/>
  <c r="G18" i="8"/>
  <c r="I17" i="8"/>
  <c r="G17" i="8"/>
  <c r="I16" i="8"/>
  <c r="G16" i="8"/>
  <c r="I15" i="8"/>
  <c r="G15" i="8"/>
  <c r="I14" i="8"/>
  <c r="G14" i="8"/>
  <c r="I13" i="8"/>
  <c r="G13" i="8"/>
  <c r="I12" i="8"/>
  <c r="G12" i="8"/>
  <c r="I11" i="8"/>
  <c r="G11" i="8"/>
  <c r="I10" i="8"/>
  <c r="G10" i="8"/>
  <c r="I9" i="8"/>
  <c r="G9" i="8"/>
  <c r="I8" i="8"/>
  <c r="G8" i="8"/>
  <c r="I7" i="8"/>
  <c r="G7" i="8"/>
  <c r="I6" i="8"/>
  <c r="G6" i="8"/>
  <c r="I5" i="8"/>
  <c r="G5" i="8"/>
  <c r="I4" i="8"/>
  <c r="G4" i="8"/>
  <c r="I3" i="8"/>
  <c r="G3" i="8"/>
  <c r="I2" i="8"/>
  <c r="G2" i="8"/>
  <c r="G2" i="2"/>
  <c r="I2" i="2"/>
  <c r="G3" i="2"/>
  <c r="I3" i="2"/>
  <c r="G4" i="2"/>
  <c r="I4" i="2"/>
  <c r="G5" i="2"/>
  <c r="I5" i="2"/>
  <c r="G6" i="2"/>
  <c r="I6" i="2"/>
  <c r="G7" i="2"/>
  <c r="I7" i="2"/>
  <c r="G8" i="2"/>
  <c r="I8" i="2"/>
  <c r="G9" i="2"/>
  <c r="I9" i="2"/>
  <c r="G10" i="2"/>
  <c r="I10" i="2"/>
  <c r="G11" i="2"/>
  <c r="I11" i="2"/>
  <c r="G12" i="2"/>
  <c r="I12" i="2"/>
  <c r="G13" i="2"/>
  <c r="I13" i="2"/>
  <c r="G14" i="2"/>
  <c r="I14" i="2"/>
  <c r="G15" i="2"/>
  <c r="I15" i="2"/>
  <c r="G16" i="2"/>
  <c r="I16" i="2"/>
  <c r="G17" i="2"/>
  <c r="I17" i="2"/>
  <c r="G18" i="2"/>
  <c r="I18" i="2"/>
  <c r="G19" i="2"/>
  <c r="I19" i="2"/>
  <c r="G20" i="2"/>
  <c r="I20" i="2"/>
  <c r="G21" i="2"/>
  <c r="I21" i="2"/>
  <c r="G22" i="2"/>
  <c r="I22" i="2"/>
  <c r="G23" i="2"/>
  <c r="I23" i="2"/>
  <c r="G24" i="2"/>
  <c r="I24" i="2"/>
  <c r="G25" i="2"/>
  <c r="I25" i="2"/>
  <c r="G26" i="2"/>
  <c r="I26" i="2"/>
  <c r="G27" i="2"/>
  <c r="I27" i="2"/>
  <c r="G28" i="2"/>
  <c r="I28" i="2"/>
  <c r="G29" i="2"/>
  <c r="I29" i="2"/>
  <c r="G30" i="2"/>
  <c r="I30" i="2"/>
  <c r="G31" i="2"/>
  <c r="I31" i="2"/>
  <c r="G32" i="2"/>
  <c r="I32" i="2"/>
  <c r="G33" i="2"/>
  <c r="I33" i="2"/>
  <c r="G34" i="2"/>
  <c r="I34" i="2"/>
  <c r="G35" i="2"/>
  <c r="I35" i="2"/>
  <c r="G36" i="2"/>
  <c r="I36" i="2"/>
  <c r="G37" i="2"/>
  <c r="I37" i="2"/>
  <c r="G38" i="2"/>
  <c r="I38" i="2"/>
  <c r="G39" i="2"/>
  <c r="I39" i="2"/>
  <c r="G40" i="2"/>
  <c r="I40" i="2"/>
  <c r="G41" i="2"/>
  <c r="I41" i="2"/>
  <c r="G42" i="2"/>
  <c r="I42" i="2"/>
  <c r="G43" i="2"/>
  <c r="I43" i="2"/>
  <c r="G44" i="2"/>
  <c r="I44" i="2"/>
  <c r="G45" i="2"/>
  <c r="I45" i="2"/>
  <c r="G46" i="2"/>
  <c r="I46" i="2"/>
  <c r="G47" i="2"/>
  <c r="I47" i="2"/>
  <c r="G48" i="2"/>
  <c r="I48" i="2"/>
  <c r="G49" i="2"/>
  <c r="I49" i="2"/>
  <c r="G50" i="2"/>
  <c r="I50" i="2"/>
  <c r="G51" i="2"/>
  <c r="I51" i="2"/>
  <c r="G52" i="2"/>
  <c r="I52" i="2"/>
  <c r="G53" i="2"/>
  <c r="I53" i="2"/>
  <c r="G54" i="2"/>
  <c r="I54" i="2"/>
  <c r="G55" i="2"/>
  <c r="I55" i="2"/>
  <c r="G56" i="2"/>
  <c r="I56" i="2"/>
  <c r="G57" i="2"/>
  <c r="I57" i="2"/>
  <c r="G58" i="2"/>
  <c r="I58" i="2"/>
  <c r="G59" i="2"/>
  <c r="I59" i="2"/>
  <c r="G60" i="2"/>
  <c r="I60" i="2"/>
  <c r="G61" i="2"/>
  <c r="I61" i="2"/>
  <c r="G62" i="2"/>
  <c r="I62" i="2"/>
  <c r="G63" i="2"/>
  <c r="I63" i="2"/>
  <c r="G64" i="2"/>
  <c r="I64" i="2"/>
  <c r="G65" i="2"/>
  <c r="I65" i="2"/>
  <c r="G66" i="2"/>
  <c r="I66" i="2"/>
  <c r="G67" i="2"/>
  <c r="I67" i="2"/>
  <c r="G68" i="2"/>
  <c r="I68" i="2"/>
  <c r="G69" i="2"/>
  <c r="I69" i="2"/>
  <c r="G70" i="2"/>
  <c r="I70" i="2"/>
  <c r="G71" i="2"/>
  <c r="I71" i="2"/>
  <c r="G72" i="2"/>
  <c r="I72" i="2"/>
  <c r="G73" i="2"/>
  <c r="I73" i="2"/>
  <c r="G74" i="2"/>
  <c r="I74" i="2"/>
  <c r="G75" i="2"/>
  <c r="I75" i="2"/>
  <c r="G76" i="2"/>
  <c r="I76" i="2"/>
  <c r="G77" i="2"/>
  <c r="I77" i="2"/>
  <c r="G78" i="2"/>
  <c r="I78" i="2"/>
  <c r="G79" i="2"/>
  <c r="I79" i="2"/>
  <c r="G80" i="2"/>
  <c r="I80" i="2"/>
  <c r="G81" i="2"/>
  <c r="I81" i="2"/>
  <c r="G82" i="2"/>
  <c r="I82" i="2"/>
  <c r="G83" i="2"/>
  <c r="I83" i="2"/>
  <c r="G84" i="2"/>
  <c r="I84" i="2"/>
  <c r="G85" i="2"/>
  <c r="I85" i="2"/>
  <c r="G86" i="2"/>
  <c r="I86" i="2"/>
  <c r="G87" i="2"/>
  <c r="I87" i="2"/>
  <c r="G88" i="2"/>
  <c r="I88" i="2"/>
  <c r="G89" i="2"/>
  <c r="I89" i="2"/>
  <c r="G90" i="2"/>
  <c r="I90" i="2"/>
  <c r="G91" i="2"/>
  <c r="I91" i="2"/>
  <c r="G92" i="2"/>
  <c r="I92" i="2"/>
  <c r="G93" i="2"/>
  <c r="I93" i="2"/>
  <c r="G94" i="2"/>
  <c r="I94" i="2"/>
  <c r="G95" i="2"/>
  <c r="I95" i="2"/>
  <c r="G96" i="2"/>
  <c r="I96" i="2"/>
  <c r="G97" i="2"/>
  <c r="I97" i="2"/>
  <c r="G98" i="2"/>
  <c r="I98" i="2"/>
  <c r="G99" i="2"/>
  <c r="I99" i="2"/>
  <c r="G100" i="2"/>
  <c r="I100" i="2"/>
  <c r="G101" i="2"/>
  <c r="I101" i="2"/>
  <c r="G102" i="2"/>
  <c r="I102" i="2"/>
  <c r="G103" i="2"/>
  <c r="I103" i="2"/>
  <c r="G104" i="2"/>
  <c r="I104" i="2"/>
  <c r="G105" i="2"/>
  <c r="I105" i="2"/>
  <c r="G106" i="2"/>
  <c r="I106" i="2"/>
  <c r="G107" i="2"/>
  <c r="I107" i="2"/>
  <c r="G108" i="2"/>
  <c r="I108" i="2"/>
  <c r="G109" i="2"/>
  <c r="I109" i="2"/>
  <c r="G110" i="2"/>
  <c r="I110" i="2"/>
  <c r="G111" i="2"/>
  <c r="I111" i="2"/>
  <c r="G112" i="2"/>
  <c r="I112" i="2"/>
  <c r="G113" i="2"/>
  <c r="I113" i="2"/>
  <c r="G114" i="2"/>
  <c r="I114" i="2"/>
  <c r="G115" i="2"/>
  <c r="I115" i="2"/>
  <c r="G116" i="2"/>
  <c r="I116" i="2"/>
  <c r="G117" i="2"/>
  <c r="I117" i="2"/>
  <c r="G118" i="2"/>
  <c r="I118" i="2"/>
  <c r="G119" i="2"/>
  <c r="I119" i="2"/>
  <c r="G120" i="2"/>
  <c r="I120" i="2"/>
  <c r="G121" i="2"/>
  <c r="I121" i="2"/>
  <c r="G122" i="2"/>
  <c r="I122" i="2"/>
  <c r="G123" i="2"/>
  <c r="I123" i="2"/>
  <c r="G124" i="2"/>
  <c r="I124" i="2"/>
  <c r="G125" i="2"/>
  <c r="I125" i="2"/>
  <c r="G126" i="2"/>
  <c r="I126" i="2"/>
  <c r="G127" i="2"/>
  <c r="I127" i="2"/>
  <c r="G128" i="2"/>
  <c r="I128" i="2"/>
  <c r="G129" i="2"/>
  <c r="I129" i="2"/>
  <c r="G130" i="2"/>
  <c r="I130" i="2"/>
  <c r="G131" i="2"/>
  <c r="I131" i="2"/>
  <c r="G132" i="2"/>
  <c r="I132" i="2"/>
  <c r="G133" i="2"/>
  <c r="I133" i="2"/>
  <c r="G134" i="2"/>
  <c r="I134" i="2"/>
  <c r="G135" i="2"/>
  <c r="I135" i="2"/>
  <c r="G136" i="2"/>
  <c r="I136" i="2"/>
  <c r="G137" i="2"/>
  <c r="I137" i="2"/>
  <c r="G138" i="2"/>
  <c r="I138" i="2"/>
  <c r="G139" i="2"/>
  <c r="I139" i="2"/>
  <c r="G140" i="2"/>
  <c r="I140" i="2"/>
  <c r="G141" i="2"/>
  <c r="I141" i="2"/>
  <c r="G142" i="2"/>
  <c r="I142" i="2"/>
  <c r="G143" i="2"/>
  <c r="I143" i="2"/>
  <c r="G144" i="2"/>
  <c r="I144" i="2"/>
  <c r="G145" i="2"/>
  <c r="I145" i="2"/>
  <c r="G146" i="2"/>
  <c r="I146" i="2"/>
  <c r="G147" i="2"/>
  <c r="I147" i="2"/>
  <c r="G148" i="2"/>
  <c r="I148" i="2"/>
  <c r="G149" i="2"/>
  <c r="I149" i="2"/>
  <c r="G150" i="2"/>
  <c r="I150" i="2"/>
  <c r="G151" i="2"/>
  <c r="I151" i="2"/>
  <c r="G152" i="2"/>
  <c r="I152" i="2"/>
  <c r="G153" i="2"/>
  <c r="I153" i="2"/>
  <c r="G154" i="2"/>
  <c r="I154" i="2"/>
  <c r="G155" i="2"/>
  <c r="I155" i="2"/>
  <c r="G156" i="2"/>
  <c r="I156" i="2"/>
  <c r="G157" i="2"/>
  <c r="I157" i="2"/>
  <c r="G158" i="2"/>
  <c r="I158" i="2"/>
  <c r="G159" i="2"/>
  <c r="I159" i="2"/>
  <c r="G160" i="2"/>
  <c r="I160" i="2"/>
  <c r="G161" i="2"/>
  <c r="I161" i="2"/>
  <c r="G162" i="2"/>
  <c r="I162" i="2"/>
  <c r="G163" i="2"/>
  <c r="I163" i="2"/>
  <c r="G164" i="2"/>
  <c r="I164" i="2"/>
  <c r="G165" i="2"/>
  <c r="I165" i="2"/>
  <c r="G166" i="2"/>
  <c r="I166" i="2"/>
  <c r="G167" i="2"/>
  <c r="I167" i="2"/>
  <c r="G168" i="2"/>
  <c r="I168" i="2"/>
  <c r="G169" i="2"/>
  <c r="I169" i="2"/>
  <c r="G170" i="2"/>
  <c r="I170" i="2"/>
  <c r="G171" i="2"/>
  <c r="I171" i="2"/>
  <c r="G172" i="2"/>
  <c r="I172" i="2"/>
  <c r="G173" i="2"/>
  <c r="I173" i="2"/>
  <c r="G174" i="2"/>
  <c r="I174" i="2"/>
  <c r="G175" i="2"/>
  <c r="I175" i="2"/>
  <c r="G176" i="2"/>
  <c r="I176" i="2"/>
  <c r="G177" i="2"/>
  <c r="I177" i="2"/>
  <c r="G178" i="2"/>
  <c r="I178" i="2"/>
  <c r="G179" i="2"/>
  <c r="I179" i="2"/>
  <c r="G180" i="2"/>
  <c r="I180" i="2"/>
  <c r="G181" i="2"/>
  <c r="I181" i="2"/>
  <c r="G182" i="2"/>
  <c r="I182" i="2"/>
  <c r="G183" i="2"/>
  <c r="I183" i="2"/>
  <c r="G184" i="2"/>
  <c r="I184" i="2"/>
  <c r="G185" i="2"/>
  <c r="I185" i="2"/>
  <c r="G186" i="2"/>
  <c r="I186" i="2"/>
  <c r="G187" i="2"/>
  <c r="I187" i="2"/>
  <c r="G188" i="2"/>
  <c r="I188" i="2"/>
  <c r="G189" i="2"/>
  <c r="I189" i="2"/>
  <c r="G190" i="2"/>
  <c r="I190" i="2"/>
  <c r="G191" i="2"/>
  <c r="I191" i="2"/>
  <c r="G192" i="2"/>
  <c r="I192" i="2"/>
  <c r="G193" i="2"/>
  <c r="I193" i="2"/>
  <c r="G194" i="2"/>
  <c r="I194" i="2"/>
  <c r="G195" i="2"/>
  <c r="I195" i="2"/>
  <c r="G196" i="2"/>
  <c r="I196" i="2"/>
  <c r="G197" i="2"/>
  <c r="I197" i="2"/>
  <c r="G198" i="2"/>
  <c r="I198" i="2"/>
  <c r="G199" i="2"/>
  <c r="I199" i="2"/>
  <c r="G200" i="2"/>
  <c r="I200" i="2"/>
  <c r="G201" i="2"/>
  <c r="I201" i="2"/>
  <c r="G202" i="2"/>
  <c r="I202" i="2"/>
  <c r="G203" i="2"/>
  <c r="I203" i="2"/>
  <c r="G204" i="2"/>
  <c r="I204" i="2"/>
  <c r="G205" i="2"/>
  <c r="I205" i="2"/>
  <c r="G206" i="2"/>
  <c r="I206" i="2"/>
  <c r="G207" i="2"/>
  <c r="I207" i="2"/>
  <c r="G208" i="2"/>
  <c r="I208" i="2"/>
  <c r="G209" i="2"/>
  <c r="I209" i="2"/>
  <c r="G210" i="2"/>
  <c r="I210" i="2"/>
  <c r="G211" i="2"/>
  <c r="I211" i="2"/>
  <c r="G212" i="2"/>
  <c r="I212" i="2"/>
  <c r="G213" i="2"/>
  <c r="I213" i="2"/>
  <c r="G214" i="2"/>
  <c r="I214" i="2"/>
  <c r="G215" i="2"/>
  <c r="I215" i="2"/>
  <c r="G216" i="2"/>
  <c r="I216" i="2"/>
  <c r="G217" i="2"/>
  <c r="I217" i="2"/>
  <c r="G218" i="2"/>
  <c r="I218" i="2"/>
  <c r="G219" i="2"/>
  <c r="I219" i="2"/>
  <c r="G220" i="2"/>
  <c r="I220" i="2"/>
  <c r="G221" i="2"/>
  <c r="I221" i="2"/>
  <c r="G222" i="2"/>
  <c r="I222" i="2"/>
  <c r="G223" i="2"/>
  <c r="I223" i="2"/>
  <c r="G224" i="2"/>
  <c r="I224" i="2"/>
  <c r="G225" i="2"/>
  <c r="I225" i="2"/>
  <c r="G226" i="2"/>
  <c r="I226" i="2"/>
  <c r="G227" i="2"/>
  <c r="I227" i="2"/>
  <c r="G228" i="2"/>
  <c r="I228" i="2"/>
  <c r="G229" i="2"/>
  <c r="I229" i="2"/>
  <c r="G230" i="2"/>
  <c r="I230" i="2"/>
  <c r="G231" i="2"/>
  <c r="I231" i="2"/>
  <c r="G232" i="2"/>
  <c r="I232" i="2"/>
  <c r="G233" i="2"/>
  <c r="I233" i="2"/>
  <c r="G234" i="2"/>
  <c r="I234" i="2"/>
  <c r="G235" i="2"/>
  <c r="I235" i="2"/>
  <c r="G236" i="2"/>
  <c r="I236" i="2"/>
  <c r="G237" i="2"/>
  <c r="I237" i="2"/>
  <c r="G238" i="2"/>
  <c r="I238" i="2"/>
  <c r="G239" i="2"/>
  <c r="I239" i="2"/>
  <c r="G240" i="2"/>
  <c r="I240" i="2"/>
  <c r="G241" i="2"/>
  <c r="I241" i="2"/>
  <c r="G242" i="2"/>
  <c r="I242" i="2"/>
  <c r="G243" i="2"/>
  <c r="I243" i="2"/>
  <c r="G244" i="2"/>
  <c r="I244" i="2"/>
  <c r="G245" i="2"/>
  <c r="I245" i="2"/>
  <c r="G246" i="2"/>
  <c r="I246" i="2"/>
  <c r="G247" i="2"/>
  <c r="I247" i="2"/>
  <c r="G248" i="2"/>
  <c r="I248" i="2"/>
  <c r="G249" i="2"/>
  <c r="I249" i="2"/>
  <c r="G250" i="2"/>
  <c r="I250" i="2"/>
  <c r="G251" i="2"/>
  <c r="I251" i="2"/>
  <c r="G252" i="2"/>
  <c r="I252" i="2"/>
  <c r="G253" i="2"/>
  <c r="I253" i="2"/>
  <c r="G254" i="2"/>
  <c r="I254" i="2"/>
  <c r="G255" i="2"/>
  <c r="I255" i="2"/>
  <c r="G256" i="2"/>
  <c r="I256" i="2"/>
  <c r="G257" i="2"/>
  <c r="I257" i="2"/>
  <c r="G258" i="2"/>
  <c r="I258" i="2"/>
  <c r="G259" i="2"/>
  <c r="I259" i="2"/>
  <c r="G260" i="2"/>
  <c r="I260" i="2"/>
  <c r="G261" i="2"/>
  <c r="I261" i="2"/>
  <c r="G262" i="2"/>
  <c r="I262" i="2"/>
  <c r="G263" i="2"/>
  <c r="I263" i="2"/>
  <c r="G264" i="2"/>
  <c r="I264" i="2"/>
  <c r="G265" i="2"/>
  <c r="I265" i="2"/>
  <c r="G266" i="2"/>
  <c r="I266" i="2"/>
  <c r="G267" i="2"/>
  <c r="I267" i="2"/>
  <c r="G268" i="2"/>
  <c r="I268" i="2"/>
  <c r="G269" i="2"/>
  <c r="I269" i="2"/>
  <c r="G270" i="2"/>
  <c r="I270" i="2"/>
  <c r="G271" i="2"/>
  <c r="I271" i="2"/>
  <c r="G272" i="2"/>
  <c r="I272" i="2"/>
  <c r="G273" i="2"/>
  <c r="I273" i="2"/>
  <c r="G274" i="2"/>
  <c r="I274" i="2"/>
  <c r="G275" i="2"/>
  <c r="I275" i="2"/>
  <c r="G276" i="2"/>
  <c r="I276" i="2"/>
  <c r="G277" i="2"/>
  <c r="I277" i="2"/>
  <c r="G278" i="2"/>
  <c r="I278" i="2"/>
  <c r="G279" i="2"/>
  <c r="I279" i="2"/>
  <c r="G280" i="2"/>
  <c r="I280" i="2"/>
  <c r="G281" i="2"/>
  <c r="I281" i="2"/>
  <c r="G282" i="2"/>
  <c r="I282" i="2"/>
  <c r="G283" i="2"/>
  <c r="I283" i="2"/>
  <c r="G284" i="2"/>
  <c r="I284" i="2"/>
  <c r="G285" i="2"/>
  <c r="I285" i="2"/>
  <c r="G286" i="2"/>
  <c r="I286" i="2"/>
  <c r="G287" i="2"/>
  <c r="I287" i="2"/>
  <c r="G288" i="2"/>
  <c r="I288" i="2"/>
  <c r="G289" i="2"/>
  <c r="I289" i="2"/>
  <c r="G290" i="2"/>
  <c r="I290" i="2"/>
  <c r="G291" i="2"/>
  <c r="I291" i="2"/>
  <c r="G292" i="2"/>
  <c r="I292" i="2"/>
  <c r="G293" i="2"/>
  <c r="I293" i="2"/>
  <c r="G294" i="2"/>
  <c r="I294" i="2"/>
  <c r="G295" i="2"/>
  <c r="I295" i="2"/>
  <c r="G296" i="2"/>
  <c r="I296" i="2"/>
  <c r="G297" i="2"/>
  <c r="I297" i="2"/>
  <c r="G298" i="2"/>
  <c r="I298" i="2"/>
  <c r="G299" i="2"/>
  <c r="I299" i="2"/>
  <c r="G300" i="2"/>
  <c r="I300" i="2"/>
  <c r="G301" i="2"/>
  <c r="I301" i="2"/>
  <c r="G302" i="2"/>
  <c r="I302" i="2"/>
  <c r="G303" i="2"/>
  <c r="I303" i="2"/>
  <c r="G304" i="2"/>
  <c r="I304" i="2"/>
  <c r="G305" i="2"/>
  <c r="I305" i="2"/>
  <c r="G306" i="2"/>
  <c r="I306" i="2"/>
  <c r="G307" i="2"/>
  <c r="I307" i="2"/>
  <c r="G308" i="2"/>
  <c r="I308" i="2"/>
  <c r="G309" i="2"/>
  <c r="I309" i="2"/>
  <c r="G310" i="2"/>
  <c r="I310" i="2"/>
  <c r="G311" i="2"/>
  <c r="I311" i="2"/>
  <c r="G312" i="2"/>
  <c r="I312" i="2"/>
  <c r="G313" i="2"/>
  <c r="I313" i="2"/>
  <c r="G314" i="2"/>
  <c r="I314" i="2"/>
  <c r="G315" i="2"/>
  <c r="I315" i="2"/>
  <c r="G316" i="2"/>
  <c r="I316" i="2"/>
  <c r="G317" i="2"/>
  <c r="I317" i="2"/>
  <c r="G318" i="2"/>
  <c r="I318" i="2"/>
  <c r="G319" i="2"/>
  <c r="I319" i="2"/>
  <c r="G320" i="2"/>
  <c r="I320" i="2"/>
  <c r="G321" i="2"/>
  <c r="I321" i="2"/>
  <c r="G322" i="2"/>
  <c r="I322" i="2"/>
  <c r="G323" i="2"/>
  <c r="I323" i="2"/>
  <c r="G324" i="2"/>
  <c r="I324" i="2"/>
  <c r="G325" i="2"/>
  <c r="I325" i="2"/>
  <c r="G326" i="2"/>
  <c r="I326" i="2"/>
  <c r="G327" i="2"/>
  <c r="I327" i="2"/>
  <c r="G328" i="2"/>
  <c r="I328" i="2"/>
  <c r="G329" i="2"/>
  <c r="I329" i="2"/>
  <c r="G330" i="2"/>
  <c r="I330" i="2"/>
  <c r="G331" i="2"/>
  <c r="I331" i="2"/>
  <c r="G332" i="2"/>
  <c r="I332" i="2"/>
  <c r="G333" i="2"/>
  <c r="I333" i="2"/>
  <c r="G334" i="2"/>
  <c r="I334" i="2"/>
  <c r="G335" i="2"/>
  <c r="I335" i="2"/>
  <c r="G336" i="2"/>
  <c r="I336" i="2"/>
  <c r="G337" i="2"/>
  <c r="I337" i="2"/>
  <c r="G338" i="2"/>
  <c r="I338" i="2"/>
  <c r="G339" i="2"/>
  <c r="I339" i="2"/>
  <c r="G340" i="2"/>
  <c r="I340" i="2"/>
  <c r="G341" i="2"/>
  <c r="I341" i="2"/>
  <c r="G342" i="2"/>
  <c r="I342" i="2"/>
  <c r="G343" i="2"/>
  <c r="I343" i="2"/>
  <c r="G344" i="2"/>
  <c r="I344" i="2"/>
  <c r="G345" i="2"/>
  <c r="I345" i="2"/>
  <c r="G346" i="2"/>
  <c r="I346" i="2"/>
  <c r="G347" i="2"/>
  <c r="I347" i="2"/>
  <c r="G348" i="2"/>
  <c r="I348" i="2"/>
  <c r="G349" i="2"/>
  <c r="I349" i="2"/>
  <c r="G350" i="2"/>
  <c r="I350" i="2"/>
  <c r="G351" i="2"/>
  <c r="I351" i="2"/>
  <c r="G352" i="2"/>
  <c r="I352" i="2"/>
  <c r="G353" i="2"/>
  <c r="I353" i="2"/>
  <c r="G354" i="2"/>
  <c r="I354" i="2"/>
  <c r="G355" i="2"/>
  <c r="I355" i="2"/>
  <c r="G356" i="2"/>
  <c r="I356" i="2"/>
  <c r="G357" i="2"/>
  <c r="I357" i="2"/>
  <c r="G358" i="2"/>
  <c r="I358" i="2"/>
  <c r="G359" i="2"/>
  <c r="I359" i="2"/>
  <c r="G360" i="2"/>
  <c r="I360" i="2"/>
  <c r="G361" i="2"/>
  <c r="I361" i="2"/>
  <c r="G362" i="2"/>
  <c r="I362" i="2"/>
  <c r="G363" i="2"/>
  <c r="I363" i="2"/>
  <c r="G364" i="2"/>
  <c r="I364" i="2"/>
  <c r="G365" i="2"/>
  <c r="I365" i="2"/>
  <c r="G366" i="2"/>
  <c r="I366" i="2"/>
  <c r="G367" i="2"/>
  <c r="I367" i="2"/>
  <c r="G368" i="2"/>
  <c r="I368" i="2"/>
  <c r="G369" i="2"/>
  <c r="I369" i="2"/>
  <c r="G370" i="2"/>
  <c r="I370" i="2"/>
  <c r="G371" i="2"/>
  <c r="I371" i="2"/>
  <c r="G372" i="2"/>
  <c r="I372" i="2"/>
  <c r="G373" i="2"/>
  <c r="I373" i="2"/>
  <c r="G374" i="2"/>
  <c r="I374" i="2"/>
  <c r="G375" i="2"/>
  <c r="I375" i="2"/>
  <c r="G376" i="2"/>
  <c r="I376" i="2"/>
  <c r="G377" i="2"/>
  <c r="I377" i="2"/>
  <c r="G378" i="2"/>
  <c r="I378" i="2"/>
  <c r="G379" i="2"/>
  <c r="I379" i="2"/>
  <c r="G380" i="2"/>
  <c r="I380" i="2"/>
  <c r="G381" i="2"/>
  <c r="I381" i="2"/>
  <c r="G382" i="2"/>
  <c r="I382" i="2"/>
  <c r="G383" i="2"/>
  <c r="I383" i="2"/>
  <c r="G384" i="2"/>
  <c r="I384" i="2"/>
  <c r="G385" i="2"/>
  <c r="I385" i="2"/>
  <c r="G386" i="2"/>
  <c r="I386" i="2"/>
  <c r="G387" i="2"/>
  <c r="I387" i="2"/>
  <c r="G388" i="2"/>
  <c r="I388" i="2"/>
  <c r="G389" i="2"/>
  <c r="I389" i="2"/>
  <c r="G390" i="2"/>
  <c r="I390" i="2"/>
  <c r="G391" i="2"/>
  <c r="I391" i="2"/>
  <c r="G392" i="2"/>
  <c r="I392" i="2"/>
  <c r="G393" i="2"/>
  <c r="I393" i="2"/>
  <c r="G394" i="2"/>
  <c r="I394" i="2"/>
  <c r="G395" i="2"/>
  <c r="I395" i="2"/>
  <c r="G396" i="2"/>
  <c r="I396" i="2"/>
  <c r="G397" i="2"/>
  <c r="I397" i="2"/>
  <c r="G398" i="2"/>
  <c r="I398" i="2"/>
  <c r="G399" i="2"/>
  <c r="I399" i="2"/>
  <c r="G400" i="2"/>
  <c r="I400" i="2"/>
  <c r="G401" i="2"/>
  <c r="I401" i="2"/>
  <c r="G402" i="2"/>
  <c r="I402" i="2"/>
  <c r="G403" i="2"/>
  <c r="I403" i="2"/>
  <c r="G404" i="2"/>
  <c r="I404" i="2"/>
  <c r="G405" i="2"/>
  <c r="I405" i="2"/>
  <c r="G406" i="2"/>
  <c r="I406" i="2"/>
  <c r="G407" i="2"/>
  <c r="I407" i="2"/>
  <c r="G408" i="2"/>
  <c r="I408" i="2"/>
  <c r="G409" i="2"/>
  <c r="I409" i="2"/>
  <c r="G410" i="2"/>
  <c r="I410" i="2"/>
  <c r="G411" i="2"/>
  <c r="I411" i="2"/>
  <c r="G412" i="2"/>
  <c r="I412" i="2"/>
  <c r="G413" i="2"/>
  <c r="I413" i="2"/>
  <c r="G414" i="2"/>
  <c r="I414" i="2"/>
  <c r="G415" i="2"/>
  <c r="I415" i="2"/>
  <c r="G416" i="2"/>
  <c r="I416" i="2"/>
  <c r="G417" i="2"/>
  <c r="I417" i="2"/>
  <c r="G418" i="2"/>
  <c r="I418" i="2"/>
  <c r="G419" i="2"/>
  <c r="I419" i="2"/>
  <c r="G420" i="2"/>
  <c r="I420" i="2"/>
  <c r="G421" i="2"/>
  <c r="I421" i="2"/>
  <c r="G422" i="2"/>
  <c r="I422" i="2"/>
  <c r="G423" i="2"/>
  <c r="I423" i="2"/>
  <c r="G424" i="2"/>
  <c r="I424" i="2"/>
  <c r="G425" i="2"/>
  <c r="I425" i="2"/>
  <c r="G426" i="2"/>
  <c r="I426" i="2"/>
  <c r="G427" i="2"/>
  <c r="I427" i="2"/>
  <c r="G428" i="2"/>
  <c r="I428" i="2"/>
  <c r="G429" i="2"/>
  <c r="I429" i="2"/>
  <c r="G430" i="2"/>
  <c r="I430" i="2"/>
  <c r="G431" i="2"/>
  <c r="I431" i="2"/>
  <c r="G432" i="2"/>
  <c r="I432" i="2"/>
  <c r="G433" i="2"/>
  <c r="I433" i="2"/>
  <c r="G434" i="2"/>
  <c r="I434" i="2"/>
  <c r="G435" i="2"/>
  <c r="I435" i="2"/>
  <c r="G436" i="2"/>
  <c r="I436" i="2"/>
  <c r="G437" i="2"/>
  <c r="I437" i="2"/>
  <c r="G438" i="2"/>
  <c r="I438" i="2"/>
  <c r="G439" i="2"/>
  <c r="I439" i="2"/>
  <c r="G440" i="2"/>
  <c r="I440" i="2"/>
  <c r="G441" i="2"/>
  <c r="I441" i="2"/>
  <c r="G442" i="2"/>
  <c r="I442" i="2"/>
  <c r="G443" i="2"/>
  <c r="I443" i="2"/>
  <c r="G444" i="2"/>
  <c r="I444" i="2"/>
  <c r="G445" i="2"/>
  <c r="I445" i="2"/>
  <c r="G446" i="2"/>
  <c r="I446" i="2"/>
  <c r="G447" i="2"/>
  <c r="I447" i="2"/>
  <c r="G448" i="2"/>
  <c r="I448" i="2"/>
  <c r="G449" i="2"/>
  <c r="I449" i="2"/>
  <c r="G450" i="2"/>
  <c r="I450" i="2"/>
  <c r="G451" i="2"/>
  <c r="I451" i="2"/>
  <c r="G452" i="2"/>
  <c r="I452" i="2"/>
  <c r="G453" i="2"/>
  <c r="I453" i="2"/>
  <c r="G454" i="2"/>
  <c r="I454" i="2"/>
  <c r="G455" i="2"/>
  <c r="I455" i="2"/>
  <c r="G456" i="2"/>
  <c r="I456" i="2"/>
  <c r="G457" i="2"/>
  <c r="I457" i="2"/>
  <c r="G458" i="2"/>
  <c r="I458" i="2"/>
  <c r="G459" i="2"/>
  <c r="I459" i="2"/>
  <c r="G460" i="2"/>
  <c r="I460" i="2"/>
  <c r="G461" i="2"/>
  <c r="I461" i="2"/>
  <c r="G462" i="2"/>
  <c r="I462" i="2"/>
  <c r="G463" i="2"/>
  <c r="I463" i="2"/>
  <c r="G464" i="2"/>
  <c r="I464" i="2"/>
  <c r="G465" i="2"/>
  <c r="I465" i="2"/>
  <c r="G466" i="2"/>
  <c r="I466" i="2"/>
  <c r="G467" i="2"/>
  <c r="I467" i="2"/>
  <c r="G468" i="2"/>
  <c r="I468" i="2"/>
  <c r="G469" i="2"/>
  <c r="I469" i="2"/>
  <c r="G470" i="2"/>
  <c r="I470" i="2"/>
  <c r="G471" i="2"/>
  <c r="I471" i="2"/>
  <c r="G472" i="2"/>
  <c r="I472" i="2"/>
  <c r="G473" i="2"/>
  <c r="I473" i="2"/>
  <c r="G474" i="2"/>
  <c r="I474" i="2"/>
  <c r="G475" i="2"/>
  <c r="I475" i="2"/>
  <c r="G476" i="2"/>
  <c r="I476" i="2"/>
  <c r="G477" i="2"/>
  <c r="I477" i="2"/>
  <c r="G478" i="2"/>
  <c r="I478" i="2"/>
  <c r="G479" i="2"/>
  <c r="I479" i="2"/>
  <c r="G480" i="2"/>
  <c r="I480" i="2"/>
  <c r="G481" i="2"/>
  <c r="I481" i="2"/>
  <c r="G482" i="2"/>
  <c r="I482" i="2"/>
  <c r="G483" i="2"/>
  <c r="I483" i="2"/>
  <c r="G484" i="2"/>
  <c r="I484" i="2"/>
  <c r="G485" i="2"/>
  <c r="I485" i="2"/>
  <c r="G486" i="2"/>
  <c r="I486" i="2"/>
  <c r="G487" i="2"/>
  <c r="I487" i="2"/>
  <c r="G488" i="2"/>
  <c r="I488" i="2"/>
  <c r="G489" i="2"/>
  <c r="I489" i="2"/>
  <c r="G490" i="2"/>
  <c r="I490" i="2"/>
  <c r="G491" i="2"/>
  <c r="I491" i="2"/>
  <c r="G492" i="2"/>
  <c r="I492" i="2"/>
  <c r="G493" i="2"/>
  <c r="I493" i="2"/>
  <c r="G494" i="2"/>
  <c r="I494" i="2"/>
  <c r="G495" i="2"/>
  <c r="I495" i="2"/>
  <c r="G496" i="2"/>
  <c r="I496" i="2"/>
  <c r="G497" i="2"/>
  <c r="I497" i="2"/>
  <c r="G498" i="2"/>
  <c r="I498" i="2"/>
  <c r="G499" i="2"/>
  <c r="I499" i="2"/>
  <c r="G500" i="2"/>
  <c r="I500" i="2"/>
  <c r="G501" i="2"/>
  <c r="I501" i="2"/>
  <c r="G502" i="2"/>
  <c r="I502" i="2"/>
  <c r="G503" i="2"/>
  <c r="I503" i="2"/>
  <c r="G504" i="2"/>
  <c r="I504" i="2"/>
  <c r="G505" i="2"/>
  <c r="I505" i="2"/>
</calcChain>
</file>

<file path=xl/connections.xml><?xml version="1.0" encoding="utf-8"?>
<connections xmlns="http://schemas.openxmlformats.org/spreadsheetml/2006/main">
  <connection id="1" sourceFile="C:\MyPrograms\bazaFuel.mdb" keepAlive="1" name="bazaFuel" description="Linked Access" type="5" refreshedVersion="4">
    <dbPr connection="Provider=Microsoft.ACE.OLEDB.12.0;User ID=Admin;Data Source=C:\MyPrograms\bazaFuel.mdb;Mode=Share Deny Write;Extended Properties=&quot;&quot;;Jet OLEDB:System database=&quot;&quot;;Jet OLEDB:Registry Path=&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Airport" commandType="3"/>
  </connection>
</connections>
</file>

<file path=xl/sharedStrings.xml><?xml version="1.0" encoding="utf-8"?>
<sst xmlns="http://schemas.openxmlformats.org/spreadsheetml/2006/main" count="11671" uniqueCount="4996">
  <si>
    <t>A318</t>
  </si>
  <si>
    <t>A319</t>
  </si>
  <si>
    <t>A320</t>
  </si>
  <si>
    <t>A321</t>
  </si>
  <si>
    <t>Тип самолет</t>
  </si>
  <si>
    <t>Брой седалки</t>
  </si>
  <si>
    <t>Разход поддръжка на блокчас $</t>
  </si>
  <si>
    <t>Разход на цикъл $</t>
  </si>
  <si>
    <t>Разход на керосин на блокчас (тон)</t>
  </si>
  <si>
    <t>Дестинация</t>
  </si>
  <si>
    <t>Месец</t>
  </si>
  <si>
    <t>Разполагаеми места</t>
  </si>
  <si>
    <t>Брой полети</t>
  </si>
  <si>
    <t>Брой кацания</t>
  </si>
  <si>
    <t>Блок  часове</t>
  </si>
  <si>
    <t xml:space="preserve">Гориво </t>
  </si>
  <si>
    <t>Мейнтанънс на час</t>
  </si>
  <si>
    <t xml:space="preserve">Мейнтанънс на цикъл </t>
  </si>
  <si>
    <t>SOF-BER</t>
  </si>
  <si>
    <t>SOF-MOW</t>
  </si>
  <si>
    <t>SOF-BRU</t>
  </si>
  <si>
    <t>SOF-VIE</t>
  </si>
  <si>
    <t>SOF-PAR</t>
  </si>
  <si>
    <t>SOF-MXP</t>
  </si>
  <si>
    <t>SOF- AMS</t>
  </si>
  <si>
    <t>SOF-MAD</t>
  </si>
  <si>
    <t>SOF-BCN</t>
  </si>
  <si>
    <t>SOF-LON</t>
  </si>
  <si>
    <t>SOF-TLV</t>
  </si>
  <si>
    <t>SOF-ATH</t>
  </si>
  <si>
    <t>SOF-TIP</t>
  </si>
  <si>
    <t>SOF-SKP</t>
  </si>
  <si>
    <t>BLG101</t>
  </si>
  <si>
    <t>BLG102</t>
  </si>
  <si>
    <t>BLG105</t>
  </si>
  <si>
    <t>BLG106</t>
  </si>
  <si>
    <t>BLG108</t>
  </si>
  <si>
    <t>BLG109</t>
  </si>
  <si>
    <t>BLG110</t>
  </si>
  <si>
    <t>BLG112</t>
  </si>
  <si>
    <t>BLG114</t>
  </si>
  <si>
    <t>BLG117</t>
  </si>
  <si>
    <t>BLG119</t>
  </si>
  <si>
    <t>BLG121</t>
  </si>
  <si>
    <t>BLG124</t>
  </si>
  <si>
    <t>Номер полет</t>
  </si>
  <si>
    <t>Блок час на полет</t>
  </si>
  <si>
    <t>BLG158</t>
  </si>
  <si>
    <t>Row Labels</t>
  </si>
  <si>
    <t>Grand Total</t>
  </si>
  <si>
    <t>Column Labels</t>
  </si>
  <si>
    <t>Брой  полети</t>
  </si>
  <si>
    <t>Ян</t>
  </si>
  <si>
    <t>Февр</t>
  </si>
  <si>
    <t>Март</t>
  </si>
  <si>
    <t>Апр</t>
  </si>
  <si>
    <t>Май</t>
  </si>
  <si>
    <t>Юни</t>
  </si>
  <si>
    <t>Юли</t>
  </si>
  <si>
    <t>Авг</t>
  </si>
  <si>
    <t>Септ</t>
  </si>
  <si>
    <t>Окт</t>
  </si>
  <si>
    <t>Дек</t>
  </si>
  <si>
    <t>Ноем</t>
  </si>
  <si>
    <t>Мейнт. на час</t>
  </si>
  <si>
    <t>Мейнт.на час</t>
  </si>
  <si>
    <t xml:space="preserve">Sum of Гориво </t>
  </si>
  <si>
    <t>(All)</t>
  </si>
  <si>
    <t>Гориво съотношение към общото</t>
  </si>
  <si>
    <t>Гориво количество</t>
  </si>
  <si>
    <t>Гориво сравнено с месец януари</t>
  </si>
  <si>
    <t>Гориво сравнено с месец януари %</t>
  </si>
  <si>
    <t>&gt;500</t>
  </si>
  <si>
    <t>отношение</t>
  </si>
  <si>
    <t>Medium</t>
  </si>
  <si>
    <t>Dark</t>
  </si>
  <si>
    <t>Light</t>
  </si>
  <si>
    <t>колич.</t>
  </si>
  <si>
    <t xml:space="preserve"> AARHUS/TIRSTRUP</t>
  </si>
  <si>
    <t xml:space="preserve"> ABAIANG</t>
  </si>
  <si>
    <t xml:space="preserve"> ABAKAN</t>
  </si>
  <si>
    <t xml:space="preserve"> ABBOTSFORD, B.C.</t>
  </si>
  <si>
    <t xml:space="preserve"> ABBS</t>
  </si>
  <si>
    <t xml:space="preserve"> ABECHE</t>
  </si>
  <si>
    <t xml:space="preserve"> ABEMAMA</t>
  </si>
  <si>
    <t xml:space="preserve"> ABENGOUROU</t>
  </si>
  <si>
    <t xml:space="preserve"> ABERDEEN/DYCE</t>
  </si>
  <si>
    <t xml:space="preserve"> ABERDEEN/PHILLIPS AAF PROVING GR.,MD.</t>
  </si>
  <si>
    <t xml:space="preserve"> ABIDJAN/FELIX HOUPHOUET BOIGNY</t>
  </si>
  <si>
    <t xml:space="preserve"> ABILENE/REGIONAL, TX.</t>
  </si>
  <si>
    <t xml:space="preserve"> ABU DHABI/INTL</t>
  </si>
  <si>
    <t xml:space="preserve"> ABU SIMBEL</t>
  </si>
  <si>
    <t xml:space="preserve"> ABU-DHABI/BATEEN</t>
  </si>
  <si>
    <t xml:space="preserve"> ABUJA/INTL</t>
  </si>
  <si>
    <t xml:space="preserve"> ACAPULCO/GENERAL JUAN  N. ALVAREZ INT</t>
  </si>
  <si>
    <t xml:space="preserve"> ACARIGUA/OSWALDO GUEVARA MUJ.PORTUG.</t>
  </si>
  <si>
    <t xml:space="preserve"> ACCRA/KOTOKA INTL</t>
  </si>
  <si>
    <t xml:space="preserve"> ADAK ISLAND/ADAK NAS,AK.</t>
  </si>
  <si>
    <t xml:space="preserve"> ADANA/SAKIRPASA</t>
  </si>
  <si>
    <t xml:space="preserve"> ADDIS ABABA/BOLE INTL</t>
  </si>
  <si>
    <t xml:space="preserve"> ADEN/INTL</t>
  </si>
  <si>
    <t xml:space="preserve"> ADRAR/TOUAT</t>
  </si>
  <si>
    <t xml:space="preserve"> AFYON</t>
  </si>
  <si>
    <t xml:space="preserve"> AGADES-SUD</t>
  </si>
  <si>
    <t xml:space="preserve"> AGADIR/INEZGANE</t>
  </si>
  <si>
    <t xml:space="preserve"> AGARTALA</t>
  </si>
  <si>
    <t xml:space="preserve"> AGEN/LA GARENNE</t>
  </si>
  <si>
    <t xml:space="preserve"> AGGENEYS</t>
  </si>
  <si>
    <t xml:space="preserve"> AGRA (IAF)</t>
  </si>
  <si>
    <t xml:space="preserve"> AGUADILLA/RAPHAEL HERNANDEZ  PR.</t>
  </si>
  <si>
    <t xml:space="preserve"> AGUASCALIENTES</t>
  </si>
  <si>
    <t xml:space="preserve"> AGUNI</t>
  </si>
  <si>
    <t xml:space="preserve"> AHMADABAD</t>
  </si>
  <si>
    <t xml:space="preserve"> AHWAZ</t>
  </si>
  <si>
    <t xml:space="preserve"> AIOUN EL ATROUSS</t>
  </si>
  <si>
    <t xml:space="preserve"> AITUTAKI</t>
  </si>
  <si>
    <t xml:space="preserve"> AIZWAL</t>
  </si>
  <si>
    <t xml:space="preserve"> AJACCIO/CAMPO DELL'ORO,CORSE</t>
  </si>
  <si>
    <t xml:space="preserve"> AKITA</t>
  </si>
  <si>
    <t xml:space="preserve"> AKOBO</t>
  </si>
  <si>
    <t xml:space="preserve"> AKOLA</t>
  </si>
  <si>
    <t xml:space="preserve"> AKRON,OH.</t>
  </si>
  <si>
    <t xml:space="preserve"> AKTYUBINSK + FIR</t>
  </si>
  <si>
    <t xml:space="preserve"> AKURE</t>
  </si>
  <si>
    <t xml:space="preserve"> AKUREYRI</t>
  </si>
  <si>
    <t xml:space="preserve"> AL AIN</t>
  </si>
  <si>
    <t xml:space="preserve"> AL HOCIEMA/COTE DU RIF</t>
  </si>
  <si>
    <t xml:space="preserve"> ALAMOGORDO/HOLLOMAN AFB,NM.</t>
  </si>
  <si>
    <t xml:space="preserve"> ALBANY COUNTRY,NY.</t>
  </si>
  <si>
    <t xml:space="preserve"> ALBANY/ALBANY NAS, GA.</t>
  </si>
  <si>
    <t xml:space="preserve"> ALBI/LE SEQUESTRE</t>
  </si>
  <si>
    <t xml:space="preserve"> ALBORG</t>
  </si>
  <si>
    <t xml:space="preserve"> ALBUQUERQUE/INTL, NM.</t>
  </si>
  <si>
    <t xml:space="preserve"> ALBURY</t>
  </si>
  <si>
    <t xml:space="preserve"> ALDERNEY,CHANNEL IS.</t>
  </si>
  <si>
    <t xml:space="preserve"> ALEPPO/INTL</t>
  </si>
  <si>
    <t xml:space="preserve"> ALERT BAY, B.C.</t>
  </si>
  <si>
    <t xml:space="preserve"> ALEXANDRIA</t>
  </si>
  <si>
    <t xml:space="preserve"> ALEXANDRIA/ESLER REGIONAL LA</t>
  </si>
  <si>
    <t xml:space="preserve"> ALEXANDROUPOLIS/DIMOKRITOS</t>
  </si>
  <si>
    <t xml:space="preserve"> ALGER/HOUARI BOUMEDIENE</t>
  </si>
  <si>
    <t xml:space="preserve"> AL-GHAIDA</t>
  </si>
  <si>
    <t xml:space="preserve"> ALGHERO</t>
  </si>
  <si>
    <t xml:space="preserve"> ALICANTE</t>
  </si>
  <si>
    <t xml:space="preserve"> ALICE TOWN/SOUTH BIMINI,  BIMINI I.</t>
  </si>
  <si>
    <t xml:space="preserve"> ALLAHABAD (CIV/IAF)</t>
  </si>
  <si>
    <t xml:space="preserve"> ALLENTOWN-BETHLEHEM-EASTON,  PA.</t>
  </si>
  <si>
    <t xml:space="preserve"> ALMERIA</t>
  </si>
  <si>
    <t xml:space="preserve"> ALOFI/NIUE INTL</t>
  </si>
  <si>
    <t xml:space="preserve"> ALOR SETAR/SULTAN ABDUL  HALIM</t>
  </si>
  <si>
    <t xml:space="preserve"> ALTA</t>
  </si>
  <si>
    <t xml:space="preserve"> ALTA FLORESTA</t>
  </si>
  <si>
    <t xml:space="preserve"> ALTAMIRA, PA</t>
  </si>
  <si>
    <t xml:space="preserve"> ALTO RIO SENGUERR,CHT</t>
  </si>
  <si>
    <t xml:space="preserve"> ALTOONA-BLAIR COUNTY,PA.</t>
  </si>
  <si>
    <t xml:space="preserve"> ALULA</t>
  </si>
  <si>
    <t xml:space="preserve"> AMAMI</t>
  </si>
  <si>
    <t xml:space="preserve"> AMARILLO INTL,TX.</t>
  </si>
  <si>
    <t xml:space="preserve"> AMATA</t>
  </si>
  <si>
    <t xml:space="preserve"> AMBANJA</t>
  </si>
  <si>
    <t xml:space="preserve"> AMBATONDRAZAKA</t>
  </si>
  <si>
    <t xml:space="preserve"> AMBON/PATTIMURA</t>
  </si>
  <si>
    <t xml:space="preserve"> AMBOSELI</t>
  </si>
  <si>
    <t xml:space="preserve"> AMILCAR CABRAL GAOUA</t>
  </si>
  <si>
    <t xml:space="preserve"> AMILCAR CABRAL INTL/ SAL I.</t>
  </si>
  <si>
    <t xml:space="preserve"> AMMAN/QUEEN ALIA</t>
  </si>
  <si>
    <t xml:space="preserve"> AMPANIHY</t>
  </si>
  <si>
    <t xml:space="preserve"> AMRITSAR</t>
  </si>
  <si>
    <t xml:space="preserve"> AMSTERDAM/SCHIPHOL</t>
  </si>
  <si>
    <t xml:space="preserve"> ANACO, ANZOATEGUI</t>
  </si>
  <si>
    <t xml:space="preserve"> ANADYR+FIR</t>
  </si>
  <si>
    <t xml:space="preserve"> ANALALAVA</t>
  </si>
  <si>
    <t xml:space="preserve"> ANCHORAGE/INTL,AK.</t>
  </si>
  <si>
    <t xml:space="preserve"> ANCHORAGE/MERRILL FIELD,AK.</t>
  </si>
  <si>
    <t xml:space="preserve"> ANCONA/FALCONARA</t>
  </si>
  <si>
    <t xml:space="preserve"> ANDAHUAYLAS</t>
  </si>
  <si>
    <t xml:space="preserve"> ANDAPA</t>
  </si>
  <si>
    <t xml:space="preserve"> ANDROS TOWN, ANDROS I.</t>
  </si>
  <si>
    <t xml:space="preserve"> ANGOULEME/BRIE-CHAMPNIERS</t>
  </si>
  <si>
    <t xml:space="preserve"> ANIWA</t>
  </si>
  <si>
    <t xml:space="preserve"> ANJOUAN/OUANI</t>
  </si>
  <si>
    <t xml:space="preserve"> ANKANG</t>
  </si>
  <si>
    <t xml:space="preserve"> ANKARA/ESENBOGA</t>
  </si>
  <si>
    <t xml:space="preserve"> ANKAVANDRA</t>
  </si>
  <si>
    <t xml:space="preserve"> ANKAZOABO</t>
  </si>
  <si>
    <t xml:space="preserve"> ANNABA/EL MELLAH</t>
  </si>
  <si>
    <t xml:space="preserve"> ANNAI</t>
  </si>
  <si>
    <t xml:space="preserve"> ANNECY/MEYTHET</t>
  </si>
  <si>
    <t xml:space="preserve"> ANNETTE ISLAND,AK.</t>
  </si>
  <si>
    <t xml:space="preserve"> ANNISTON METROPOLITAIN,AL.</t>
  </si>
  <si>
    <t xml:space="preserve"> ANTA/COMDTE.FAP GERMAN ARIAS GRAZZIAN</t>
  </si>
  <si>
    <t xml:space="preserve"> ANTALAHA</t>
  </si>
  <si>
    <t xml:space="preserve"> ANTALYA</t>
  </si>
  <si>
    <t xml:space="preserve"> ANTANANARIVO (VILLE)</t>
  </si>
  <si>
    <t xml:space="preserve"> ANTOFAGASTA/INTL CERRO  MORENO</t>
  </si>
  <si>
    <t xml:space="preserve"> ANTSALOVA</t>
  </si>
  <si>
    <t xml:space="preserve"> ANTSIRABE</t>
  </si>
  <si>
    <t xml:space="preserve"> ANTSIRANANA/ARRACHART</t>
  </si>
  <si>
    <t xml:space="preserve"> ANTSOHIHY/AMBALABE</t>
  </si>
  <si>
    <t xml:space="preserve"> ANTWERPEN/DEURNE (ANTWERP-ANVERS)</t>
  </si>
  <si>
    <t xml:space="preserve"> AOMORI</t>
  </si>
  <si>
    <t xml:space="preserve"> APATAKI,ARCHIPEL DES TUAMOTU</t>
  </si>
  <si>
    <t xml:space="preserve"> APIA</t>
  </si>
  <si>
    <t xml:space="preserve"> AQABA</t>
  </si>
  <si>
    <t xml:space="preserve"> ARACAJU/SANTA MARIA, SE</t>
  </si>
  <si>
    <t xml:space="preserve"> ARACATUBA,SP</t>
  </si>
  <si>
    <t xml:space="preserve"> ARAD</t>
  </si>
  <si>
    <t xml:space="preserve"> ARANUKA</t>
  </si>
  <si>
    <t xml:space="preserve"> ARAR</t>
  </si>
  <si>
    <t xml:space="preserve"> ARARAQUARA</t>
  </si>
  <si>
    <t xml:space="preserve"> ARAUCA/SANTIAGO PEREZ</t>
  </si>
  <si>
    <t xml:space="preserve"> ARBA MINCH</t>
  </si>
  <si>
    <t xml:space="preserve"> ARDMORE</t>
  </si>
  <si>
    <t xml:space="preserve"> AREQUIPA/RODRIGUEZ BALLON</t>
  </si>
  <si>
    <t xml:space="preserve"> ARGYLE</t>
  </si>
  <si>
    <t xml:space="preserve"> ARICA/INTL, CHACALLUTA</t>
  </si>
  <si>
    <t xml:space="preserve"> ARKALYK</t>
  </si>
  <si>
    <t xml:space="preserve"> ARMENIA/EL ELDEN</t>
  </si>
  <si>
    <t xml:space="preserve"> ARMIDALE</t>
  </si>
  <si>
    <t xml:space="preserve"> ARORAE</t>
  </si>
  <si>
    <t xml:space="preserve"> ARRABURY</t>
  </si>
  <si>
    <t xml:space="preserve"> ARTHUR'S TOWN, CAY I.</t>
  </si>
  <si>
    <t xml:space="preserve"> ARTIGAS/AEROP. DEPTAL</t>
  </si>
  <si>
    <t xml:space="preserve"> ARUA</t>
  </si>
  <si>
    <t xml:space="preserve"> ARUTUA, ARCHIPEL DES TUAMOTU</t>
  </si>
  <si>
    <t xml:space="preserve"> ASAHIKAWA (CIV)</t>
  </si>
  <si>
    <t xml:space="preserve"> ASAU</t>
  </si>
  <si>
    <t xml:space="preserve"> ASHBURTON</t>
  </si>
  <si>
    <t xml:space="preserve"> ASHKHABAD</t>
  </si>
  <si>
    <t xml:space="preserve"> ASMARA</t>
  </si>
  <si>
    <t xml:space="preserve"> ASSAB</t>
  </si>
  <si>
    <t xml:space="preserve"> ASSIS/ASSIS.SP</t>
  </si>
  <si>
    <t xml:space="preserve"> ASSOSA</t>
  </si>
  <si>
    <t xml:space="preserve"> ASTRAKHAN + FIR</t>
  </si>
  <si>
    <t xml:space="preserve"> ASUNCION/SILVIO PETTIROSSI</t>
  </si>
  <si>
    <t xml:space="preserve"> ASWAN</t>
  </si>
  <si>
    <t xml:space="preserve"> ATAMBUA/HALIWEN</t>
  </si>
  <si>
    <t xml:space="preserve"> ATAQ</t>
  </si>
  <si>
    <t xml:space="preserve"> ATAR</t>
  </si>
  <si>
    <t xml:space="preserve"> ATHENS/BEN EPPS,GA.</t>
  </si>
  <si>
    <t xml:space="preserve"> ATHINAI</t>
  </si>
  <si>
    <t xml:space="preserve"> ATIKOKAN, ONT.</t>
  </si>
  <si>
    <t xml:space="preserve"> ATIU</t>
  </si>
  <si>
    <t xml:space="preserve"> ATLANTA/FULTON COUNTY-BROWN, GA.</t>
  </si>
  <si>
    <t xml:space="preserve"> ATLANTA/THE WILLIAM B. HARTSFIELD ATL</t>
  </si>
  <si>
    <t xml:space="preserve"> ATLANTIC CITY/INTL,NJ.</t>
  </si>
  <si>
    <t xml:space="preserve"> AUCKLAND/INTL</t>
  </si>
  <si>
    <t xml:space="preserve"> AUGSBURG/MUHLHAUSEN</t>
  </si>
  <si>
    <t xml:space="preserve"> AUGUSTA ME.</t>
  </si>
  <si>
    <t xml:space="preserve"> AURANGABAD</t>
  </si>
  <si>
    <t xml:space="preserve"> AURILLAC</t>
  </si>
  <si>
    <t xml:space="preserve"> AURUKUN</t>
  </si>
  <si>
    <t xml:space="preserve"> AUSTIN/ROBERT MUELLER MUNICIPAL,TX.</t>
  </si>
  <si>
    <t xml:space="preserve"> AVALON</t>
  </si>
  <si>
    <t xml:space="preserve"> AVIGNON/CAUMONT</t>
  </si>
  <si>
    <t xml:space="preserve"> AWASA (LAKE AWASA)</t>
  </si>
  <si>
    <t xml:space="preserve"> AXUM</t>
  </si>
  <si>
    <t xml:space="preserve"> AYACUCHO/CORONEL FAP ALFREDO MEND.DUA</t>
  </si>
  <si>
    <t xml:space="preserve"> AYERS ROCK</t>
  </si>
  <si>
    <t xml:space="preserve"> AYR</t>
  </si>
  <si>
    <t xml:space="preserve"> BABELTHUAP/KOROR,BABELTHUAP  ISLAND</t>
  </si>
  <si>
    <t xml:space="preserve"> BABO</t>
  </si>
  <si>
    <t xml:space="preserve"> BACAU</t>
  </si>
  <si>
    <t xml:space="preserve"> BACOLOD, NEGROS OCCIDENTAL</t>
  </si>
  <si>
    <t xml:space="preserve"> BADE</t>
  </si>
  <si>
    <t xml:space="preserve"> BAFOUSSAM</t>
  </si>
  <si>
    <t xml:space="preserve"> BAGE/CMT. GUSTAVO KRAEMER,RS</t>
  </si>
  <si>
    <t xml:space="preserve"> BAGHDOGRA (IAF)</t>
  </si>
  <si>
    <t xml:space="preserve"> BAGUIO, BENGUET</t>
  </si>
  <si>
    <t xml:space="preserve"> BAHAR DAR</t>
  </si>
  <si>
    <t xml:space="preserve"> BAHAWALPUR</t>
  </si>
  <si>
    <t xml:space="preserve"> BAHIA BLANCA/COMDTE ESPORA , BA</t>
  </si>
  <si>
    <t xml:space="preserve"> BAHIA SOLANO/JOSE CELESTINO  MUTIS</t>
  </si>
  <si>
    <t xml:space="preserve"> BAHRAIN/INTL</t>
  </si>
  <si>
    <t xml:space="preserve"> BAIDOA</t>
  </si>
  <si>
    <t xml:space="preserve"> BAIE COMEAU,QUE.</t>
  </si>
  <si>
    <t xml:space="preserve"> BAJAWA/PADHAMELEDA</t>
  </si>
  <si>
    <t xml:space="preserve"> BAKEL</t>
  </si>
  <si>
    <t xml:space="preserve"> BAKER LAKE, N.W.T.</t>
  </si>
  <si>
    <t xml:space="preserve"> BAKERSFIELD/MEADOWS FIELD, CA.</t>
  </si>
  <si>
    <t xml:space="preserve"> BAKHTARAN</t>
  </si>
  <si>
    <t xml:space="preserve"> BAKU/BINA + FIR</t>
  </si>
  <si>
    <t xml:space="preserve"> BALALAE, SHORTLAND IS.</t>
  </si>
  <si>
    <t xml:space="preserve"> BALE/MULHOUSE (FRANCE/SUISSE) (BASEL)</t>
  </si>
  <si>
    <t xml:space="preserve"> BALGO HILL</t>
  </si>
  <si>
    <t xml:space="preserve"> BALI INTL/NGURAH RAI</t>
  </si>
  <si>
    <t xml:space="preserve"> BALIKPAPAN/SEPINGGAN</t>
  </si>
  <si>
    <t xml:space="preserve"> BALRANALD</t>
  </si>
  <si>
    <t xml:space="preserve"> BALTIMORE-WAGHINGTON INTL, MD.</t>
  </si>
  <si>
    <t xml:space="preserve"> BALURGHAT</t>
  </si>
  <si>
    <t xml:space="preserve"> BAMAGA</t>
  </si>
  <si>
    <t xml:space="preserve"> BAMAKO/SENOU</t>
  </si>
  <si>
    <t xml:space="preserve"> BAMENDA</t>
  </si>
  <si>
    <t xml:space="preserve"> BAMYAN</t>
  </si>
  <si>
    <t xml:space="preserve"> BANDA ACEH/BLANGBINTANG</t>
  </si>
  <si>
    <t xml:space="preserve"> BANDAR ABBASS</t>
  </si>
  <si>
    <t xml:space="preserve"> BANDAR LAMPUNG/BRANTI</t>
  </si>
  <si>
    <t xml:space="preserve"> BANDAR LENGEH</t>
  </si>
  <si>
    <t xml:space="preserve"> BANDAR TORKAMAN</t>
  </si>
  <si>
    <t xml:space="preserve"> BANDUNDU</t>
  </si>
  <si>
    <t xml:space="preserve"> BANDUNG/HUSEIN SASTRANEGARA</t>
  </si>
  <si>
    <t xml:space="preserve"> BANGALORE</t>
  </si>
  <si>
    <t xml:space="preserve"> BANGKOK/INTL</t>
  </si>
  <si>
    <t xml:space="preserve"> BANGOR/INTL, ME.</t>
  </si>
  <si>
    <t xml:space="preserve"> BANGUI/M'POKO</t>
  </si>
  <si>
    <t xml:space="preserve"> BANJARMASIN/SYAMSUDDIN NOOR</t>
  </si>
  <si>
    <t xml:space="preserve"> BANJUL (YUNDUM)</t>
  </si>
  <si>
    <t xml:space="preserve"> BANKSTOWN</t>
  </si>
  <si>
    <t xml:space="preserve"> BANNU</t>
  </si>
  <si>
    <t xml:space="preserve"> BAOTOU</t>
  </si>
  <si>
    <t xml:space="preserve"> BARACOA/ORIENTE</t>
  </si>
  <si>
    <t xml:space="preserve"> BARAHONA</t>
  </si>
  <si>
    <t xml:space="preserve"> BARAMITA</t>
  </si>
  <si>
    <t xml:space="preserve"> BARCELONA</t>
  </si>
  <si>
    <t xml:space="preserve"> BARCELONA/GRAL.JOSE ANTONIO ANZOAT. I</t>
  </si>
  <si>
    <t xml:space="preserve"> BARDERA</t>
  </si>
  <si>
    <t xml:space="preserve"> BARI/PALESE MACCHIE</t>
  </si>
  <si>
    <t xml:space="preserve"> BARINAS, BARINAS</t>
  </si>
  <si>
    <t xml:space="preserve"> BARIO</t>
  </si>
  <si>
    <t xml:space="preserve"> BARNAUL + FIR</t>
  </si>
  <si>
    <t xml:space="preserve"> BARODA/VADODARA</t>
  </si>
  <si>
    <t xml:space="preserve"> BARRA</t>
  </si>
  <si>
    <t xml:space="preserve"> BARRA DEL COLORADO</t>
  </si>
  <si>
    <t xml:space="preserve"> BARRA DO GARCAS ,MT</t>
  </si>
  <si>
    <t xml:space="preserve"> BARRANCABERMEJA/YARIGUIES</t>
  </si>
  <si>
    <t xml:space="preserve"> BARRANQUILLA/ERNESTO  CORTISSOZ</t>
  </si>
  <si>
    <t xml:space="preserve"> BARROW/WILEY POST-WILL ROGERS MEM,AK.</t>
  </si>
  <si>
    <t xml:space="preserve"> BARTER ISLAND LRRS,AK.</t>
  </si>
  <si>
    <t xml:space="preserve"> BASANKUSU</t>
  </si>
  <si>
    <t xml:space="preserve"> BASCO, BATANES IS.</t>
  </si>
  <si>
    <t xml:space="preserve"> BASSE-TERRE/BAILLIF</t>
  </si>
  <si>
    <t xml:space="preserve"> BASSETERRE/GOLDEN ROCK,  ST.KITTS I.</t>
  </si>
  <si>
    <t xml:space="preserve"> BASTIA/PORETTA, CORSE</t>
  </si>
  <si>
    <t xml:space="preserve"> BATA</t>
  </si>
  <si>
    <t xml:space="preserve"> BATAM/HANG NADIM</t>
  </si>
  <si>
    <t xml:space="preserve"> BATON ROUGE METROPOLITAN/RYAN F.,LA</t>
  </si>
  <si>
    <t xml:space="preserve"> BATOURI</t>
  </si>
  <si>
    <t xml:space="preserve"> BATSFJORD</t>
  </si>
  <si>
    <t xml:space="preserve"> BATTLE CREEK/W.K.KELLOGG,MI.</t>
  </si>
  <si>
    <t xml:space="preserve"> BAU BAU/BETOAMBARI</t>
  </si>
  <si>
    <t xml:space="preserve"> BAURU, SP</t>
  </si>
  <si>
    <t xml:space="preserve"> BAYAMO</t>
  </si>
  <si>
    <t xml:space="preserve"> BAYREUTH</t>
  </si>
  <si>
    <t xml:space="preserve"> BEAUMONT PORT-ARTHUR/JEFFER-SON C., T</t>
  </si>
  <si>
    <t xml:space="preserve"> BEAUVAIS/TILLE</t>
  </si>
  <si>
    <t xml:space="preserve"> BEDFORD/LAURENCE G.HANSCOM FIELD,MA.</t>
  </si>
  <si>
    <t xml:space="preserve"> BEDOURIE</t>
  </si>
  <si>
    <t xml:space="preserve"> BEICA</t>
  </si>
  <si>
    <t xml:space="preserve"> BEIHAN</t>
  </si>
  <si>
    <t xml:space="preserve"> BEIJING CITY</t>
  </si>
  <si>
    <t xml:space="preserve"> BEIJING/CAPITAL</t>
  </si>
  <si>
    <t xml:space="preserve"> BEIRA</t>
  </si>
  <si>
    <t xml:space="preserve"> BEIRUT/INTL</t>
  </si>
  <si>
    <t xml:space="preserve"> BEJAIA/SOUMMAM</t>
  </si>
  <si>
    <t xml:space="preserve"> BEKILY</t>
  </si>
  <si>
    <t xml:space="preserve"> BELAGA</t>
  </si>
  <si>
    <t xml:space="preserve"> BELEM/VAL-DE-CAES, PA</t>
  </si>
  <si>
    <t xml:space="preserve"> BELFAST/CITY</t>
  </si>
  <si>
    <t xml:space="preserve"> BELGAUM</t>
  </si>
  <si>
    <t xml:space="preserve"> BELIZE/PHILIP S.W. GOLDSON INTL</t>
  </si>
  <si>
    <t xml:space="preserve"> BELLA BELLA</t>
  </si>
  <si>
    <t xml:space="preserve"> BELLARY</t>
  </si>
  <si>
    <t xml:space="preserve"> BELLINGHAM/INTL, WA.</t>
  </si>
  <si>
    <t xml:space="preserve"> BELO HORIZONTE/PAMPULHA,MG</t>
  </si>
  <si>
    <t xml:space="preserve"> BELO HORIZONTE/TANCREDO NEVES,MG</t>
  </si>
  <si>
    <t xml:space="preserve"> BELO-SUR-TSIRIBIHINA</t>
  </si>
  <si>
    <t xml:space="preserve"> BENALLA</t>
  </si>
  <si>
    <t xml:space="preserve"> BENBECULA</t>
  </si>
  <si>
    <t xml:space="preserve"> BENGHAZI/BENINA</t>
  </si>
  <si>
    <t xml:space="preserve"> BENGKULU/PADANG KEMILING</t>
  </si>
  <si>
    <t xml:space="preserve"> BENGUELA</t>
  </si>
  <si>
    <t xml:space="preserve"> BENI</t>
  </si>
  <si>
    <t xml:space="preserve"> BENIN</t>
  </si>
  <si>
    <t xml:space="preserve"> BEOGRAD (AIRPORT)</t>
  </si>
  <si>
    <t xml:space="preserve"> BEQUIA/J.F. MITCHELL</t>
  </si>
  <si>
    <t xml:space="preserve"> BERBERA</t>
  </si>
  <si>
    <t xml:space="preserve"> BERBERATI</t>
  </si>
  <si>
    <t xml:space="preserve"> BERENS RIVER</t>
  </si>
  <si>
    <t xml:space="preserve"> BERGEN/FLESLAND</t>
  </si>
  <si>
    <t xml:space="preserve"> BERGERAC/ROUMANIERE</t>
  </si>
  <si>
    <t xml:space="preserve"> BERLEVAG</t>
  </si>
  <si>
    <t xml:space="preserve"> BERLIN /TEGEL</t>
  </si>
  <si>
    <t xml:space="preserve"> BERLIN /TEMPELHOF</t>
  </si>
  <si>
    <t xml:space="preserve"> BERLIN/SCHONEFELD</t>
  </si>
  <si>
    <t xml:space="preserve"> BERMEJO</t>
  </si>
  <si>
    <t xml:space="preserve"> BERMUDA</t>
  </si>
  <si>
    <t xml:space="preserve"> BERN/BELP</t>
  </si>
  <si>
    <t xml:space="preserve"> BEROROHA/ANTSOA</t>
  </si>
  <si>
    <t xml:space="preserve"> BERTOUA</t>
  </si>
  <si>
    <t xml:space="preserve"> BERU</t>
  </si>
  <si>
    <t xml:space="preserve"> BESALAMPY</t>
  </si>
  <si>
    <t xml:space="preserve"> BETOOTA</t>
  </si>
  <si>
    <t xml:space="preserve"> BETTLES,AK.</t>
  </si>
  <si>
    <t xml:space="preserve"> BHATINDA</t>
  </si>
  <si>
    <t xml:space="preserve"> BHOPAL</t>
  </si>
  <si>
    <t xml:space="preserve"> BHUBANESHWAR</t>
  </si>
  <si>
    <t xml:space="preserve"> BHUJ</t>
  </si>
  <si>
    <t xml:space="preserve"> BIAK/FRANS KAISIEPO</t>
  </si>
  <si>
    <t xml:space="preserve"> BIG TROUT LAKE, ONT.</t>
  </si>
  <si>
    <t xml:space="preserve"> BIKANER</t>
  </si>
  <si>
    <t xml:space="preserve"> BILASPUR</t>
  </si>
  <si>
    <t xml:space="preserve"> BILBAO</t>
  </si>
  <si>
    <t xml:space="preserve"> BILLINGS LOGAN INTL,MT.</t>
  </si>
  <si>
    <t xml:space="preserve"> BILLUND</t>
  </si>
  <si>
    <t xml:space="preserve"> BIMA/PALIBELO</t>
  </si>
  <si>
    <t xml:space="preserve"> BINGHAMTON REGIONAL/EDWIN A LINKF.,NY</t>
  </si>
  <si>
    <t xml:space="preserve"> BINTULU</t>
  </si>
  <si>
    <t xml:space="preserve"> BIRATNAGAR</t>
  </si>
  <si>
    <t xml:space="preserve"> BIRD ISLAND</t>
  </si>
  <si>
    <t xml:space="preserve"> BIRMINGHAM</t>
  </si>
  <si>
    <t xml:space="preserve"> BIRMINGHAM, AL.</t>
  </si>
  <si>
    <t xml:space="preserve"> BISHKEK</t>
  </si>
  <si>
    <t xml:space="preserve"> BISKRA</t>
  </si>
  <si>
    <t xml:space="preserve"> BISLIG, SURIGAO DEL SUR</t>
  </si>
  <si>
    <t xml:space="preserve"> BISMARCK MUNI,ND.</t>
  </si>
  <si>
    <t xml:space="preserve"> BISSAU/OSWALDO VIEIRA INTL</t>
  </si>
  <si>
    <t xml:space="preserve"> BLACKPOOL</t>
  </si>
  <si>
    <t xml:space="preserve"> BLANC SABLON/QUEBEC</t>
  </si>
  <si>
    <t xml:space="preserve"> BLANTYRE/CHILEKA</t>
  </si>
  <si>
    <t xml:space="preserve"> BLENHEIM</t>
  </si>
  <si>
    <t xml:space="preserve"> BLOEMFONTEIN/J.B.M. HERTZOG</t>
  </si>
  <si>
    <t xml:space="preserve"> BLUEFIELDS</t>
  </si>
  <si>
    <t xml:space="preserve"> BOA VISTA/INTL, RR</t>
  </si>
  <si>
    <t xml:space="preserve"> BOAVISTA, BOAVISTA I.</t>
  </si>
  <si>
    <t xml:space="preserve"> BOBO-DIOULASSO</t>
  </si>
  <si>
    <t xml:space="preserve"> BOCAS DEL TORO</t>
  </si>
  <si>
    <t xml:space="preserve"> BODO</t>
  </si>
  <si>
    <t xml:space="preserve"> BOENDE</t>
  </si>
  <si>
    <t xml:space="preserve"> BOGOTA/ELDORADO</t>
  </si>
  <si>
    <t xml:space="preserve"> BOISE AIR TERMINAL/GOWEN FLD ,ID.</t>
  </si>
  <si>
    <t xml:space="preserve"> BOKE/BARALANDE</t>
  </si>
  <si>
    <t xml:space="preserve"> BOKONDINI</t>
  </si>
  <si>
    <t xml:space="preserve"> BOL</t>
  </si>
  <si>
    <t xml:space="preserve"> BOLOGNA/BORGO PANIGALE</t>
  </si>
  <si>
    <t xml:space="preserve"> BOM JESUS DA LAPA, BA</t>
  </si>
  <si>
    <t xml:space="preserve"> BOMA</t>
  </si>
  <si>
    <t xml:space="preserve"> BOMBAY</t>
  </si>
  <si>
    <t xml:space="preserve"> BONDOUKOU/SOKO</t>
  </si>
  <si>
    <t xml:space="preserve"> BONGOR</t>
  </si>
  <si>
    <t xml:space="preserve"> BONN (BAD GODESBERG-PLITTERSDORF)</t>
  </si>
  <si>
    <t xml:space="preserve"> BOOUE</t>
  </si>
  <si>
    <t xml:space="preserve"> BORA BORA/MOTU-MUTE,ARCHIPEL DE LA SO</t>
  </si>
  <si>
    <t xml:space="preserve"> BORDEAUX/MERIGNAC</t>
  </si>
  <si>
    <t xml:space="preserve"> BORDJ MOKHTAR</t>
  </si>
  <si>
    <t xml:space="preserve"> BORKUM</t>
  </si>
  <si>
    <t xml:space="preserve"> BORLANGE</t>
  </si>
  <si>
    <t xml:space="preserve"> BORNHOLM/RONNE</t>
  </si>
  <si>
    <t xml:space="preserve"> BORROLOOLA</t>
  </si>
  <si>
    <t xml:space="preserve"> BOSASO</t>
  </si>
  <si>
    <t xml:space="preserve"> BOST</t>
  </si>
  <si>
    <t xml:space="preserve"> BOSTON/GRAL E.L.LOGAN INTL,  MA.</t>
  </si>
  <si>
    <t xml:space="preserve"> BOUAKE</t>
  </si>
  <si>
    <t xml:space="preserve"> BOULIA</t>
  </si>
  <si>
    <t xml:space="preserve"> BOUNA/TEHINI</t>
  </si>
  <si>
    <t xml:space="preserve"> BOUNDIALI</t>
  </si>
  <si>
    <t xml:space="preserve"> BOUNDJI</t>
  </si>
  <si>
    <t xml:space="preserve"> BOURGAS</t>
  </si>
  <si>
    <t xml:space="preserve"> BOURKE</t>
  </si>
  <si>
    <t xml:space="preserve"> BRADFORD REGIONAL,PA.</t>
  </si>
  <si>
    <t xml:space="preserve"> BRAGANCA</t>
  </si>
  <si>
    <t xml:space="preserve"> BRANDON, MAN.</t>
  </si>
  <si>
    <t xml:space="preserve"> BRASILIA/INTL, DF</t>
  </si>
  <si>
    <t xml:space="preserve"> BRATISLAVA/IVANKA</t>
  </si>
  <si>
    <t xml:space="preserve"> BRATSK + FIR</t>
  </si>
  <si>
    <t xml:space="preserve"> BRAUNSCHWEIG (LBA)</t>
  </si>
  <si>
    <t xml:space="preserve"> BRAZZAVILLE/MAYA-MAYA</t>
  </si>
  <si>
    <t xml:space="preserve"> BREMEN</t>
  </si>
  <si>
    <t xml:space="preserve"> BREMERHAVEN</t>
  </si>
  <si>
    <t xml:space="preserve"> BREST/GUIPAVAS</t>
  </si>
  <si>
    <t xml:space="preserve"> BRIDGEPORT/IGOR I SIKORSKY MEMORIAL,C</t>
  </si>
  <si>
    <t xml:space="preserve"> BRISTOL-KINGSPORT-JOHN. CITY/TRI C.RE</t>
  </si>
  <si>
    <t xml:space="preserve"> BRIVE/LA ROCHE</t>
  </si>
  <si>
    <t xml:space="preserve"> BRIZE NORTON</t>
  </si>
  <si>
    <t xml:space="preserve"> BROCHET, MAN.</t>
  </si>
  <si>
    <t xml:space="preserve"> BROKEN HILL</t>
  </si>
  <si>
    <t xml:space="preserve"> BRONNOYSUND/BRONNOY</t>
  </si>
  <si>
    <t xml:space="preserve"> BROOME</t>
  </si>
  <si>
    <t xml:space="preserve"> BROUGHTON I., N.W.T.</t>
  </si>
  <si>
    <t xml:space="preserve"> BROWNSVILLE/SOUTH PADRE IS.  INTL,TX.</t>
  </si>
  <si>
    <t xml:space="preserve"> BRUNSWICK/GLYNCO JETPORT,GA.</t>
  </si>
  <si>
    <t xml:space="preserve"> BRUNSWICK/GLYNCO NAS, GA.</t>
  </si>
  <si>
    <t xml:space="preserve"> BRUXELLES/NATIONAL</t>
  </si>
  <si>
    <t xml:space="preserve"> BUAYAN/GENERAL SANTOS, COTABATO (SOUT</t>
  </si>
  <si>
    <t xml:space="preserve"> BUBAQUE</t>
  </si>
  <si>
    <t xml:space="preserve"> BUCARAMANGA/PALONEGRO</t>
  </si>
  <si>
    <t xml:space="preserve"> BUCURESTI/BANEASA</t>
  </si>
  <si>
    <t xml:space="preserve"> BUCURESTI/OTOPENI</t>
  </si>
  <si>
    <t xml:space="preserve"> BUDAPEST/FERIHEGY</t>
  </si>
  <si>
    <t xml:space="preserve"> BUENAVENTURA</t>
  </si>
  <si>
    <t xml:space="preserve"> BUENOS AIRES,MIN. PISTARINI(ELEIZA),B</t>
  </si>
  <si>
    <t xml:space="preserve"> BUENOS AIRES/AEROPARQUE,JORGE NEWB.CF</t>
  </si>
  <si>
    <t xml:space="preserve"> BUFFALO NARROWS, SASK.</t>
  </si>
  <si>
    <t xml:space="preserve"> BUFFALO/GREATER BUFFALO INTL, NY.</t>
  </si>
  <si>
    <t xml:space="preserve"> BUJUMBURA</t>
  </si>
  <si>
    <t xml:space="preserve"> BUKAVU/KAVUMU</t>
  </si>
  <si>
    <t xml:space="preserve"> BUKHARA</t>
  </si>
  <si>
    <t xml:space="preserve"> BUKOBA</t>
  </si>
  <si>
    <t xml:space="preserve"> BULAWAYO/BULAWAYO</t>
  </si>
  <si>
    <t xml:space="preserve"> BULCHI</t>
  </si>
  <si>
    <t xml:space="preserve"> BULLOCKS HARBOUR/GREAT HARBOUR CAY BE</t>
  </si>
  <si>
    <t xml:space="preserve"> BUMBA</t>
  </si>
  <si>
    <t xml:space="preserve"> BUNIA</t>
  </si>
  <si>
    <t xml:space="preserve"> BUONMETHUOT/CHUNG DUC</t>
  </si>
  <si>
    <t xml:space="preserve"> BURAIMI</t>
  </si>
  <si>
    <t xml:space="preserve"> BURAO</t>
  </si>
  <si>
    <t xml:space="preserve"> BURBANK/GLENDALE-PASSADENA,  CA.</t>
  </si>
  <si>
    <t xml:space="preserve"> BURETA</t>
  </si>
  <si>
    <t xml:space="preserve"> BURKETOWN</t>
  </si>
  <si>
    <t xml:space="preserve"> BURLINGTON MUNI,IA.</t>
  </si>
  <si>
    <t xml:space="preserve"> BURLINGTON/INTL, VT.</t>
  </si>
  <si>
    <t xml:space="preserve"> BUSHEHR/BUSHEHR</t>
  </si>
  <si>
    <t xml:space="preserve"> BUTA ZEGA</t>
  </si>
  <si>
    <t xml:space="preserve"> BUTARITARI</t>
  </si>
  <si>
    <t xml:space="preserve"> BUTTE/BERT MOONEY,MT.</t>
  </si>
  <si>
    <t xml:space="preserve"> BUTUAN, AGUSAN</t>
  </si>
  <si>
    <t xml:space="preserve"> BYRON BAY, N.W.T.</t>
  </si>
  <si>
    <t xml:space="preserve"> CABINDA</t>
  </si>
  <si>
    <t xml:space="preserve"> CAGAYAN DE ORO, MISAMIS  ORIENTAL</t>
  </si>
  <si>
    <t xml:space="preserve"> CAGLIARI/ELMAS</t>
  </si>
  <si>
    <t xml:space="preserve"> CAICARA DE ORINOCO, BOLIVAR</t>
  </si>
  <si>
    <t xml:space="preserve"> CAIRO/INTL</t>
  </si>
  <si>
    <t xml:space="preserve"> CAJAMARCA/MAYOR GENERAL FAP ARM. REVO</t>
  </si>
  <si>
    <t xml:space="preserve"> CALABAR</t>
  </si>
  <si>
    <t xml:space="preserve"> CALABOZO, GUARICO</t>
  </si>
  <si>
    <t xml:space="preserve"> CALAMA/EL LOA</t>
  </si>
  <si>
    <t xml:space="preserve"> CALCUTTA</t>
  </si>
  <si>
    <t xml:space="preserve"> CALEDONIA</t>
  </si>
  <si>
    <t xml:space="preserve"> CALEXICO/INTL, CA.</t>
  </si>
  <si>
    <t xml:space="preserve"> CALGARY/INTL, ALTA.</t>
  </si>
  <si>
    <t xml:space="preserve"> CALI/ALFONSO BONILLA ARAGON,</t>
  </si>
  <si>
    <t xml:space="preserve"> CALICUT</t>
  </si>
  <si>
    <t xml:space="preserve"> CAMAGUEY/IGNACIO AGRAMONTE</t>
  </si>
  <si>
    <t xml:space="preserve"> CAMBRIDGE</t>
  </si>
  <si>
    <t xml:space="preserve"> CAMBRIDGE BAY, N.W.T</t>
  </si>
  <si>
    <t xml:space="preserve"> CAMDEN</t>
  </si>
  <si>
    <t xml:space="preserve"> CAMIARE</t>
  </si>
  <si>
    <t xml:space="preserve"> CAMPBELL RIVER, B.C.</t>
  </si>
  <si>
    <t xml:space="preserve"> CAMPINA GRANDE/JOAO SUASSUNA ,PB</t>
  </si>
  <si>
    <t xml:space="preserve"> CAMPINAS/VIRACOPOS,SP</t>
  </si>
  <si>
    <t xml:space="preserve"> CAMPO GRANDE/INTL, MS</t>
  </si>
  <si>
    <t xml:space="preserve"> CANAIMA, BOLIVAR</t>
  </si>
  <si>
    <t xml:space="preserve"> CANBERRA</t>
  </si>
  <si>
    <t xml:space="preserve"> CANCUN INTL</t>
  </si>
  <si>
    <t xml:space="preserve"> CANEFIELD</t>
  </si>
  <si>
    <t xml:space="preserve"> CANOUAN, CANOUAN I.</t>
  </si>
  <si>
    <t xml:space="preserve"> CANTHO</t>
  </si>
  <si>
    <t xml:space="preserve"> CAP HAITIEN INTL</t>
  </si>
  <si>
    <t xml:space="preserve"> CAP SKIRING</t>
  </si>
  <si>
    <t xml:space="preserve"> CAPE DORSET, N.W.T.</t>
  </si>
  <si>
    <t xml:space="preserve"> CAPE ELEUTHERA, ELEUTHERA I.</t>
  </si>
  <si>
    <t xml:space="preserve"> CAPE GIRARDEAU MUNI,MO.</t>
  </si>
  <si>
    <t xml:space="preserve"> CAPE ROMANZOF LRRS,AK.</t>
  </si>
  <si>
    <t xml:space="preserve"> CAPE TOWN D.F. MALAN</t>
  </si>
  <si>
    <t xml:space="preserve"> CARACAS/SIMON BOLIVAR INTER. MAIQUET</t>
  </si>
  <si>
    <t xml:space="preserve"> CARANSEBES/CARANSEBES</t>
  </si>
  <si>
    <t xml:space="preserve"> CARAVELAS, BA</t>
  </si>
  <si>
    <t xml:space="preserve"> CARDIFF</t>
  </si>
  <si>
    <t xml:space="preserve"> CARLSBAD/CAVERN CITY AIR TERMINAL,NM.</t>
  </si>
  <si>
    <t xml:space="preserve"> CARNARVON</t>
  </si>
  <si>
    <t xml:space="preserve"> CARNICOBAR (IAF)</t>
  </si>
  <si>
    <t xml:space="preserve"> CARTAGENA/RAFAEL NUNEZ</t>
  </si>
  <si>
    <t xml:space="preserve"> CARTWRIGHT, NFLD.</t>
  </si>
  <si>
    <t xml:space="preserve"> CARUPANO/GRAL.EN JEFE JOSE FRANCISCO</t>
  </si>
  <si>
    <t xml:space="preserve"> CASABLANCA/MOHAMED V</t>
  </si>
  <si>
    <t xml:space="preserve"> CASCAVEL, PR</t>
  </si>
  <si>
    <t xml:space="preserve"> CASINO</t>
  </si>
  <si>
    <t xml:space="preserve"> CASPER/NATRONA COUNTY INTL,  WY.</t>
  </si>
  <si>
    <t xml:space="preserve"> CASTILHO/URUBUPUNGA, SP</t>
  </si>
  <si>
    <t xml:space="preserve"> CASTLEGAR, B.C.</t>
  </si>
  <si>
    <t xml:space="preserve"> CATAMARCA,C</t>
  </si>
  <si>
    <t xml:space="preserve"> CATANIA/FONTANAROSSA</t>
  </si>
  <si>
    <t xml:space="preserve"> CATARMAN,NORTHERN SAMAR</t>
  </si>
  <si>
    <t xml:space="preserve"> CATBI</t>
  </si>
  <si>
    <t xml:space="preserve"> CAXIAS DO SUL/CAMPO DOS BUGRES,RS</t>
  </si>
  <si>
    <t xml:space="preserve"> CAYENNE/ROCHAMBEAU</t>
  </si>
  <si>
    <t xml:space="preserve"> CAYMAN BRAC/GERRARD SMITH</t>
  </si>
  <si>
    <t xml:space="preserve"> CEBU/LAHUG, CEBU</t>
  </si>
  <si>
    <t xml:space="preserve"> CEDAR CITY MUNI,UT.</t>
  </si>
  <si>
    <t xml:space="preserve"> CEDAR RAPIDS MUNI,IA.</t>
  </si>
  <si>
    <t xml:space="preserve"> CESSNOCK</t>
  </si>
  <si>
    <t xml:space="preserve"> CHACHAPOYAS</t>
  </si>
  <si>
    <t xml:space="preserve"> CHAH BAHAR (CITY)</t>
  </si>
  <si>
    <t xml:space="preserve"> CHAKHCHARAN</t>
  </si>
  <si>
    <t xml:space="preserve"> CHANDIGARH (IAF)</t>
  </si>
  <si>
    <t xml:space="preserve"> CHANGCHUN</t>
  </si>
  <si>
    <t xml:space="preserve"> CHANGSHA/DATUOPU</t>
  </si>
  <si>
    <t xml:space="preserve"> CHANGUINOLA/CAP.MANUEL NINO</t>
  </si>
  <si>
    <t xml:space="preserve"> CHANGZHI</t>
  </si>
  <si>
    <t xml:space="preserve"> CHANGZHOU</t>
  </si>
  <si>
    <t xml:space="preserve"> CHANIA/SOUDA</t>
  </si>
  <si>
    <t xml:space="preserve"> CHAOYANG</t>
  </si>
  <si>
    <t xml:space="preserve"> CHAPECO, SC</t>
  </si>
  <si>
    <t xml:space="preserve"> CHAPLEAU, ONT.</t>
  </si>
  <si>
    <t xml:space="preserve"> CHARDZHOU</t>
  </si>
  <si>
    <t xml:space="preserve"> CHARLEROI/GOSSELIES</t>
  </si>
  <si>
    <t xml:space="preserve"> CHARLESTON/AFB INTL,SC.</t>
  </si>
  <si>
    <t xml:space="preserve"> CHARLESTON/YEAGER,WV.</t>
  </si>
  <si>
    <t xml:space="preserve"> CHARLESTOWN/NEWCASTLE,  NEVIS I.</t>
  </si>
  <si>
    <t xml:space="preserve"> CHARLO, N.B.</t>
  </si>
  <si>
    <t xml:space="preserve"> CHARLOTTE/DOUGLAS INTL.NC. ILL.=WI</t>
  </si>
  <si>
    <t xml:space="preserve"> CHARLOTTESVILLE-ALBEMARLE,VA</t>
  </si>
  <si>
    <t xml:space="preserve"> CHARLOTTETOWN, P.E.I.</t>
  </si>
  <si>
    <t xml:space="preserve"> CHATHAM CFB, N.B.</t>
  </si>
  <si>
    <t xml:space="preserve"> CHATHAM IS/WAITANGI</t>
  </si>
  <si>
    <t xml:space="preserve"> CHATTANOOGA/LOVELL, TN.</t>
  </si>
  <si>
    <t xml:space="preserve"> CHEJU/MOSULPO</t>
  </si>
  <si>
    <t xml:space="preserve"> CHELYABINSK + FIR</t>
  </si>
  <si>
    <t xml:space="preserve"> CHENGDU</t>
  </si>
  <si>
    <t xml:space="preserve"> CHERBOURG/MAUPERTUS</t>
  </si>
  <si>
    <t xml:space="preserve"> CHERRY POINT MCAS/CUNNINGHAM FIELD,NC</t>
  </si>
  <si>
    <t xml:space="preserve"> CHESTERFIELD INLET,N.W.T.</t>
  </si>
  <si>
    <t xml:space="preserve"> CHETUMAL INTL</t>
  </si>
  <si>
    <t xml:space="preserve"> CHEYENNE/CHEYENNE,WY.</t>
  </si>
  <si>
    <t xml:space="preserve"> CHIANG MAI</t>
  </si>
  <si>
    <t xml:space="preserve"> CHIANG RAI/CHIANG KHONG</t>
  </si>
  <si>
    <t xml:space="preserve"> CHIBOUGAMAU</t>
  </si>
  <si>
    <t xml:space="preserve"> CHICAGO (GRATE LAKES) ILL.</t>
  </si>
  <si>
    <t xml:space="preserve"> CHICAGO/CHICAGO MIDWAY,IL.</t>
  </si>
  <si>
    <t xml:space="preserve"> CHICAGO/MERRILL C. MEIGS,IL.</t>
  </si>
  <si>
    <t xml:space="preserve"> CHICAGO/O'HARE, IL.</t>
  </si>
  <si>
    <t xml:space="preserve"> CHICLAYO/CAP.JOSE ABELARDO QUIN. GONZ</t>
  </si>
  <si>
    <t xml:space="preserve"> CHIFENG</t>
  </si>
  <si>
    <t xml:space="preserve"> CHIHUAHUA/INTL</t>
  </si>
  <si>
    <t xml:space="preserve"> CHIMBOTE</t>
  </si>
  <si>
    <t xml:space="preserve"> CHIMKENT</t>
  </si>
  <si>
    <t xml:space="preserve"> CHINCILLA</t>
  </si>
  <si>
    <t xml:space="preserve"> CHIPATA</t>
  </si>
  <si>
    <t xml:space="preserve"> CHITA/KADALA + FIR</t>
  </si>
  <si>
    <t xml:space="preserve"> CHITATO</t>
  </si>
  <si>
    <t xml:space="preserve"> CHITRAL</t>
  </si>
  <si>
    <t xml:space="preserve"> CHITTAGONG</t>
  </si>
  <si>
    <t xml:space="preserve"> CHONGQING</t>
  </si>
  <si>
    <t xml:space="preserve"> CHRISTCHURCH/INTL</t>
  </si>
  <si>
    <t xml:space="preserve"> CHRISTIANSHAB</t>
  </si>
  <si>
    <t xml:space="preserve"> CHUB CAY, BERRY I.</t>
  </si>
  <si>
    <t xml:space="preserve"> CHURCHILL, MAN.</t>
  </si>
  <si>
    <t xml:space="preserve"> CHUUK INTL,WENO ISLAND</t>
  </si>
  <si>
    <t xml:space="preserve"> CIEGO DE AVILA</t>
  </si>
  <si>
    <t xml:space="preserve"> CILACAP/TUNGGUL WULUNG</t>
  </si>
  <si>
    <t xml:space="preserve"> CINCINNATI/MUNI LUNKEN FIELD OH.</t>
  </si>
  <si>
    <t xml:space="preserve"> CIREBON/PANGGUNG</t>
  </si>
  <si>
    <t xml:space="preserve"> CIUDAD BOLIVAR, BOLIVAR</t>
  </si>
  <si>
    <t xml:space="preserve"> CIUDAD DEL CARMEN</t>
  </si>
  <si>
    <t xml:space="preserve"> CIUDAD JUAREZ/ABRAHAM GONZALEZ INTL</t>
  </si>
  <si>
    <t xml:space="preserve"> CIUDAD OBREGON</t>
  </si>
  <si>
    <t xml:space="preserve"> CIUDAD VICTORIA</t>
  </si>
  <si>
    <t xml:space="preserve"> CLERMONT</t>
  </si>
  <si>
    <t xml:space="preserve"> CLERMONT-FERRAND/AULNAT</t>
  </si>
  <si>
    <t xml:space="preserve"> CLEVELAND/CLEVELAND-HOPKINS  INTL,OH.</t>
  </si>
  <si>
    <t xml:space="preserve"> CLEVELAND/CUYAHOGA COUNTY OH.</t>
  </si>
  <si>
    <t xml:space="preserve"> CLONCURRY</t>
  </si>
  <si>
    <t xml:space="preserve"> CLOVIS AFB, NM.</t>
  </si>
  <si>
    <t xml:space="preserve"> CLUB MAKOKOLA</t>
  </si>
  <si>
    <t xml:space="preserve"> CLUJ-NAPOCA/SOMESENI</t>
  </si>
  <si>
    <t xml:space="preserve"> CLUNY</t>
  </si>
  <si>
    <t xml:space="preserve"> CLYDE RIVER, N.W.T.</t>
  </si>
  <si>
    <t xml:space="preserve"> COBAR</t>
  </si>
  <si>
    <t xml:space="preserve"> COBIJA</t>
  </si>
  <si>
    <t xml:space="preserve"> COCA</t>
  </si>
  <si>
    <t xml:space="preserve"> COCHABAMBA/JORGE WILSTERMAN</t>
  </si>
  <si>
    <t xml:space="preserve"> COCHIN (CIV/NAVY)</t>
  </si>
  <si>
    <t xml:space="preserve"> COCHRANE/COCHRANE</t>
  </si>
  <si>
    <t xml:space="preserve"> COCKBURN TOWN,SAN SALVADOR I</t>
  </si>
  <si>
    <t xml:space="preserve"> COCOS (KEELING) ISLAND INTL</t>
  </si>
  <si>
    <t xml:space="preserve"> COEN</t>
  </si>
  <si>
    <t xml:space="preserve"> COFFS HARBOUR</t>
  </si>
  <si>
    <t xml:space="preserve"> COIMBATORE</t>
  </si>
  <si>
    <t xml:space="preserve"> COLD BAY,AK.</t>
  </si>
  <si>
    <t xml:space="preserve"> COLIMA</t>
  </si>
  <si>
    <t xml:space="preserve"> COLLARENABRI</t>
  </si>
  <si>
    <t xml:space="preserve"> COLLEGE STATION/EASTERWOOD FIELD, TEX</t>
  </si>
  <si>
    <t xml:space="preserve"> COLOMBO/KATUNAYAKE</t>
  </si>
  <si>
    <t xml:space="preserve"> COLOMBUS AFB, MS.</t>
  </si>
  <si>
    <t xml:space="preserve"> COLONEL HILL, CROOKED I.</t>
  </si>
  <si>
    <t xml:space="preserve"> COLONIA/AEROP. DEPTAL</t>
  </si>
  <si>
    <t xml:space="preserve"> COLORADO SPRINGS/CITY OF COL ORADO SP</t>
  </si>
  <si>
    <t xml:space="preserve"> COLUMBIA REGIONAL.MO.</t>
  </si>
  <si>
    <t xml:space="preserve"> COLUMBUS METROPOLITAN,GA.</t>
  </si>
  <si>
    <t xml:space="preserve"> COLUMBUS/MUNI,NE.</t>
  </si>
  <si>
    <t xml:space="preserve"> COLUMBUS/RICKENBACKE</t>
  </si>
  <si>
    <t xml:space="preserve"> COMODORO RIVADAVIA/GRAL MOSC ONI,CHT</t>
  </si>
  <si>
    <t xml:space="preserve"> COMOX CFB, B.C.</t>
  </si>
  <si>
    <t xml:space="preserve"> CONAKRY/GBESSIA</t>
  </si>
  <si>
    <t xml:space="preserve"> CONCEICAO DO ARAGUAIA, PA</t>
  </si>
  <si>
    <t xml:space="preserve"> CONCEPCION</t>
  </si>
  <si>
    <t xml:space="preserve"> CONCEPCION/CARRIEL SUR</t>
  </si>
  <si>
    <t xml:space="preserve"> CONCORDIA/COMMODORO PIERREST EGUI,ER</t>
  </si>
  <si>
    <t xml:space="preserve"> CONDOTO/MANDINGA</t>
  </si>
  <si>
    <t xml:space="preserve"> CONNAUGHT REGIONAL AIRPORT</t>
  </si>
  <si>
    <t xml:space="preserve"> CONSTANTA/M. KOGALNICEAU</t>
  </si>
  <si>
    <t xml:space="preserve"> CONSTANTINE/AIN EL BEY</t>
  </si>
  <si>
    <t xml:space="preserve"> COOBER PEDY</t>
  </si>
  <si>
    <t xml:space="preserve"> COOCH-BEHAR</t>
  </si>
  <si>
    <t xml:space="preserve"> COOINDA</t>
  </si>
  <si>
    <t xml:space="preserve"> COOLAH</t>
  </si>
  <si>
    <t xml:space="preserve"> COOMA</t>
  </si>
  <si>
    <t xml:space="preserve"> COONABARABRAN</t>
  </si>
  <si>
    <t xml:space="preserve"> COONAMBLE</t>
  </si>
  <si>
    <t xml:space="preserve"> COPIAPO/CHAMONATE</t>
  </si>
  <si>
    <t xml:space="preserve"> CORAL HARBOUR, N.W.T.</t>
  </si>
  <si>
    <t xml:space="preserve"> CORDOVA/MERLE K (MUDHOLE) SMITH,AK.</t>
  </si>
  <si>
    <t xml:space="preserve"> CORK</t>
  </si>
  <si>
    <t xml:space="preserve"> CORN ISLAND</t>
  </si>
  <si>
    <t xml:space="preserve"> CORO/JOSE LEONARDO CHIRINOS I, FALCON</t>
  </si>
  <si>
    <t xml:space="preserve"> COROMANDEL</t>
  </si>
  <si>
    <t xml:space="preserve"> COROWA</t>
  </si>
  <si>
    <t xml:space="preserve"> COROZAL/LAS BRUJAS</t>
  </si>
  <si>
    <t xml:space="preserve"> CORPUS CHRISTI/INTL,TX.</t>
  </si>
  <si>
    <t xml:space="preserve"> CORRIENTES,CTS</t>
  </si>
  <si>
    <t xml:space="preserve"> CORRYONG</t>
  </si>
  <si>
    <t xml:space="preserve"> CORUMBA/INTL, MS</t>
  </si>
  <si>
    <t xml:space="preserve"> COTABATO, NORT COTAB.</t>
  </si>
  <si>
    <t xml:space="preserve"> COTO 47</t>
  </si>
  <si>
    <t xml:space="preserve"> COTONOU/CADJEHOUN</t>
  </si>
  <si>
    <t xml:space="preserve"> COVENTRY</t>
  </si>
  <si>
    <t xml:space="preserve"> COVILHA</t>
  </si>
  <si>
    <t xml:space="preserve"> COVINGTON-CINCINNATI/NORTHER N KENTUK</t>
  </si>
  <si>
    <t xml:space="preserve"> COX'S BAZAR</t>
  </si>
  <si>
    <t xml:space="preserve"> COYHAIQUE/TENIENTE VIDAL</t>
  </si>
  <si>
    <t xml:space="preserve"> COZUMEL/INTL</t>
  </si>
  <si>
    <t xml:space="preserve"> CRANBROOK, B.C.</t>
  </si>
  <si>
    <t xml:space="preserve"> CRESCENT CITY/JACK MC NAMARA F.ARPT,C</t>
  </si>
  <si>
    <t xml:space="preserve"> CRICIUMA,SC</t>
  </si>
  <si>
    <t xml:space="preserve"> CRUZEIRO DO SUL/INTL, AC</t>
  </si>
  <si>
    <t xml:space="preserve"> CUCUTA/CAMILO DAZA</t>
  </si>
  <si>
    <t xml:space="preserve"> CUENCA</t>
  </si>
  <si>
    <t xml:space="preserve"> CUIABA/MARECHAL RONDON, MT</t>
  </si>
  <si>
    <t xml:space="preserve"> CULEBRA,ISLA DECULEBRA,PR.</t>
  </si>
  <si>
    <t xml:space="preserve"> CULIACAN</t>
  </si>
  <si>
    <t xml:space="preserve"> CUMANA/ANTONIO JOSE DE SUCRE,SUCRE MI</t>
  </si>
  <si>
    <t xml:space="preserve"> CUNNAMULLA</t>
  </si>
  <si>
    <t xml:space="preserve"> CURITIBA/AFONSO PENA, PR</t>
  </si>
  <si>
    <t xml:space="preserve"> CURUZU CUATIA,CTS</t>
  </si>
  <si>
    <t xml:space="preserve"> CUT BANK MUNI, MT.</t>
  </si>
  <si>
    <t xml:space="preserve"> CUTRAL-CO,N.</t>
  </si>
  <si>
    <t xml:space="preserve"> CUZCO/VELAZCO ASTETE</t>
  </si>
  <si>
    <t xml:space="preserve"> DAET,CAMARINES NORTE</t>
  </si>
  <si>
    <t xml:space="preserve"> DAGABOUR</t>
  </si>
  <si>
    <t xml:space="preserve"> DAKAR/YOFF</t>
  </si>
  <si>
    <t xml:space="preserve"> DALAT/LIENKHUONG</t>
  </si>
  <si>
    <t xml:space="preserve"> DALBY</t>
  </si>
  <si>
    <t xml:space="preserve"> DALIAN</t>
  </si>
  <si>
    <t xml:space="preserve"> DALLAS/DALLAS-LOVE FIELD,TX.</t>
  </si>
  <si>
    <t xml:space="preserve"> DALLAS-FORT WORTH/INTL,TX.</t>
  </si>
  <si>
    <t xml:space="preserve"> DALOA</t>
  </si>
  <si>
    <t xml:space="preserve"> DAMASCUS/INTL</t>
  </si>
  <si>
    <t xml:space="preserve"> DANANG</t>
  </si>
  <si>
    <t xml:space="preserve"> DAR ES-SALAAM</t>
  </si>
  <si>
    <t xml:space="preserve"> DARCHULA</t>
  </si>
  <si>
    <t xml:space="preserve"> DARWIN</t>
  </si>
  <si>
    <t xml:space="preserve"> DAUPHIN, MAN.</t>
  </si>
  <si>
    <t xml:space="preserve"> DAVAO/FRANCISCO BANGOY INTL</t>
  </si>
  <si>
    <t xml:space="preserve"> DAVID/ENRIQUE MALEK</t>
  </si>
  <si>
    <t xml:space="preserve"> DAWSON CREEK, B.C.</t>
  </si>
  <si>
    <t xml:space="preserve"> DAWSON, Y.T.</t>
  </si>
  <si>
    <t xml:space="preserve"> DAXIAN</t>
  </si>
  <si>
    <t xml:space="preserve"> DEADMAN'S CAY, LONG I.</t>
  </si>
  <si>
    <t xml:space="preserve"> DEASE LAKE, B.C.</t>
  </si>
  <si>
    <t xml:space="preserve"> DEAUVILLE/SAINT-GATIEN</t>
  </si>
  <si>
    <t xml:space="preserve"> DEBRE MARCOS</t>
  </si>
  <si>
    <t xml:space="preserve"> DECATUR/DECATUR,IL.</t>
  </si>
  <si>
    <t xml:space="preserve"> DEER LAKE, NFLD.</t>
  </si>
  <si>
    <t xml:space="preserve"> DEHRADUN</t>
  </si>
  <si>
    <t xml:space="preserve"> DEIRE ZOR</t>
  </si>
  <si>
    <t xml:space="preserve"> DEL BAJIO/INTL GUANAJUATO</t>
  </si>
  <si>
    <t xml:space="preserve"> DEL RIO</t>
  </si>
  <si>
    <t xml:space="preserve"> DELHI/INDIRA GANDHI INTL</t>
  </si>
  <si>
    <t xml:space="preserve"> DELTA DOWNS</t>
  </si>
  <si>
    <t xml:space="preserve"> DELTA JUNCTION/ALLEN AAF,AK.</t>
  </si>
  <si>
    <t xml:space="preserve"> DEMBIDOLLO</t>
  </si>
  <si>
    <t xml:space="preserve"> DENILIQUIN</t>
  </si>
  <si>
    <t xml:space="preserve"> DENIS ISLAND</t>
  </si>
  <si>
    <t xml:space="preserve"> DENVER/STAPLETON INTL, CO.</t>
  </si>
  <si>
    <t xml:space="preserve"> DERA ISMAIL KHAN</t>
  </si>
  <si>
    <t xml:space="preserve"> DERBY</t>
  </si>
  <si>
    <t xml:space="preserve"> DES MOINES INTL,IA.</t>
  </si>
  <si>
    <t xml:space="preserve"> DESIRADE/GRANDE-ANSE,  GUADELOUPE</t>
  </si>
  <si>
    <t xml:space="preserve"> DESSIE/COMBOLCHA</t>
  </si>
  <si>
    <t xml:space="preserve"> DETROIT/DETROIT CITY, MI.</t>
  </si>
  <si>
    <t xml:space="preserve"> DETROIT/METROPOLITAN AREA</t>
  </si>
  <si>
    <t xml:space="preserve"> DETROIT/WILLOW RUN, MI.</t>
  </si>
  <si>
    <t xml:space="preserve"> DHAHRAN/INTL</t>
  </si>
  <si>
    <t xml:space="preserve"> DHAKA/ZIA INTL</t>
  </si>
  <si>
    <t xml:space="preserve"> DHANBAD</t>
  </si>
  <si>
    <t xml:space="preserve"> DHANGARHI</t>
  </si>
  <si>
    <t xml:space="preserve"> DIJON/DAROIS</t>
  </si>
  <si>
    <t xml:space="preserve"> DILI</t>
  </si>
  <si>
    <t xml:space="preserve"> DILLINGHAM APRT,AK.</t>
  </si>
  <si>
    <t xml:space="preserve"> DILLON'S BAY</t>
  </si>
  <si>
    <t xml:space="preserve"> DINARD/PLEURTUIT-SAINT-MALO</t>
  </si>
  <si>
    <t xml:space="preserve"> DIRE DAWA/ABA TENNA  DEJAZMATCH YILMA</t>
  </si>
  <si>
    <t xml:space="preserve"> DIRRANBANDI</t>
  </si>
  <si>
    <t xml:space="preserve"> DIYARBAKIR</t>
  </si>
  <si>
    <t xml:space="preserve"> DJAMBALA</t>
  </si>
  <si>
    <t xml:space="preserve"> DJANET/TISKA</t>
  </si>
  <si>
    <t xml:space="preserve"> DJIBOUTI/AMBOULI</t>
  </si>
  <si>
    <t xml:space="preserve"> DNEPROPETROVSK</t>
  </si>
  <si>
    <t xml:space="preserve"> DODOMA</t>
  </si>
  <si>
    <t xml:space="preserve"> DOHA/INTL</t>
  </si>
  <si>
    <t xml:space="preserve"> DOLPA</t>
  </si>
  <si>
    <t xml:space="preserve"> DOMINICA/MELVILLE HALL</t>
  </si>
  <si>
    <t xml:space="preserve"> DONGOLA</t>
  </si>
  <si>
    <t xml:space="preserve"> DOOMADGEE</t>
  </si>
  <si>
    <t xml:space="preserve"> DORTMUND/WICKEDE</t>
  </si>
  <si>
    <t xml:space="preserve"> DOTHAN, AL.</t>
  </si>
  <si>
    <t xml:space="preserve"> DOTI</t>
  </si>
  <si>
    <t xml:space="preserve"> DOUALA</t>
  </si>
  <si>
    <t xml:space="preserve"> DOVER AFB, DE.</t>
  </si>
  <si>
    <t xml:space="preserve"> DRESDEN</t>
  </si>
  <si>
    <t xml:space="preserve"> DRYDEN, MAN.</t>
  </si>
  <si>
    <t xml:space="preserve"> DUBAI/INTL</t>
  </si>
  <si>
    <t xml:space="preserve"> DUBLIN</t>
  </si>
  <si>
    <t xml:space="preserve"> DULUTH/INTL, MN.</t>
  </si>
  <si>
    <t xml:space="preserve"> DUMAGUETE/SIBULAN NEGROS  ORIENTAL</t>
  </si>
  <si>
    <t xml:space="preserve"> DUMAI/PINANGKAMPAI</t>
  </si>
  <si>
    <t xml:space="preserve"> DUNBAR</t>
  </si>
  <si>
    <t xml:space="preserve"> DUNCAN TOWN,RAGGED I.</t>
  </si>
  <si>
    <t xml:space="preserve"> DUNDEE (RIVERSIDE PARK)</t>
  </si>
  <si>
    <t xml:space="preserve"> DUNEDIN</t>
  </si>
  <si>
    <t xml:space="preserve"> DUNHUANG</t>
  </si>
  <si>
    <t xml:space="preserve"> DURANGO</t>
  </si>
  <si>
    <t xml:space="preserve"> DURBAN/LOUIS BOTHA</t>
  </si>
  <si>
    <t xml:space="preserve"> DURBAN/VIRGINIA</t>
  </si>
  <si>
    <t xml:space="preserve"> DUSHANBE + FIR</t>
  </si>
  <si>
    <t xml:space="preserve"> DZAOUDZI/PAMANZI (MAYOTTE)</t>
  </si>
  <si>
    <t xml:space="preserve"> DZHEZKAZGAN + FIR</t>
  </si>
  <si>
    <t xml:space="preserve"> EARLTON, ONT.</t>
  </si>
  <si>
    <t xml:space="preserve"> EAST LONDON/BEN SCHOEMAN</t>
  </si>
  <si>
    <t xml:space="preserve"> EAST MIDLANDS</t>
  </si>
  <si>
    <t xml:space="preserve"> EDINBURGH</t>
  </si>
  <si>
    <t xml:space="preserve"> EDMONTON/INTL, ALTA.</t>
  </si>
  <si>
    <t xml:space="preserve"> EDMONTON/MUNICIPAL,ALTA.</t>
  </si>
  <si>
    <t xml:space="preserve"> EDMONTON/NAMAO CFB, ALTA.</t>
  </si>
  <si>
    <t xml:space="preserve"> EGEDESMINDE</t>
  </si>
  <si>
    <t xml:space="preserve"> EGILSSTADIR</t>
  </si>
  <si>
    <t xml:space="preserve"> EINDHOVEN</t>
  </si>
  <si>
    <t xml:space="preserve"> EL BANCO/LOS FLORES</t>
  </si>
  <si>
    <t xml:space="preserve"> EL BOLSON,N.</t>
  </si>
  <si>
    <t xml:space="preserve"> EL CENTRO NAS, CA.</t>
  </si>
  <si>
    <t xml:space="preserve"> EL DORADO/GOODWIN FIELD,AR.</t>
  </si>
  <si>
    <t xml:space="preserve"> EL FASHER</t>
  </si>
  <si>
    <t xml:space="preserve"> EL GOLEA</t>
  </si>
  <si>
    <t xml:space="preserve"> EL GRAN ROQUE,DEPENDENCIA  FEDERAL</t>
  </si>
  <si>
    <t xml:space="preserve"> EL MAITEN,CHT</t>
  </si>
  <si>
    <t xml:space="preserve"> EL OBEID</t>
  </si>
  <si>
    <t xml:space="preserve"> EL OUED/GUEMAR</t>
  </si>
  <si>
    <t xml:space="preserve"> EL PASO/INTL, TX.</t>
  </si>
  <si>
    <t xml:space="preserve"> EL PORVENIR</t>
  </si>
  <si>
    <t xml:space="preserve"> EL SALVADOR/BAJO</t>
  </si>
  <si>
    <t xml:space="preserve"> EL VIGIA/JUAN PABLO P. ALFONSO, MERID</t>
  </si>
  <si>
    <t xml:space="preserve"> ELDORET</t>
  </si>
  <si>
    <t xml:space="preserve"> ELISTA</t>
  </si>
  <si>
    <t xml:space="preserve"> ELKINS/JENNINGS RANDOLPH FLD ,WV.</t>
  </si>
  <si>
    <t xml:space="preserve"> ELMIRA/CORNING REGIONAL,NY.</t>
  </si>
  <si>
    <t xml:space="preserve"> ELTURBIO/RIO TURBIO,SC</t>
  </si>
  <si>
    <t xml:space="preserve"> EL-YOPAL</t>
  </si>
  <si>
    <t xml:space="preserve"> EMAE</t>
  </si>
  <si>
    <t xml:space="preserve"> EMDEN</t>
  </si>
  <si>
    <t xml:space="preserve"> EMERALD</t>
  </si>
  <si>
    <t xml:space="preserve"> ENAROTALI</t>
  </si>
  <si>
    <t xml:space="preserve"> ENDE/IPI</t>
  </si>
  <si>
    <t xml:space="preserve"> ENID/VANCE AFB, OK.</t>
  </si>
  <si>
    <t xml:space="preserve"> ENIWETOK AUX AAF</t>
  </si>
  <si>
    <t xml:space="preserve"> ENONTEKIO</t>
  </si>
  <si>
    <t xml:space="preserve"> ENSENADA</t>
  </si>
  <si>
    <t xml:space="preserve"> ENTEBBE ACC</t>
  </si>
  <si>
    <t xml:space="preserve"> EPINAL/MIRECOURT</t>
  </si>
  <si>
    <t xml:space="preserve"> ERFURT</t>
  </si>
  <si>
    <t xml:space="preserve"> ERIE INTL,PA.</t>
  </si>
  <si>
    <t xml:space="preserve"> ERNABELLA</t>
  </si>
  <si>
    <t xml:space="preserve"> ER-RACHIDIA</t>
  </si>
  <si>
    <t xml:space="preserve"> ERZINCAN</t>
  </si>
  <si>
    <t xml:space="preserve"> ERZURUM</t>
  </si>
  <si>
    <t xml:space="preserve"> ESBJERG</t>
  </si>
  <si>
    <t xml:space="preserve"> ESKIMO POINT,N.W.T.</t>
  </si>
  <si>
    <t xml:space="preserve"> ESKISSEHIR/ANADOLU</t>
  </si>
  <si>
    <t xml:space="preserve"> ESMERALDAS/GENERAL  RIVADENEIRA</t>
  </si>
  <si>
    <t xml:space="preserve"> ESPERANCE</t>
  </si>
  <si>
    <t xml:space="preserve"> ESQUEL ,CHT</t>
  </si>
  <si>
    <t xml:space="preserve"> ESSEN/MULHEIM</t>
  </si>
  <si>
    <t xml:space="preserve"> EUA</t>
  </si>
  <si>
    <t xml:space="preserve"> EUGENE/MAHLON SWEET FIELD,OR</t>
  </si>
  <si>
    <t xml:space="preserve"> EVANS HEAD</t>
  </si>
  <si>
    <t xml:space="preserve"> EVANSVILLE REGIONAL,IN.</t>
  </si>
  <si>
    <t xml:space="preserve"> EVENES</t>
  </si>
  <si>
    <t xml:space="preserve"> EVERETT/SNOHOMISH COUNTY-PAINE F.,WA.</t>
  </si>
  <si>
    <t xml:space="preserve"> FAIRBANKS/INTL.AK.</t>
  </si>
  <si>
    <t xml:space="preserve"> FAISALABAD (CIV/PAF)</t>
  </si>
  <si>
    <t xml:space="preserve"> FAJARDO/DIEGO JIMENEZ TORRES PR.</t>
  </si>
  <si>
    <t xml:space="preserve"> FAK FAK/TOREA</t>
  </si>
  <si>
    <t xml:space="preserve"> FAKAHINA,ARCHIPEL DES TUAMOTU</t>
  </si>
  <si>
    <t xml:space="preserve"> FAKARAVA,ARCHIPEL DES  TUAMOTU</t>
  </si>
  <si>
    <t xml:space="preserve"> FANGATAU,ARCHIPEL DES TUAMOTU</t>
  </si>
  <si>
    <t xml:space="preserve"> FARAFANGANA</t>
  </si>
  <si>
    <t xml:space="preserve"> FARAH</t>
  </si>
  <si>
    <t xml:space="preserve"> FARANAH/BADALA</t>
  </si>
  <si>
    <t xml:space="preserve"> FARMINGDALE/REPUBLIC,NY.</t>
  </si>
  <si>
    <t xml:space="preserve"> FARMINGTON NM</t>
  </si>
  <si>
    <t xml:space="preserve"> FARO</t>
  </si>
  <si>
    <t xml:space="preserve"> FARO, Y.T.</t>
  </si>
  <si>
    <t xml:space="preserve"> FAYETTEVILLE/DRAKE FIELD,AR.</t>
  </si>
  <si>
    <t xml:space="preserve"> FERNANDO DE NORONHA, FN</t>
  </si>
  <si>
    <t xml:space="preserve"> FIANARANTSOA</t>
  </si>
  <si>
    <t xml:space="preserve"> FIGARI,SUD-CORSE</t>
  </si>
  <si>
    <t xml:space="preserve"> FLIN FLON, MAN.</t>
  </si>
  <si>
    <t xml:space="preserve"> FLINDERS ISLAND, TAS</t>
  </si>
  <si>
    <t xml:space="preserve"> FLINT/BISHOP INTL,MI.</t>
  </si>
  <si>
    <t xml:space="preserve"> FLORENCE REGIONAL, SC.</t>
  </si>
  <si>
    <t xml:space="preserve"> FLORENCIA/CAPITOLIO</t>
  </si>
  <si>
    <t xml:space="preserve"> FLORES</t>
  </si>
  <si>
    <t xml:space="preserve"> FLORIANOPOLIS/HERCILIOLUZ,SC</t>
  </si>
  <si>
    <t xml:space="preserve"> FLORO</t>
  </si>
  <si>
    <t xml:space="preserve"> FOND DU LAC</t>
  </si>
  <si>
    <t xml:space="preserve"> FORBES</t>
  </si>
  <si>
    <t xml:space="preserve"> FORDE/BRINGELAND</t>
  </si>
  <si>
    <t xml:space="preserve"> FORESTVILLE, QUE.</t>
  </si>
  <si>
    <t xml:space="preserve"> FORMOSA,F</t>
  </si>
  <si>
    <t xml:space="preserve"> FORT BENNING/LAWSON AAF,GA.</t>
  </si>
  <si>
    <t xml:space="preserve"> FORT CHIPEWYAN, ALTA.</t>
  </si>
  <si>
    <t xml:space="preserve"> FORT DODGE REGIONAL,IA.</t>
  </si>
  <si>
    <t xml:space="preserve"> FORT HOOD-KILLEEN/ROBERT GRAY AAF,TX.</t>
  </si>
  <si>
    <t xml:space="preserve"> FORT HUACHUCA/LIBBY AAF-SIERRA V. MUN</t>
  </si>
  <si>
    <t xml:space="preserve"> FORT LAUDERDALE/FORT L., DALE-HOLYWOO</t>
  </si>
  <si>
    <t xml:space="preserve"> FORT LEONARD WOOD/FORNEY AAF MO.</t>
  </si>
  <si>
    <t xml:space="preserve"> FORT LEWIS-TACOMA/GRAY AAF,  WA.</t>
  </si>
  <si>
    <t xml:space="preserve"> FORT MCMURRAY, ALTA.</t>
  </si>
  <si>
    <t xml:space="preserve"> FORT MCPHERSON, N.W.T.</t>
  </si>
  <si>
    <t xml:space="preserve"> FORT MYERS/PAGE FIEL</t>
  </si>
  <si>
    <t xml:space="preserve"> FORT NELSON, B.C.</t>
  </si>
  <si>
    <t xml:space="preserve"> FORT POLK AAF,LA.</t>
  </si>
  <si>
    <t xml:space="preserve"> FORT RESOLUTION, N.W.T.</t>
  </si>
  <si>
    <t xml:space="preserve"> FORT SIMPSON, N.W.T.</t>
  </si>
  <si>
    <t xml:space="preserve"> FORT SMITH, N.W.T.</t>
  </si>
  <si>
    <t xml:space="preserve"> FORT SMITH/REGIONAL,AR.</t>
  </si>
  <si>
    <t xml:space="preserve"> FORT ST. JOHN, B.C.</t>
  </si>
  <si>
    <t xml:space="preserve"> FORT WORTH/MEACHAM, TX.</t>
  </si>
  <si>
    <t xml:space="preserve"> FORT YUKON (USAF), AK.</t>
  </si>
  <si>
    <t xml:space="preserve"> FORTALEZA/ PINTO MARTINS, CE</t>
  </si>
  <si>
    <t xml:space="preserve"> FORT-DE-FRANCE/LE LAMENTIN,MARTINIQUE</t>
  </si>
  <si>
    <t xml:space="preserve"> FOUGAMOU</t>
  </si>
  <si>
    <t xml:space="preserve"> FOZ DO IGUACU/CATARATAS, PR</t>
  </si>
  <si>
    <t xml:space="preserve"> FRANCA/FRANCA,SP</t>
  </si>
  <si>
    <t xml:space="preserve"> FRANCEVILLE/MVENGUE</t>
  </si>
  <si>
    <t xml:space="preserve"> FRANCISTOWN</t>
  </si>
  <si>
    <t xml:space="preserve"> FRANKFURT MAIN</t>
  </si>
  <si>
    <t xml:space="preserve"> FREDERICTON, N.B.</t>
  </si>
  <si>
    <t xml:space="preserve"> FREDERIKSHAB</t>
  </si>
  <si>
    <t xml:space="preserve"> FREEPORT/INTL,GRAND BAHAMA I</t>
  </si>
  <si>
    <t xml:space="preserve"> FREETOWN/LUNGI</t>
  </si>
  <si>
    <t xml:space="preserve"> FREGATE ISLAND</t>
  </si>
  <si>
    <t xml:space="preserve"> FRESNO/FRESNO AIR TERMINAL,  CA.</t>
  </si>
  <si>
    <t xml:space="preserve"> FRIEDRICHSHAFEN-LOWENTAL</t>
  </si>
  <si>
    <t xml:space="preserve"> FT WAINWRIGHT AFS,AK.</t>
  </si>
  <si>
    <t xml:space="preserve"> FUKUE</t>
  </si>
  <si>
    <t xml:space="preserve"> FUKUOKA</t>
  </si>
  <si>
    <t xml:space="preserve"> FUNAFUTI/INTL</t>
  </si>
  <si>
    <t xml:space="preserve"> FUNCHAL, MADEIRA I.(MADEIRA)</t>
  </si>
  <si>
    <t xml:space="preserve"> FUTUNA/POINTE VELE</t>
  </si>
  <si>
    <t xml:space="preserve"> FUYANG</t>
  </si>
  <si>
    <t xml:space="preserve"> FUZHOU</t>
  </si>
  <si>
    <t xml:space="preserve"> GABORONE/SIR SERETSE KHAMA</t>
  </si>
  <si>
    <t xml:space="preserve"> GAINESVILLE REGIONAL, FL.</t>
  </si>
  <si>
    <t xml:space="preserve"> GALAPAGOS (BALTRA)</t>
  </si>
  <si>
    <t xml:space="preserve"> GALCAIO</t>
  </si>
  <si>
    <t xml:space="preserve"> GALELA/GAMARMALAMO</t>
  </si>
  <si>
    <t xml:space="preserve"> GALENA,AK.</t>
  </si>
  <si>
    <t xml:space="preserve"> GALLIVARE</t>
  </si>
  <si>
    <t xml:space="preserve"> GALWAY (CARNMORE)</t>
  </si>
  <si>
    <t xml:space="preserve"> GANDER/INTL, NFLD.</t>
  </si>
  <si>
    <t xml:space="preserve"> GANZHOU</t>
  </si>
  <si>
    <t xml:space="preserve"> GAO</t>
  </si>
  <si>
    <t xml:space="preserve"> GARDEN CITY, KS.</t>
  </si>
  <si>
    <t xml:space="preserve"> GARDEZ</t>
  </si>
  <si>
    <t xml:space="preserve"> GARDO</t>
  </si>
  <si>
    <t xml:space="preserve"> GARISSA</t>
  </si>
  <si>
    <t xml:space="preserve"> GAROUA</t>
  </si>
  <si>
    <t xml:space="preserve"> GATINEAU, QUE.</t>
  </si>
  <si>
    <t xml:space="preserve"> GAUHATI</t>
  </si>
  <si>
    <t xml:space="preserve"> GAVLE-SANDVIKEN</t>
  </si>
  <si>
    <t xml:space="preserve"> GAYA</t>
  </si>
  <si>
    <t xml:space="preserve"> GBADOLITE</t>
  </si>
  <si>
    <t xml:space="preserve"> GEMENA</t>
  </si>
  <si>
    <t xml:space="preserve"> GENEINA</t>
  </si>
  <si>
    <t xml:space="preserve"> GENEVE/COINTRIN</t>
  </si>
  <si>
    <t xml:space="preserve"> GENOVA/SESTRI</t>
  </si>
  <si>
    <t xml:space="preserve"> GEORGE TOWN, EXUMA I.</t>
  </si>
  <si>
    <t xml:space="preserve"> GEORGE/P.W. BOTHA</t>
  </si>
  <si>
    <t xml:space="preserve"> GEORGETOWN/TIMEHRI INTL</t>
  </si>
  <si>
    <t xml:space="preserve"> GERALDTON</t>
  </si>
  <si>
    <t xml:space="preserve"> GERALDTON (NORTH), ONT.</t>
  </si>
  <si>
    <t xml:space="preserve"> GHADAMES</t>
  </si>
  <si>
    <t xml:space="preserve"> GHAT</t>
  </si>
  <si>
    <t xml:space="preserve"> GIBB RIVER</t>
  </si>
  <si>
    <t xml:space="preserve"> GIBRALTAR/NORTH FRONT</t>
  </si>
  <si>
    <t xml:space="preserve"> GILGIT</t>
  </si>
  <si>
    <t xml:space="preserve"> GILLAM, MAN.</t>
  </si>
  <si>
    <t xml:space="preserve"> GISBORNE</t>
  </si>
  <si>
    <t xml:space="preserve"> GISENYI</t>
  </si>
  <si>
    <t xml:space="preserve"> GIYANI</t>
  </si>
  <si>
    <t xml:space="preserve"> GIZO/NUSATUPE, GIZO I.</t>
  </si>
  <si>
    <t xml:space="preserve"> GJOA HAVEN, N.W.T.</t>
  </si>
  <si>
    <t xml:space="preserve"> GLADSTONE</t>
  </si>
  <si>
    <t xml:space="preserve"> GLASGOW</t>
  </si>
  <si>
    <t xml:space="preserve"> GLENGYLE</t>
  </si>
  <si>
    <t xml:space="preserve"> GOA (NAVY)</t>
  </si>
  <si>
    <t xml:space="preserve"> GOBA</t>
  </si>
  <si>
    <t xml:space="preserve"> GOBERNADOR GREGORES,SC</t>
  </si>
  <si>
    <t xml:space="preserve"> GODHAVN</t>
  </si>
  <si>
    <t xml:space="preserve"> GOIANIA/SANTA GENOVEVA, GO</t>
  </si>
  <si>
    <t xml:space="preserve"> GOLDSBORO/SEYMOUR-JOHNSON  AFB, NC.</t>
  </si>
  <si>
    <t xml:space="preserve"> GOLFITO</t>
  </si>
  <si>
    <t xml:space="preserve"> GOLMUD</t>
  </si>
  <si>
    <t xml:space="preserve"> GOMA</t>
  </si>
  <si>
    <t xml:space="preserve"> GOMEL</t>
  </si>
  <si>
    <t xml:space="preserve"> GONDAR</t>
  </si>
  <si>
    <t xml:space="preserve"> GOOSE BAY, NFLD.</t>
  </si>
  <si>
    <t xml:space="preserve"> GORAKHPUR (IAF)</t>
  </si>
  <si>
    <t xml:space="preserve"> GORE</t>
  </si>
  <si>
    <t xml:space="preserve"> GORE BAY,ONT.</t>
  </si>
  <si>
    <t xml:space="preserve"> GORNA ORJAHOVITSA</t>
  </si>
  <si>
    <t xml:space="preserve"> GOROKA</t>
  </si>
  <si>
    <t xml:space="preserve"> GORONTALO/JALALUDDIN</t>
  </si>
  <si>
    <t xml:space="preserve"> GOTEBORG/LANDVETTER</t>
  </si>
  <si>
    <t xml:space="preserve"> GOULBURN</t>
  </si>
  <si>
    <t xml:space="preserve"> GOUNDAM</t>
  </si>
  <si>
    <t xml:space="preserve"> GOVE</t>
  </si>
  <si>
    <t xml:space="preserve"> GOVERNOR'S HARBOUR,  ELEUTHERA I.</t>
  </si>
  <si>
    <t xml:space="preserve"> GRACIOSA BAY/LUOVA,SANTA CRUZ I.</t>
  </si>
  <si>
    <t xml:space="preserve"> GRAFTON</t>
  </si>
  <si>
    <t xml:space="preserve"> GRAIG COVE</t>
  </si>
  <si>
    <t xml:space="preserve"> GRANADA</t>
  </si>
  <si>
    <t xml:space="preserve"> GRAND CAYMAN (CITY)</t>
  </si>
  <si>
    <t xml:space="preserve"> GRAND FORKS/INTL, ND.</t>
  </si>
  <si>
    <t xml:space="preserve"> GRAND RAPIDS/KENT COUNTY INTL,MI.</t>
  </si>
  <si>
    <t xml:space="preserve"> GRAND TURK ISLAND</t>
  </si>
  <si>
    <t xml:space="preserve"> GRANDE ISLAND/CENTRAL NEBRAS KA REG,N</t>
  </si>
  <si>
    <t xml:space="preserve"> GRANDE PRAIRIE, ALTA.</t>
  </si>
  <si>
    <t xml:space="preserve"> GRANITE DOWNS</t>
  </si>
  <si>
    <t xml:space="preserve"> GRAZ</t>
  </si>
  <si>
    <t xml:space="preserve"> GREAT BARRIER</t>
  </si>
  <si>
    <t xml:space="preserve"> GREENBAY/AUSTIN STRAUBEL,WI.</t>
  </si>
  <si>
    <t xml:space="preserve"> GREENBORO/PIEDMONT TRIAD INTL,NC.</t>
  </si>
  <si>
    <t xml:space="preserve"> GREENVILLE/SINOE</t>
  </si>
  <si>
    <t xml:space="preserve"> GREENWOOD CFB, N.S.</t>
  </si>
  <si>
    <t xml:space="preserve"> GRENOBLE/SAINT-GEOIRS</t>
  </si>
  <si>
    <t xml:space="preserve"> GRIMSEY</t>
  </si>
  <si>
    <t xml:space="preserve"> GRISE FIORD, N.W.T.</t>
  </si>
  <si>
    <t xml:space="preserve"> GRONNEDAL</t>
  </si>
  <si>
    <t xml:space="preserve"> GROOTFONTEIN</t>
  </si>
  <si>
    <t xml:space="preserve"> GROTON-NEW LONDON,CT.</t>
  </si>
  <si>
    <t xml:space="preserve"> GUADALAJARA/MIGUEL HIDALGO Y COST.INT</t>
  </si>
  <si>
    <t xml:space="preserve"> GUALEGUAYCHU,ER</t>
  </si>
  <si>
    <t xml:space="preserve"> GUANAJA</t>
  </si>
  <si>
    <t xml:space="preserve"> GUANARE, PORTUGUESA</t>
  </si>
  <si>
    <t xml:space="preserve"> GUANGZHOU/BAIYUN</t>
  </si>
  <si>
    <t xml:space="preserve"> GUANTANAMO</t>
  </si>
  <si>
    <t xml:space="preserve"> GUAPI</t>
  </si>
  <si>
    <t xml:space="preserve"> GUATEMALA/LA AURORA</t>
  </si>
  <si>
    <t xml:space="preserve"> GUAYAQUIL/SIMON BOLIVAR</t>
  </si>
  <si>
    <t xml:space="preserve"> GUAYARAMERIN</t>
  </si>
  <si>
    <t xml:space="preserve"> GUAYMAS/GENERAL JOSE MARIA  YANEZ INT</t>
  </si>
  <si>
    <t xml:space="preserve"> GUERNSEY, CHANNEL IS.</t>
  </si>
  <si>
    <t xml:space="preserve"> GUILIN</t>
  </si>
  <si>
    <t xml:space="preserve"> GUIRIA, SUCRE</t>
  </si>
  <si>
    <t xml:space="preserve"> GUIYANG</t>
  </si>
  <si>
    <t xml:space="preserve"> GULFPORT/BILOXI REGIONAL,MS.</t>
  </si>
  <si>
    <t xml:space="preserve"> GULU</t>
  </si>
  <si>
    <t xml:space="preserve"> GUNA</t>
  </si>
  <si>
    <t xml:space="preserve"> GURYEV + FIR</t>
  </si>
  <si>
    <t xml:space="preserve"> GWADAR</t>
  </si>
  <si>
    <t xml:space="preserve"> GWALIOR</t>
  </si>
  <si>
    <t xml:space="preserve"> GWERU/GWERU</t>
  </si>
  <si>
    <t xml:space="preserve"> HA'APAI LIFUKA</t>
  </si>
  <si>
    <t xml:space="preserve"> HACHIJOJIMA</t>
  </si>
  <si>
    <t xml:space="preserve"> HAFR AL-BATIN AIRPORT</t>
  </si>
  <si>
    <t xml:space="preserve"> HAIFA/U. MICHAELI</t>
  </si>
  <si>
    <t xml:space="preserve"> HAIKOU</t>
  </si>
  <si>
    <t xml:space="preserve"> HAILAR</t>
  </si>
  <si>
    <t xml:space="preserve"> HAKODATE</t>
  </si>
  <si>
    <t xml:space="preserve"> HALALI</t>
  </si>
  <si>
    <t xml:space="preserve"> HALIFAX/INTL, N.S.</t>
  </si>
  <si>
    <t xml:space="preserve"> HALL BEACH, N.W.T.</t>
  </si>
  <si>
    <t xml:space="preserve"> HALLS CREEK</t>
  </si>
  <si>
    <t xml:space="preserve"> HALMSTAD</t>
  </si>
  <si>
    <t xml:space="preserve"> HAMBURG</t>
  </si>
  <si>
    <t xml:space="preserve"> HAMILTON</t>
  </si>
  <si>
    <t xml:space="preserve"> HAMILTON (VIC)</t>
  </si>
  <si>
    <t xml:space="preserve"> HAMILTON ISLAND</t>
  </si>
  <si>
    <t xml:space="preserve"> HAMILTON, ONT.</t>
  </si>
  <si>
    <t xml:space="preserve"> HAMMERFEST</t>
  </si>
  <si>
    <t xml:space="preserve"> HANA, MAUI I.,HI.</t>
  </si>
  <si>
    <t xml:space="preserve"> HANGZHOU/JIANQIAO</t>
  </si>
  <si>
    <t xml:space="preserve"> HANNOVER</t>
  </si>
  <si>
    <t xml:space="preserve"> HANNOVER UIR</t>
  </si>
  <si>
    <t xml:space="preserve"> HANOI/GIALAM</t>
  </si>
  <si>
    <t xml:space="preserve"> HANZHONG</t>
  </si>
  <si>
    <t xml:space="preserve"> HAO, ARCHIPEL DES TUAMOTU</t>
  </si>
  <si>
    <t xml:space="preserve"> HARARE</t>
  </si>
  <si>
    <t xml:space="preserve"> HARBIN/YANJIAGANG</t>
  </si>
  <si>
    <t xml:space="preserve"> HARGEISA</t>
  </si>
  <si>
    <t xml:space="preserve"> HARLINGEN/RIO GRANDE VALLEY  INTL,TX.</t>
  </si>
  <si>
    <t xml:space="preserve"> HARPER/CAPE PALMAS</t>
  </si>
  <si>
    <t xml:space="preserve"> HARRISBURG/CAPITAL CTY PA</t>
  </si>
  <si>
    <t xml:space="preserve"> HARRISON/BOONE COUNTY, AR.</t>
  </si>
  <si>
    <t xml:space="preserve"> HASSI-MESSAOUD/OUED</t>
  </si>
  <si>
    <t xml:space="preserve"> HASVIK</t>
  </si>
  <si>
    <t xml:space="preserve"> HATERUMA</t>
  </si>
  <si>
    <t xml:space="preserve"> HAUGESUND/KARMOY</t>
  </si>
  <si>
    <t xml:space="preserve"> HAVANA/JOSE MARTI INTL</t>
  </si>
  <si>
    <t xml:space="preserve"> HAVRE MONTANA</t>
  </si>
  <si>
    <t xml:space="preserve"> HAY</t>
  </si>
  <si>
    <t xml:space="preserve"> HAY RIVER, N.W.T.</t>
  </si>
  <si>
    <t xml:space="preserve"> HEHO</t>
  </si>
  <si>
    <t xml:space="preserve"> HEIDE/BUSUM</t>
  </si>
  <si>
    <t xml:space="preserve"> HELGOLAND/DUNE</t>
  </si>
  <si>
    <t xml:space="preserve"> HELSINGBORG/HARBOUR</t>
  </si>
  <si>
    <t xml:space="preserve"> HELSINKI/VANTAA (NATIONAL BOARD)</t>
  </si>
  <si>
    <t xml:space="preserve"> HENGYANG</t>
  </si>
  <si>
    <t xml:space="preserve"> HERAT</t>
  </si>
  <si>
    <t xml:space="preserve"> HERMANNSBURGH</t>
  </si>
  <si>
    <t xml:space="preserve"> HERMOSILLO/INTL</t>
  </si>
  <si>
    <t xml:space="preserve"> HERVEY BAY</t>
  </si>
  <si>
    <t xml:space="preserve"> HIBBING/CHISHOLM-HIBBING, MN.</t>
  </si>
  <si>
    <t xml:space="preserve"> HICKORY/REGIONAL , NC.</t>
  </si>
  <si>
    <t xml:space="preserve"> HIGH LEVEL, ALTA.</t>
  </si>
  <si>
    <t xml:space="preserve"> HIKUERU,ARCHIPEL DES TUAMOTU</t>
  </si>
  <si>
    <t xml:space="preserve"> HILO/INTL,HILO HI.</t>
  </si>
  <si>
    <t xml:space="preserve"> HOBART</t>
  </si>
  <si>
    <t xml:space="preserve"> HOBBS/LES COUNTY NM</t>
  </si>
  <si>
    <t xml:space="preserve"> HOCHIMINH/TANSONNHAT</t>
  </si>
  <si>
    <t xml:space="preserve"> HODEIDAH</t>
  </si>
  <si>
    <t xml:space="preserve"> HOEDSPRUIT (SAAF)</t>
  </si>
  <si>
    <t xml:space="preserve"> HOF</t>
  </si>
  <si>
    <t xml:space="preserve"> HOFU</t>
  </si>
  <si>
    <t xml:space="preserve"> HOKITIKA</t>
  </si>
  <si>
    <t xml:space="preserve"> HOLGUIN</t>
  </si>
  <si>
    <t xml:space="preserve"> HOLMAN/HOLMAN I., N.W.T.</t>
  </si>
  <si>
    <t xml:space="preserve"> HOLSTEINSBORG</t>
  </si>
  <si>
    <t xml:space="preserve"> HOMER,AK.</t>
  </si>
  <si>
    <t xml:space="preserve"> HONG KONG/INTL</t>
  </si>
  <si>
    <t xml:space="preserve"> HONIARA/HENDERSON, GUADALCANAL I.</t>
  </si>
  <si>
    <t xml:space="preserve"> HONNINGSVAG/VALAN</t>
  </si>
  <si>
    <t xml:space="preserve"> HONOLULU ARTCC,HI.</t>
  </si>
  <si>
    <t xml:space="preserve"> HONOLULU/INTL, OAHU,HI.</t>
  </si>
  <si>
    <t xml:space="preserve"> HOPEDALE, NFLD.</t>
  </si>
  <si>
    <t xml:space="preserve"> HORN ISLAND</t>
  </si>
  <si>
    <t xml:space="preserve"> HORTA, FAIAL I. (ACORES)</t>
  </si>
  <si>
    <t xml:space="preserve"> HOT SPRINGS/MEMORIAL FIELD,  AR.</t>
  </si>
  <si>
    <t xml:space="preserve"> HOTAN</t>
  </si>
  <si>
    <t xml:space="preserve"> HOUSTON/ELLINGTON AFB TEX.</t>
  </si>
  <si>
    <t xml:space="preserve"> HOUSTON/INTERCONTINENTAL,TX.</t>
  </si>
  <si>
    <t xml:space="preserve"> HOUSTON/WILLIAM P. HOBBY,TX.</t>
  </si>
  <si>
    <t xml:space="preserve"> HPAPUN</t>
  </si>
  <si>
    <t xml:space="preserve"> HTILIN</t>
  </si>
  <si>
    <t xml:space="preserve"> HUAHINE/FARE, ARCHIPEL  DE LA SOCIETE</t>
  </si>
  <si>
    <t xml:space="preserve"> HUAMBO</t>
  </si>
  <si>
    <t xml:space="preserve"> HUANUCO VIEJO</t>
  </si>
  <si>
    <t xml:space="preserve"> HUDIKSVALL</t>
  </si>
  <si>
    <t xml:space="preserve"> HUHHOT</t>
  </si>
  <si>
    <t xml:space="preserve"> HULTSFRED</t>
  </si>
  <si>
    <t xml:space="preserve"> HUMBERSIDE</t>
  </si>
  <si>
    <t xml:space="preserve"> HUMERA</t>
  </si>
  <si>
    <t xml:space="preserve"> HUNTINGTON/TRI-STATE MILTON J.FERG.FI</t>
  </si>
  <si>
    <t xml:space="preserve"> HUNTSVILLE/INTL CARL T.JONES FIELD,AL</t>
  </si>
  <si>
    <t xml:space="preserve"> HURGHADA</t>
  </si>
  <si>
    <t xml:space="preserve"> HURON REGIONAL,SD.</t>
  </si>
  <si>
    <t xml:space="preserve"> HUSAVIK</t>
  </si>
  <si>
    <t xml:space="preserve"> HUTCHINSON MUNI,KS.</t>
  </si>
  <si>
    <t xml:space="preserve"> HWANGE/HWANGE NATIONAL  PARK</t>
  </si>
  <si>
    <t xml:space="preserve"> HYDERABAD</t>
  </si>
  <si>
    <t xml:space="preserve"> IASI</t>
  </si>
  <si>
    <t xml:space="preserve"> IBAGUE/PERALES</t>
  </si>
  <si>
    <t xml:space="preserve"> IBIZA</t>
  </si>
  <si>
    <t xml:space="preserve"> IGLOOLIK, N.W.T.</t>
  </si>
  <si>
    <t xml:space="preserve"> IGUAZU/CATARATAS DEL IGUAZU  MS</t>
  </si>
  <si>
    <t xml:space="preserve"> IHOSY</t>
  </si>
  <si>
    <t xml:space="preserve"> IKI</t>
  </si>
  <si>
    <t xml:space="preserve"> ILE ART/WALA, ILES BELEP</t>
  </si>
  <si>
    <t xml:space="preserve"> ILE OUEN/EDMOND-CANE</t>
  </si>
  <si>
    <t xml:space="preserve"> ILEBO</t>
  </si>
  <si>
    <t xml:space="preserve"> ILES DE LA MADELEINE, QUE.</t>
  </si>
  <si>
    <t xml:space="preserve"> ILHEUS, BA</t>
  </si>
  <si>
    <t xml:space="preserve"> ILIAMNA,AK.</t>
  </si>
  <si>
    <t xml:space="preserve"> ILLIZI/ILLIRANE</t>
  </si>
  <si>
    <t xml:space="preserve"> ILOILO, ILOILO</t>
  </si>
  <si>
    <t xml:space="preserve"> IMBAIMADAI</t>
  </si>
  <si>
    <t xml:space="preserve"> IMPERATRIZ, MA</t>
  </si>
  <si>
    <t xml:space="preserve"> IMPFONDO</t>
  </si>
  <si>
    <t xml:space="preserve"> IMPHAL</t>
  </si>
  <si>
    <t xml:space="preserve"> INANWATAN</t>
  </si>
  <si>
    <t xml:space="preserve"> INDIANAPOLIS/INTL, IN.</t>
  </si>
  <si>
    <t xml:space="preserve"> INDORE</t>
  </si>
  <si>
    <t xml:space="preserve"> INJUNE</t>
  </si>
  <si>
    <t xml:space="preserve"> INKERMAN</t>
  </si>
  <si>
    <t xml:space="preserve"> INNAMINCKA</t>
  </si>
  <si>
    <t xml:space="preserve"> INNSBRUCK</t>
  </si>
  <si>
    <t xml:space="preserve"> INONGO</t>
  </si>
  <si>
    <t xml:space="preserve"> INTERNATIONAL FALLS,NM.</t>
  </si>
  <si>
    <t xml:space="preserve"> INUKJUAK, QUE.</t>
  </si>
  <si>
    <t xml:space="preserve"> INUVIK, N.W.T.</t>
  </si>
  <si>
    <t xml:space="preserve"> INVERCARGILL</t>
  </si>
  <si>
    <t xml:space="preserve"> INVERNESS</t>
  </si>
  <si>
    <t xml:space="preserve"> IOANNINA</t>
  </si>
  <si>
    <t xml:space="preserve"> IPATINGA/USIMINAS, MG</t>
  </si>
  <si>
    <t xml:space="preserve"> IPIALES/SAN LUIS</t>
  </si>
  <si>
    <t xml:space="preserve"> IPOH/SULTAN AZLAN SHAW</t>
  </si>
  <si>
    <t xml:space="preserve"> IPOTA</t>
  </si>
  <si>
    <t xml:space="preserve"> IQALUIT, N.W.T.</t>
  </si>
  <si>
    <t xml:space="preserve"> IQUITOS/CORONEL FAP FRANC-ISCO SECADA</t>
  </si>
  <si>
    <t xml:space="preserve"> IRINGA</t>
  </si>
  <si>
    <t xml:space="preserve"> IRKUTSK + FIR</t>
  </si>
  <si>
    <t xml:space="preserve"> ISAFJORDUR</t>
  </si>
  <si>
    <t xml:space="preserve"> ISHIGAKI JIMA</t>
  </si>
  <si>
    <t xml:space="preserve"> ISIRO</t>
  </si>
  <si>
    <t xml:space="preserve"> ISISFORD</t>
  </si>
  <si>
    <t xml:space="preserve"> ISLA DE PASCUA/INTL MATAVERI (EASTER</t>
  </si>
  <si>
    <t xml:space="preserve"> ISLAMABAD/CHAKLALA (CIV/PAF)</t>
  </si>
  <si>
    <t xml:space="preserve"> ISLAND LAKE/GARDEN HILL, MAN</t>
  </si>
  <si>
    <t xml:space="preserve"> ISLAY</t>
  </si>
  <si>
    <t xml:space="preserve"> ISLE OF MAN/RONALDSWAY</t>
  </si>
  <si>
    <t xml:space="preserve"> ISLIP/LONG ISLAND MACARTHUR, NY.</t>
  </si>
  <si>
    <t xml:space="preserve"> ISTANBUL/ATATURK</t>
  </si>
  <si>
    <t xml:space="preserve"> IVALO</t>
  </si>
  <si>
    <t xml:space="preserve"> IZMIR/ADNAN MENDERES</t>
  </si>
  <si>
    <t xml:space="preserve"> IZUMO</t>
  </si>
  <si>
    <t xml:space="preserve"> JABALPUR</t>
  </si>
  <si>
    <t xml:space="preserve"> JABIRU</t>
  </si>
  <si>
    <t xml:space="preserve"> JACKSON HOLE,WY.</t>
  </si>
  <si>
    <t xml:space="preserve"> JACKSON/INTL ,MS.</t>
  </si>
  <si>
    <t xml:space="preserve"> JACKSON/MC KELLAR-SIPES REGIONAL,TN.</t>
  </si>
  <si>
    <t xml:space="preserve"> JACKSONVILLE (ARTCC), FL.</t>
  </si>
  <si>
    <t xml:space="preserve"> JACKSONVILLE/NEW RIVER MCAS, NC.</t>
  </si>
  <si>
    <t xml:space="preserve"> JACOBABAD (PAF/CIV)</t>
  </si>
  <si>
    <t xml:space="preserve"> JAIPUR</t>
  </si>
  <si>
    <t xml:space="preserve"> JAISELMER</t>
  </si>
  <si>
    <t xml:space="preserve"> JAKARTA (CITY)</t>
  </si>
  <si>
    <t xml:space="preserve"> JAKARTA/HALIM PERDANAKUSUMA</t>
  </si>
  <si>
    <t xml:space="preserve"> JAKARTA/SOEKARNO HATTA INTL</t>
  </si>
  <si>
    <t xml:space="preserve"> JAKOBSHAVN</t>
  </si>
  <si>
    <t xml:space="preserve"> JALALABAD</t>
  </si>
  <si>
    <t xml:space="preserve"> JAMBI/SULTAN TAHA</t>
  </si>
  <si>
    <t xml:space="preserve"> JAMMU (CIV/IAF)</t>
  </si>
  <si>
    <t xml:space="preserve"> JAMNAGAR (CIV/IAF)</t>
  </si>
  <si>
    <t xml:space="preserve"> JAMSHEDPUR</t>
  </si>
  <si>
    <t xml:space="preserve"> JANAKPUR</t>
  </si>
  <si>
    <t xml:space="preserve"> JAYAPURA/SENTANI</t>
  </si>
  <si>
    <t xml:space="preserve"> JEDDAH/KING ABDUL AZIZ INTL</t>
  </si>
  <si>
    <t xml:space="preserve"> JERBA/ZARZIS</t>
  </si>
  <si>
    <t xml:space="preserve"> JEREZ</t>
  </si>
  <si>
    <t xml:space="preserve"> JERSEY, CHANNEL IS.</t>
  </si>
  <si>
    <t xml:space="preserve"> JERUSALEM</t>
  </si>
  <si>
    <t xml:space="preserve"> JESSORE</t>
  </si>
  <si>
    <t xml:space="preserve"> JIMMA</t>
  </si>
  <si>
    <t xml:space="preserve"> JINAN</t>
  </si>
  <si>
    <t xml:space="preserve"> JINJA</t>
  </si>
  <si>
    <t xml:space="preserve"> JIRI</t>
  </si>
  <si>
    <t xml:space="preserve"> JIUQUAN</t>
  </si>
  <si>
    <t xml:space="preserve"> JIWANI</t>
  </si>
  <si>
    <t xml:space="preserve"> JOAO PESSOA/PRES. CASTRO  PINTO, PB</t>
  </si>
  <si>
    <t xml:space="preserve"> JOENSUU</t>
  </si>
  <si>
    <t xml:space="preserve"> JOHANNESBURG/JAN SMUTS</t>
  </si>
  <si>
    <t xml:space="preserve"> JOHANNESBURG/RAND</t>
  </si>
  <si>
    <t xml:space="preserve"> JOHNSTON I./JOHNSTON ATOLL</t>
  </si>
  <si>
    <t xml:space="preserve"> JOHOR BAHRU</t>
  </si>
  <si>
    <t xml:space="preserve"> JOINVILLE, SC</t>
  </si>
  <si>
    <t xml:space="preserve"> JOMSOM</t>
  </si>
  <si>
    <t xml:space="preserve"> JONESBORO MUNI,AR.</t>
  </si>
  <si>
    <t xml:space="preserve"> JONKOPING</t>
  </si>
  <si>
    <t xml:space="preserve"> JORHAT (IAF)</t>
  </si>
  <si>
    <t xml:space="preserve"> JOS</t>
  </si>
  <si>
    <t xml:space="preserve"> JOSE DE SAN MARTIN,CHT</t>
  </si>
  <si>
    <t xml:space="preserve"> JUANJUI</t>
  </si>
  <si>
    <t xml:space="preserve"> JUBA</t>
  </si>
  <si>
    <t xml:space="preserve"> JUIST</t>
  </si>
  <si>
    <t xml:space="preserve"> JUIZ DE FORA/FRANCISCO DE ASSIS,MG</t>
  </si>
  <si>
    <t xml:space="preserve"> JUJUY,J.</t>
  </si>
  <si>
    <t xml:space="preserve"> JULIACA</t>
  </si>
  <si>
    <t xml:space="preserve"> JULIANEHAB</t>
  </si>
  <si>
    <t xml:space="preserve"> JUMLA</t>
  </si>
  <si>
    <t xml:space="preserve"> JUNEAU INTL,AK.</t>
  </si>
  <si>
    <t xml:space="preserve"> JUNIN,BA</t>
  </si>
  <si>
    <t xml:space="preserve"> JYVASKYLA</t>
  </si>
  <si>
    <t xml:space="preserve"> KABALA</t>
  </si>
  <si>
    <t xml:space="preserve"> KABRE DARE</t>
  </si>
  <si>
    <t xml:space="preserve"> KABUL AD</t>
  </si>
  <si>
    <t xml:space="preserve"> KADAVU</t>
  </si>
  <si>
    <t xml:space="preserve"> KADUNA</t>
  </si>
  <si>
    <t xml:space="preserve"> KAGOSHIMA</t>
  </si>
  <si>
    <t xml:space="preserve"> KAHULUI, HI.</t>
  </si>
  <si>
    <t xml:space="preserve"> KAIETEUR</t>
  </si>
  <si>
    <t xml:space="preserve"> KAILASHAHAR</t>
  </si>
  <si>
    <t xml:space="preserve"> KAIMANA (UTAROM)</t>
  </si>
  <si>
    <t xml:space="preserve"> KAJAANI</t>
  </si>
  <si>
    <t xml:space="preserve"> KALABO</t>
  </si>
  <si>
    <t xml:space="preserve"> KALAMATA</t>
  </si>
  <si>
    <t xml:space="preserve"> KALEMIE</t>
  </si>
  <si>
    <t xml:space="preserve"> KALIBO, AKLAN</t>
  </si>
  <si>
    <t xml:space="preserve"> KALINGRAD FIC</t>
  </si>
  <si>
    <t xml:space="preserve"> KALKGURUNG</t>
  </si>
  <si>
    <t xml:space="preserve"> KALMAR</t>
  </si>
  <si>
    <t xml:space="preserve"> KALOKOL</t>
  </si>
  <si>
    <t xml:space="preserve"> KAMARATA, BOLIVAR</t>
  </si>
  <si>
    <t xml:space="preserve"> KAMEMBE</t>
  </si>
  <si>
    <t xml:space="preserve"> KAMINA</t>
  </si>
  <si>
    <t xml:space="preserve"> KAMLOOPS, B.C.</t>
  </si>
  <si>
    <t xml:space="preserve"> KAMPALA/OFF-LINE PT</t>
  </si>
  <si>
    <t xml:space="preserve"> KANANGA</t>
  </si>
  <si>
    <t xml:space="preserve"> KANDAHAR</t>
  </si>
  <si>
    <t xml:space="preserve"> KANDI</t>
  </si>
  <si>
    <t xml:space="preserve"> KANDLA</t>
  </si>
  <si>
    <t xml:space="preserve"> KANGIQSUJUAQ/QUEBEC</t>
  </si>
  <si>
    <t xml:space="preserve"> KANGNUNG</t>
  </si>
  <si>
    <t xml:space="preserve"> KANO/MALLAM AMINU INTL</t>
  </si>
  <si>
    <t xml:space="preserve"> KANPUR</t>
  </si>
  <si>
    <t xml:space="preserve"> KANSAS CITY/INTL, MO.</t>
  </si>
  <si>
    <t xml:space="preserve"> KANSAS CITY/KANSAS CITY DOWNTOWN,MO.</t>
  </si>
  <si>
    <t xml:space="preserve"> KAPIT</t>
  </si>
  <si>
    <t xml:space="preserve"> KAPUSKASING, ONT.</t>
  </si>
  <si>
    <t xml:space="preserve"> KARACHI/QUAID-E-AZAM INTL</t>
  </si>
  <si>
    <t xml:space="preserve"> KARAMAY</t>
  </si>
  <si>
    <t xml:space="preserve"> KARDJALI</t>
  </si>
  <si>
    <t xml:space="preserve"> KARIBA/KARIBA</t>
  </si>
  <si>
    <t xml:space="preserve"> KARLSTAD</t>
  </si>
  <si>
    <t xml:space="preserve"> KARONGA</t>
  </si>
  <si>
    <t xml:space="preserve"> KARPATHOS</t>
  </si>
  <si>
    <t xml:space="preserve"> KARUMBA</t>
  </si>
  <si>
    <t xml:space="preserve"> KASABA BAY</t>
  </si>
  <si>
    <t xml:space="preserve"> KASABONIKA</t>
  </si>
  <si>
    <t xml:space="preserve"> KASAMA</t>
  </si>
  <si>
    <t xml:space="preserve"> KASESE</t>
  </si>
  <si>
    <t xml:space="preserve"> KASHI</t>
  </si>
  <si>
    <t xml:space="preserve"> KASOS</t>
  </si>
  <si>
    <t xml:space="preserve"> KASSALA</t>
  </si>
  <si>
    <t xml:space="preserve"> KASTELORIZO</t>
  </si>
  <si>
    <t xml:space="preserve"> KASTORIA/ARISTOTELIS</t>
  </si>
  <si>
    <t xml:space="preserve"> KASUNGU/KASUNGU</t>
  </si>
  <si>
    <t xml:space="preserve"> KATHMANDU/INTL</t>
  </si>
  <si>
    <t xml:space="preserve"> KAUKURA,ARCHIPEL DES TUAMOTU</t>
  </si>
  <si>
    <t xml:space="preserve"> KAVALA/MEGAS ALEXANDROS</t>
  </si>
  <si>
    <t xml:space="preserve"> KAWTHOUNG</t>
  </si>
  <si>
    <t xml:space="preserve"> KAYES</t>
  </si>
  <si>
    <t xml:space="preserve"> KAYSERI</t>
  </si>
  <si>
    <t xml:space="preserve"> KEBAR</t>
  </si>
  <si>
    <t xml:space="preserve"> KEDOUGOU</t>
  </si>
  <si>
    <t xml:space="preserve"> KEETSMANSHOOP</t>
  </si>
  <si>
    <t xml:space="preserve"> KEFALLINIA</t>
  </si>
  <si>
    <t xml:space="preserve"> KELAFO</t>
  </si>
  <si>
    <t xml:space="preserve"> KELOWNA, B.C.</t>
  </si>
  <si>
    <t xml:space="preserve"> KELUANG</t>
  </si>
  <si>
    <t xml:space="preserve"> KEMI</t>
  </si>
  <si>
    <t xml:space="preserve"> KEMOROVO</t>
  </si>
  <si>
    <t xml:space="preserve"> KEMPSEY</t>
  </si>
  <si>
    <t xml:space="preserve"> KENAI/MUNI,AK.</t>
  </si>
  <si>
    <t xml:space="preserve"> KENEMA</t>
  </si>
  <si>
    <t xml:space="preserve"> KENGTUNG</t>
  </si>
  <si>
    <t xml:space="preserve"> KENORA, ONT.</t>
  </si>
  <si>
    <t xml:space="preserve"> KEPI</t>
  </si>
  <si>
    <t xml:space="preserve"> KERMAN (CITY)</t>
  </si>
  <si>
    <t xml:space="preserve"> KERTEH</t>
  </si>
  <si>
    <t xml:space="preserve"> KESHOD</t>
  </si>
  <si>
    <t xml:space="preserve"> KETAPANG/RAHADI USMAN</t>
  </si>
  <si>
    <t xml:space="preserve"> KETCHIKAN INTL,AK.</t>
  </si>
  <si>
    <t xml:space="preserve"> KEY WEST/KEY WEST INTL, FL.</t>
  </si>
  <si>
    <t xml:space="preserve"> KEY WEST/KEY WEST NAS,FL.</t>
  </si>
  <si>
    <t xml:space="preserve"> KHABAROVSK/NOVY + FIR</t>
  </si>
  <si>
    <t xml:space="preserve"> KHAMIS MUSHAIT</t>
  </si>
  <si>
    <t xml:space="preserve"> KHARKOV + FIR</t>
  </si>
  <si>
    <t xml:space="preserve"> KHARTOUM</t>
  </si>
  <si>
    <t xml:space="preserve"> KHASAB</t>
  </si>
  <si>
    <t xml:space="preserve"> KHON KAEN</t>
  </si>
  <si>
    <t xml:space="preserve"> KHOST</t>
  </si>
  <si>
    <t xml:space="preserve"> KHUZDHAR</t>
  </si>
  <si>
    <t xml:space="preserve"> KHWAHAN</t>
  </si>
  <si>
    <t xml:space="preserve"> KIEL-HOLTENAU</t>
  </si>
  <si>
    <t xml:space="preserve"> KIEV/BORISPOL + FIR</t>
  </si>
  <si>
    <t xml:space="preserve"> KIEV/ZHULYANY</t>
  </si>
  <si>
    <t xml:space="preserve"> KIKAI/KIKAIGASHIMA IS.</t>
  </si>
  <si>
    <t xml:space="preserve"> KILIMANJARO</t>
  </si>
  <si>
    <t xml:space="preserve"> KILWA MASOKO</t>
  </si>
  <si>
    <t xml:space="preserve"> KIMBERLEY/B.J. VORSTER</t>
  </si>
  <si>
    <t xml:space="preserve"> KINDAMBA</t>
  </si>
  <si>
    <t xml:space="preserve"> KINDERSLEY, SASK.</t>
  </si>
  <si>
    <t xml:space="preserve"> KINDU</t>
  </si>
  <si>
    <t xml:space="preserve"> KING SALMON,AK.</t>
  </si>
  <si>
    <t xml:space="preserve"> KINGSCOTE</t>
  </si>
  <si>
    <t xml:space="preserve"> KINGSTON, ONT.</t>
  </si>
  <si>
    <t xml:space="preserve"> KINGSTON/NORMAN MANLEY INTL</t>
  </si>
  <si>
    <t xml:space="preserve"> KINSHASA/N'DJILI</t>
  </si>
  <si>
    <t xml:space="preserve"> KINSHASA/N'DOLO</t>
  </si>
  <si>
    <t xml:space="preserve"> KIRKENES/HOYBUKTMOEN</t>
  </si>
  <si>
    <t xml:space="preserve"> KIRKWALL</t>
  </si>
  <si>
    <t xml:space="preserve"> KIRUNA</t>
  </si>
  <si>
    <t xml:space="preserve"> KISANGANI</t>
  </si>
  <si>
    <t xml:space="preserve"> KISHINEV</t>
  </si>
  <si>
    <t xml:space="preserve"> KISUMU</t>
  </si>
  <si>
    <t xml:space="preserve"> KITADAITO</t>
  </si>
  <si>
    <t xml:space="preserve"> KITAKYUSHU</t>
  </si>
  <si>
    <t xml:space="preserve"> KITHIRA</t>
  </si>
  <si>
    <t xml:space="preserve"> KITTILA</t>
  </si>
  <si>
    <t xml:space="preserve"> KLAGENFURT</t>
  </si>
  <si>
    <t xml:space="preserve"> KLEINSEE</t>
  </si>
  <si>
    <t xml:space="preserve"> KOBENHAVN/KASTRUP</t>
  </si>
  <si>
    <t xml:space="preserve"> KOCHI</t>
  </si>
  <si>
    <t xml:space="preserve"> KODIAK</t>
  </si>
  <si>
    <t xml:space="preserve"> KODIAK,AK.</t>
  </si>
  <si>
    <t xml:space="preserve"> KOHAT (CIV)</t>
  </si>
  <si>
    <t xml:space="preserve"> KOKONAU</t>
  </si>
  <si>
    <t xml:space="preserve"> KOLDA</t>
  </si>
  <si>
    <t xml:space="preserve"> KOLHAPUR</t>
  </si>
  <si>
    <t xml:space="preserve"> KOLN-BONN</t>
  </si>
  <si>
    <t xml:space="preserve"> KOMATSUJIMA</t>
  </si>
  <si>
    <t xml:space="preserve"> KONA/KEAHOLE KAILUA,HI.</t>
  </si>
  <si>
    <t xml:space="preserve"> KONE</t>
  </si>
  <si>
    <t xml:space="preserve"> KONGOLO</t>
  </si>
  <si>
    <t xml:space="preserve"> KONYA</t>
  </si>
  <si>
    <t xml:space="preserve"> KOPASKER</t>
  </si>
  <si>
    <t xml:space="preserve"> KORFU</t>
  </si>
  <si>
    <t xml:space="preserve"> KORLA</t>
  </si>
  <si>
    <t xml:space="preserve"> KOSICE</t>
  </si>
  <si>
    <t xml:space="preserve"> KOSRAE,KOSRAE ISLAND</t>
  </si>
  <si>
    <t xml:space="preserve"> KOTA</t>
  </si>
  <si>
    <t xml:space="preserve"> KOTA BAHRU/SULTAN ISMAIL PETRA</t>
  </si>
  <si>
    <t xml:space="preserve"> KOTZEBUE/RALPH WIEN MEMORIAL AK.</t>
  </si>
  <si>
    <t xml:space="preserve"> KOUMAC</t>
  </si>
  <si>
    <t xml:space="preserve"> KOZANI/FILIPPOS</t>
  </si>
  <si>
    <t xml:space="preserve"> KRAKOW/BALICE</t>
  </si>
  <si>
    <t xml:space="preserve"> KRAMFORS</t>
  </si>
  <si>
    <t xml:space="preserve"> KRASNODAR</t>
  </si>
  <si>
    <t xml:space="preserve"> KRASNOJARSK</t>
  </si>
  <si>
    <t xml:space="preserve"> KRISTIANSAND/KJEVIK</t>
  </si>
  <si>
    <t xml:space="preserve"> KRISTIANSTAD/EVEROD</t>
  </si>
  <si>
    <t xml:space="preserve"> KRISTIANSUND/KVERNBERGET</t>
  </si>
  <si>
    <t xml:space="preserve"> KUALA LUMPUR/INTL</t>
  </si>
  <si>
    <t xml:space="preserve"> KUALA TRENGGANU/SULTAN  MAHMUD</t>
  </si>
  <si>
    <t xml:space="preserve"> KUANTAN (RMAF)</t>
  </si>
  <si>
    <t xml:space="preserve"> KUCHING</t>
  </si>
  <si>
    <t xml:space="preserve"> KUDAT</t>
  </si>
  <si>
    <t xml:space="preserve"> KUFRA</t>
  </si>
  <si>
    <t xml:space="preserve"> KULU/BHUNTAR</t>
  </si>
  <si>
    <t xml:space="preserve"> KULUSUK</t>
  </si>
  <si>
    <t xml:space="preserve"> KUMAMOTO</t>
  </si>
  <si>
    <t xml:space="preserve"> KUMASI</t>
  </si>
  <si>
    <t xml:space="preserve"> KUMEJIMA</t>
  </si>
  <si>
    <t xml:space="preserve"> KUNDUZ</t>
  </si>
  <si>
    <t xml:space="preserve"> KUNMING/WUJIABA</t>
  </si>
  <si>
    <t xml:space="preserve"> KUNSAN</t>
  </si>
  <si>
    <t xml:space="preserve"> KUOPIO</t>
  </si>
  <si>
    <t xml:space="preserve"> KUPANG/ELTARI</t>
  </si>
  <si>
    <t xml:space="preserve"> KUQA</t>
  </si>
  <si>
    <t xml:space="preserve"> KUSHIRO</t>
  </si>
  <si>
    <t xml:space="preserve"> KUSTANAY + FIR</t>
  </si>
  <si>
    <t xml:space="preserve"> KUUJJUAQ, QUE.</t>
  </si>
  <si>
    <t xml:space="preserve"> KUUJJUARAPIK,QUE.</t>
  </si>
  <si>
    <t xml:space="preserve"> KUUSAMO</t>
  </si>
  <si>
    <t xml:space="preserve"> KUWAIT/INTL</t>
  </si>
  <si>
    <t xml:space="preserve"> KWAJALEIN ATOLL/BUCHOLZ AAF, KIRIBATI</t>
  </si>
  <si>
    <t xml:space="preserve"> KWANGJU</t>
  </si>
  <si>
    <t xml:space="preserve"> KYAUKPYU</t>
  </si>
  <si>
    <t xml:space="preserve"> KYAUKTU</t>
  </si>
  <si>
    <t xml:space="preserve"> KYZYL</t>
  </si>
  <si>
    <t xml:space="preserve"> LA CEIBA/GOLOSON INTL</t>
  </si>
  <si>
    <t xml:space="preserve"> LA COLOMA</t>
  </si>
  <si>
    <t xml:space="preserve"> LA CORUNA</t>
  </si>
  <si>
    <t xml:space="preserve"> LA CROSSE MUNI,WI.</t>
  </si>
  <si>
    <t xml:space="preserve"> LA FRIA, TACHIRA</t>
  </si>
  <si>
    <t xml:space="preserve"> LA PALMA</t>
  </si>
  <si>
    <t xml:space="preserve"> LA PAZ/KENNEDY INTL</t>
  </si>
  <si>
    <t xml:space="preserve"> LA PLATA,BA</t>
  </si>
  <si>
    <t xml:space="preserve"> LA RIOJA/CAP.V.ALMANDOS ALMONACID,LR</t>
  </si>
  <si>
    <t xml:space="preserve"> LA ROCHELLE/LALEU</t>
  </si>
  <si>
    <t xml:space="preserve"> LA ROMANA INTL</t>
  </si>
  <si>
    <t xml:space="preserve"> LA RONGE, SASK.</t>
  </si>
  <si>
    <t xml:space="preserve"> LABE/TATA</t>
  </si>
  <si>
    <t xml:space="preserve"> LABUAN (RMAF)</t>
  </si>
  <si>
    <t xml:space="preserve"> LABUHAN BAJO/MUTIARA II</t>
  </si>
  <si>
    <t xml:space="preserve"> LAC BROCHET</t>
  </si>
  <si>
    <t xml:space="preserve"> LADY FRANKLIN POINT, N.W.T.</t>
  </si>
  <si>
    <t xml:space="preserve"> LADYSMITH</t>
  </si>
  <si>
    <t xml:space="preserve"> LAE</t>
  </si>
  <si>
    <t xml:space="preserve"> LAFAYETTE/REGIONAL, LA.</t>
  </si>
  <si>
    <t xml:space="preserve"> LAGO AGRIO</t>
  </si>
  <si>
    <t xml:space="preserve"> LAGOS/MURTALA MUHAMMED</t>
  </si>
  <si>
    <t xml:space="preserve"> LAHAD DATU</t>
  </si>
  <si>
    <t xml:space="preserve"> LAHORE/WALTON</t>
  </si>
  <si>
    <t xml:space="preserve"> LAJES,SC</t>
  </si>
  <si>
    <t xml:space="preserve"> LAKE CHARLES/REGIONAL,LA.</t>
  </si>
  <si>
    <t xml:space="preserve"> LAKE HARBOUR, N.W.T.</t>
  </si>
  <si>
    <t xml:space="preserve"> LAKEMBA</t>
  </si>
  <si>
    <t xml:space="preserve"> LALIBELA</t>
  </si>
  <si>
    <t xml:space="preserve"> LAMAP</t>
  </si>
  <si>
    <t xml:space="preserve"> LAMBARENE</t>
  </si>
  <si>
    <t xml:space="preserve"> LAMBASA</t>
  </si>
  <si>
    <t xml:space="preserve"> LAMEN-BAY</t>
  </si>
  <si>
    <t xml:space="preserve"> LAMEZIA/TERME</t>
  </si>
  <si>
    <t xml:space="preserve"> LAMPANG</t>
  </si>
  <si>
    <t xml:space="preserve"> LAMPEDUSA</t>
  </si>
  <si>
    <t xml:space="preserve"> LAMU</t>
  </si>
  <si>
    <t xml:space="preserve"> LANAI CITY, LANAI,HI.</t>
  </si>
  <si>
    <t xml:space="preserve"> LANDSKRONA/VIARP</t>
  </si>
  <si>
    <t xml:space="preserve"> LANGKAWI</t>
  </si>
  <si>
    <t xml:space="preserve"> LANNION/SERVEL</t>
  </si>
  <si>
    <t xml:space="preserve"> LANSDOWNE HOUSE, ONT.</t>
  </si>
  <si>
    <t xml:space="preserve"> LANSING/CAPITAL CITY,MI.</t>
  </si>
  <si>
    <t xml:space="preserve"> LANZHOU/ZHONGCHUAN</t>
  </si>
  <si>
    <t xml:space="preserve"> LAPPEENRANTA</t>
  </si>
  <si>
    <t xml:space="preserve"> LAPU-LAPU/MACTAN INTL</t>
  </si>
  <si>
    <t xml:space="preserve"> LARANTUKA/GEWAYENTANA</t>
  </si>
  <si>
    <t xml:space="preserve"> LAREDO</t>
  </si>
  <si>
    <t xml:space="preserve"> LAREDO/INTL, TX.</t>
  </si>
  <si>
    <t xml:space="preserve"> LARISSA</t>
  </si>
  <si>
    <t xml:space="preserve"> LARNACA</t>
  </si>
  <si>
    <t xml:space="preserve"> LAS HERAS,SC</t>
  </si>
  <si>
    <t xml:space="preserve"> LAS TUNAS</t>
  </si>
  <si>
    <t xml:space="preserve"> LAS VEGAS/MCCARRAN INTL,NM.</t>
  </si>
  <si>
    <t xml:space="preserve"> LAS VEGAS/NORTH AIR</t>
  </si>
  <si>
    <t xml:space="preserve"> LASHIO</t>
  </si>
  <si>
    <t xml:space="preserve"> LASTOURVILLE</t>
  </si>
  <si>
    <t xml:space="preserve"> LATAKIA</t>
  </si>
  <si>
    <t xml:space="preserve"> LATROBE VALLEY</t>
  </si>
  <si>
    <t xml:space="preserve"> LATROBE/WESTMORLAND COUNTY,  PA.</t>
  </si>
  <si>
    <t xml:space="preserve"> LAVERTON</t>
  </si>
  <si>
    <t xml:space="preserve"> LAWAS</t>
  </si>
  <si>
    <t xml:space="preserve"> LAWN HILL</t>
  </si>
  <si>
    <t xml:space="preserve"> LAZARO CARDENAS</t>
  </si>
  <si>
    <t xml:space="preserve"> LE HAVRE/OCTEVILLE</t>
  </si>
  <si>
    <t xml:space="preserve"> LE PUY/LOUDES</t>
  </si>
  <si>
    <t xml:space="preserve"> LE TOUQUET/PARIS-PLAGE</t>
  </si>
  <si>
    <t xml:space="preserve"> LEARMOUTH</t>
  </si>
  <si>
    <t xml:space="preserve"> LEBANON MUNI,NH.</t>
  </si>
  <si>
    <t xml:space="preserve"> LEEDS AND BRADFORD</t>
  </si>
  <si>
    <t xml:space="preserve"> LEIGH CREEK</t>
  </si>
  <si>
    <t xml:space="preserve"> LEINSTER</t>
  </si>
  <si>
    <t xml:space="preserve"> LEKNES</t>
  </si>
  <si>
    <t xml:space="preserve"> LEREH</t>
  </si>
  <si>
    <t xml:space="preserve"> LEROS</t>
  </si>
  <si>
    <t xml:space="preserve"> LETHBRIDGE, ALTA.</t>
  </si>
  <si>
    <t xml:space="preserve"> LETICIA/ALFREDO VASQUEZ  COBO</t>
  </si>
  <si>
    <t xml:space="preserve"> LHASA</t>
  </si>
  <si>
    <t xml:space="preserve"> LHOK SUKON</t>
  </si>
  <si>
    <t xml:space="preserve"> LIBERAL MUNI,KS.</t>
  </si>
  <si>
    <t xml:space="preserve"> LIBREVILLE/LEON M'BA</t>
  </si>
  <si>
    <t xml:space="preserve"> LICHINGA</t>
  </si>
  <si>
    <t xml:space="preserve"> LIDKOPING</t>
  </si>
  <si>
    <t xml:space="preserve"> LIEGE/BIERSET (CIV)</t>
  </si>
  <si>
    <t xml:space="preserve"> LIFOU/WANAHAM, ILES LOYAUTE</t>
  </si>
  <si>
    <t xml:space="preserve"> LIKOMA</t>
  </si>
  <si>
    <t xml:space="preserve"> LILABARI/NORTH LAKHIMPUR</t>
  </si>
  <si>
    <t xml:space="preserve"> LILLE/LESQUIN</t>
  </si>
  <si>
    <t xml:space="preserve"> LILONGWE/KAMUZU INTL</t>
  </si>
  <si>
    <t xml:space="preserve"> LIMA/JORGE  CHAVEZ INTLl</t>
  </si>
  <si>
    <t xml:space="preserve"> LIMBANG</t>
  </si>
  <si>
    <t xml:space="preserve"> LIMOGES/BELLEGARDE</t>
  </si>
  <si>
    <t xml:space="preserve"> LINCOLN/MUNICIPAL, NE.</t>
  </si>
  <si>
    <t xml:space="preserve"> LINDI</t>
  </si>
  <si>
    <t xml:space="preserve"> LINKOPING/MALMEN</t>
  </si>
  <si>
    <t xml:space="preserve"> LINS, SP</t>
  </si>
  <si>
    <t xml:space="preserve"> LINZ</t>
  </si>
  <si>
    <t xml:space="preserve"> LISALA</t>
  </si>
  <si>
    <t xml:space="preserve"> LISBOA</t>
  </si>
  <si>
    <t xml:space="preserve"> LITTLE CAYMAN/BODDENFIELD</t>
  </si>
  <si>
    <t xml:space="preserve"> LITTLE ROCK/ADAMS FIELD,AR.</t>
  </si>
  <si>
    <t xml:space="preserve"> LIVERPOOL</t>
  </si>
  <si>
    <t xml:space="preserve"> LIVINGSTONE</t>
  </si>
  <si>
    <t xml:space="preserve"> LJUBJANA</t>
  </si>
  <si>
    <t xml:space="preserve"> LLOYDMINSTER,ALTA.</t>
  </si>
  <si>
    <t xml:space="preserve"> LODJA</t>
  </si>
  <si>
    <t xml:space="preserve"> LODWAR</t>
  </si>
  <si>
    <t xml:space="preserve"> LOEI</t>
  </si>
  <si>
    <t xml:space="preserve"> LOIKAW</t>
  </si>
  <si>
    <t xml:space="preserve"> LOJA (LA TOMA)</t>
  </si>
  <si>
    <t xml:space="preserve"> LONDON CITY</t>
  </si>
  <si>
    <t xml:space="preserve"> LONDON LHR</t>
  </si>
  <si>
    <t xml:space="preserve"> LONDON LUTON</t>
  </si>
  <si>
    <t xml:space="preserve"> LONDON, ONT.</t>
  </si>
  <si>
    <t xml:space="preserve"> LONDON/GATWICK</t>
  </si>
  <si>
    <t xml:space="preserve"> LONDON/STANSTED</t>
  </si>
  <si>
    <t xml:space="preserve"> LONDON-CORBIN/MAGE FIELD,KY.</t>
  </si>
  <si>
    <t xml:space="preserve"> LONDONDERRY/EGLINTON</t>
  </si>
  <si>
    <t xml:space="preserve"> LONDRINA, PR</t>
  </si>
  <si>
    <t xml:space="preserve"> LONG BAWAN/JUVAI SEMARING</t>
  </si>
  <si>
    <t xml:space="preserve"> LONG BEACH/DAUGHERTY FIELD,  CA.</t>
  </si>
  <si>
    <t xml:space="preserve"> LONG PASIA</t>
  </si>
  <si>
    <t xml:space="preserve"> LONG SEMADO</t>
  </si>
  <si>
    <t xml:space="preserve"> LONG SERIDAN</t>
  </si>
  <si>
    <t xml:space="preserve"> LONGANA</t>
  </si>
  <si>
    <t xml:space="preserve"> LONGLELLANG</t>
  </si>
  <si>
    <t xml:space="preserve"> LONGVIEW/GREGG COUNTY, TX.</t>
  </si>
  <si>
    <t xml:space="preserve"> LONORORE</t>
  </si>
  <si>
    <t xml:space="preserve"> LORETO INTL</t>
  </si>
  <si>
    <t xml:space="preserve"> LORIENT/LANN-BIHOUE</t>
  </si>
  <si>
    <t xml:space="preserve"> LOS ANGELES/INTL, CA.</t>
  </si>
  <si>
    <t xml:space="preserve"> LOS ANGELES/MARIA DOLORES</t>
  </si>
  <si>
    <t xml:space="preserve"> LOS MOCHIS</t>
  </si>
  <si>
    <t xml:space="preserve"> LOUBOMO</t>
  </si>
  <si>
    <t xml:space="preserve"> LOUIS TRICHARDT</t>
  </si>
  <si>
    <t xml:space="preserve"> LOUISVILLE/BOWMAN FIELD,KY.</t>
  </si>
  <si>
    <t xml:space="preserve"> LOUISVILLE/STANDIFORD,KY.</t>
  </si>
  <si>
    <t xml:space="preserve"> LUANDA/4 DE FEVEREIRO</t>
  </si>
  <si>
    <t xml:space="preserve"> LUANG PRABANG</t>
  </si>
  <si>
    <t xml:space="preserve"> LUBANGO</t>
  </si>
  <si>
    <t xml:space="preserve"> LUBBOCK/INTL, TX.</t>
  </si>
  <si>
    <t xml:space="preserve"> LUBUMBASHI/LUANO</t>
  </si>
  <si>
    <t xml:space="preserve"> LUCKNOW</t>
  </si>
  <si>
    <t xml:space="preserve"> LUDHIAHA</t>
  </si>
  <si>
    <t xml:space="preserve"> LUENA</t>
  </si>
  <si>
    <t xml:space="preserve"> LUGANO</t>
  </si>
  <si>
    <t xml:space="preserve"> LUKLA</t>
  </si>
  <si>
    <t xml:space="preserve"> LULEA/KALLAX</t>
  </si>
  <si>
    <t xml:space="preserve"> LUONG NAM THA</t>
  </si>
  <si>
    <t xml:space="preserve"> LUSAKA/INTL</t>
  </si>
  <si>
    <t xml:space="preserve"> LUXEMBOURG/LUXEMBOURG</t>
  </si>
  <si>
    <t xml:space="preserve"> LUXOR</t>
  </si>
  <si>
    <t xml:space="preserve"> LVOV + FIR</t>
  </si>
  <si>
    <t xml:space="preserve"> LYDD</t>
  </si>
  <si>
    <t xml:space="preserve"> LYNCHBURG/REGIONAL PRESTON GLENN F.,V</t>
  </si>
  <si>
    <t xml:space="preserve"> LYNN LAKE, MAN.</t>
  </si>
  <si>
    <t xml:space="preserve"> LYON/SATOLAS</t>
  </si>
  <si>
    <t xml:space="preserve"> MAASTRICHT/MAASTRICHT</t>
  </si>
  <si>
    <t xml:space="preserve"> MACAE, RJ</t>
  </si>
  <si>
    <t xml:space="preserve"> MACAPA/INTL, AP</t>
  </si>
  <si>
    <t xml:space="preserve"> MACARA</t>
  </si>
  <si>
    <t xml:space="preserve"> MACAS</t>
  </si>
  <si>
    <t xml:space="preserve"> MACHALA</t>
  </si>
  <si>
    <t xml:space="preserve"> MADANG</t>
  </si>
  <si>
    <t xml:space="preserve"> MADINAH/PRINCE MOHAMMAD BIN  ABDULAZI</t>
  </si>
  <si>
    <t xml:space="preserve"> MADISON/DANE COUNTY REG. TRUAX F,WI</t>
  </si>
  <si>
    <t xml:space="preserve"> MADRAS</t>
  </si>
  <si>
    <t xml:space="preserve"> MADRID/BARAJAS</t>
  </si>
  <si>
    <t xml:space="preserve"> MADURAI</t>
  </si>
  <si>
    <t xml:space="preserve"> MAE HONG SON</t>
  </si>
  <si>
    <t xml:space="preserve"> MAEWO-NAONE</t>
  </si>
  <si>
    <t xml:space="preserve"> MAFETENG</t>
  </si>
  <si>
    <t xml:space="preserve"> MAFIA</t>
  </si>
  <si>
    <t xml:space="preserve"> MAGADAN/SOKOL + FIR</t>
  </si>
  <si>
    <t xml:space="preserve"> MAGDAGACHI + FIR</t>
  </si>
  <si>
    <t xml:space="preserve"> MAGDALENA</t>
  </si>
  <si>
    <t xml:space="preserve"> MAGNITOGORSK</t>
  </si>
  <si>
    <t xml:space="preserve"> MAHANORO</t>
  </si>
  <si>
    <t xml:space="preserve"> MAIANA</t>
  </si>
  <si>
    <t xml:space="preserve"> MAIMAMA</t>
  </si>
  <si>
    <t xml:space="preserve"> MAINTIRANO</t>
  </si>
  <si>
    <t xml:space="preserve"> MAIO I.</t>
  </si>
  <si>
    <t xml:space="preserve"> MAKALE</t>
  </si>
  <si>
    <t xml:space="preserve"> MAKEMO, ARCHIPEL DES TUAMOTU</t>
  </si>
  <si>
    <t xml:space="preserve"> MAKIN</t>
  </si>
  <si>
    <t xml:space="preserve"> MAKOKOU/EPASSENGUE</t>
  </si>
  <si>
    <t xml:space="preserve"> MAKURDI</t>
  </si>
  <si>
    <t xml:space="preserve"> MALABO, ISLA DE MACIAS NGUEMA BIYOGO</t>
  </si>
  <si>
    <t xml:space="preserve"> MALACCA</t>
  </si>
  <si>
    <t xml:space="preserve"> MALAGA</t>
  </si>
  <si>
    <t xml:space="preserve"> MALAIMBANDY</t>
  </si>
  <si>
    <t xml:space="preserve"> MALAKAL</t>
  </si>
  <si>
    <t xml:space="preserve"> MALANJE</t>
  </si>
  <si>
    <t xml:space="preserve"> MALATYA</t>
  </si>
  <si>
    <t xml:space="preserve"> MALDA</t>
  </si>
  <si>
    <t xml:space="preserve"> MALE/INTL</t>
  </si>
  <si>
    <t xml:space="preserve"> MALIANA</t>
  </si>
  <si>
    <t xml:space="preserve"> MALINDI</t>
  </si>
  <si>
    <t xml:space="preserve"> MALMO/HARBOUR</t>
  </si>
  <si>
    <t xml:space="preserve"> MALMO/STURUP</t>
  </si>
  <si>
    <t xml:space="preserve"> MALOLO LAILAI</t>
  </si>
  <si>
    <t xml:space="preserve"> MALTA/LUQA</t>
  </si>
  <si>
    <t xml:space="preserve"> MAMBURAO,OCCIDENTAL MINDORO</t>
  </si>
  <si>
    <t xml:space="preserve"> MAN</t>
  </si>
  <si>
    <t xml:space="preserve"> MANA IS</t>
  </si>
  <si>
    <t xml:space="preserve"> MANADO/SAM RATULANGI</t>
  </si>
  <si>
    <t xml:space="preserve"> MANAGUA/AUGUSTO CESAR  SANDINO</t>
  </si>
  <si>
    <t xml:space="preserve"> MANAKARA</t>
  </si>
  <si>
    <t xml:space="preserve"> MANANARA-NORD</t>
  </si>
  <si>
    <t xml:space="preserve"> MANANJARY</t>
  </si>
  <si>
    <t xml:space="preserve"> MANAPOURI</t>
  </si>
  <si>
    <t xml:space="preserve"> MANAUS/EDUARDO GOMES, AM</t>
  </si>
  <si>
    <t xml:space="preserve"> MANCHESTER/INTL</t>
  </si>
  <si>
    <t xml:space="preserve"> MANCHESTER/MANCHESTER,NH.</t>
  </si>
  <si>
    <t xml:space="preserve"> MANDABE</t>
  </si>
  <si>
    <t xml:space="preserve"> MANDALAY</t>
  </si>
  <si>
    <t xml:space="preserve"> MANDERA</t>
  </si>
  <si>
    <t xml:space="preserve"> MANDRITSARA</t>
  </si>
  <si>
    <t xml:space="preserve"> MANGAIA</t>
  </si>
  <si>
    <t xml:space="preserve"> MANGALORE</t>
  </si>
  <si>
    <t xml:space="preserve"> MANGOCHI</t>
  </si>
  <si>
    <t xml:space="preserve"> MANGOLE</t>
  </si>
  <si>
    <t xml:space="preserve"> MANICORE, AM</t>
  </si>
  <si>
    <t xml:space="preserve"> MANIHI, ARCHIPEL DES TUAMOTU</t>
  </si>
  <si>
    <t xml:space="preserve"> MANIZALES/LA NUBIA</t>
  </si>
  <si>
    <t xml:space="preserve"> MANJA</t>
  </si>
  <si>
    <t xml:space="preserve"> MANOKWARI/RENDANI</t>
  </si>
  <si>
    <t xml:space="preserve"> MANTA</t>
  </si>
  <si>
    <t xml:space="preserve"> MANZANILLO</t>
  </si>
  <si>
    <t xml:space="preserve"> MANZANILLO INTL</t>
  </si>
  <si>
    <t xml:space="preserve"> MANZINI/MATSAPA</t>
  </si>
  <si>
    <t xml:space="preserve"> MAO</t>
  </si>
  <si>
    <t xml:space="preserve"> MAOTA</t>
  </si>
  <si>
    <t xml:space="preserve"> MAPUTO</t>
  </si>
  <si>
    <t xml:space="preserve"> MAQUINCHAO,RN</t>
  </si>
  <si>
    <t xml:space="preserve"> MAR DEL PLATA,BA</t>
  </si>
  <si>
    <t xml:space="preserve"> MARABA, PA</t>
  </si>
  <si>
    <t xml:space="preserve"> MARACAIBO/LA CHINITA INTERN., ZULIA</t>
  </si>
  <si>
    <t xml:space="preserve"> MARACAY/MARISCAL SUCRE A.B.   ARAGUA</t>
  </si>
  <si>
    <t xml:space="preserve"> MARADI</t>
  </si>
  <si>
    <t xml:space="preserve"> MARAKEI</t>
  </si>
  <si>
    <t xml:space="preserve"> MARBLE BAR</t>
  </si>
  <si>
    <t xml:space="preserve"> MARCOS JUAREZ,CBA</t>
  </si>
  <si>
    <t xml:space="preserve"> MAREEBA</t>
  </si>
  <si>
    <t xml:space="preserve"> MARGARET RIVER STATION</t>
  </si>
  <si>
    <t xml:space="preserve"> MARGARITA (PORLAMAR)</t>
  </si>
  <si>
    <t xml:space="preserve"> MARGATE</t>
  </si>
  <si>
    <t xml:space="preserve"> MARIBOR</t>
  </si>
  <si>
    <t xml:space="preserve"> MARIEHAMN</t>
  </si>
  <si>
    <t xml:space="preserve"> MARIETTA/DOBBINS AFB, GA.</t>
  </si>
  <si>
    <t xml:space="preserve"> MARILIA/MARILIA,SP</t>
  </si>
  <si>
    <t xml:space="preserve"> MARINGA,PR</t>
  </si>
  <si>
    <t xml:space="preserve"> MARISCAL ESTIGARRIBIA</t>
  </si>
  <si>
    <t xml:space="preserve"> MAROANTSETRA</t>
  </si>
  <si>
    <t xml:space="preserve"> MARQUETTE/COUNTY,MI.</t>
  </si>
  <si>
    <t xml:space="preserve"> MARRAKECH/MENARA</t>
  </si>
  <si>
    <t xml:space="preserve"> MARREE</t>
  </si>
  <si>
    <t xml:space="preserve"> MARSEILLE/MARIGNANE</t>
  </si>
  <si>
    <t xml:space="preserve"> MARSH HARBOUR, ABACO I.</t>
  </si>
  <si>
    <t xml:space="preserve"> MARSHALL ISLANDS/INTL MAJURO ATOLL</t>
  </si>
  <si>
    <t xml:space="preserve"> MARTINSBURG/EASTERN WV. REG.SHEPHERD</t>
  </si>
  <si>
    <t xml:space="preserve"> MARUDI</t>
  </si>
  <si>
    <t xml:space="preserve"> MASASI</t>
  </si>
  <si>
    <t xml:space="preserve"> MASBATE</t>
  </si>
  <si>
    <t xml:space="preserve"> MASINDI</t>
  </si>
  <si>
    <t xml:space="preserve"> MASIRAH</t>
  </si>
  <si>
    <t xml:space="preserve"> MASTERTON</t>
  </si>
  <si>
    <t xml:space="preserve"> MASVINGO/MASVINGO</t>
  </si>
  <si>
    <t xml:space="preserve"> MATAGAMI, QUE.</t>
  </si>
  <si>
    <t xml:space="preserve"> MATAIVA,ARCHIPEL DES TUAMOTU</t>
  </si>
  <si>
    <t xml:space="preserve"> MATAM/OURO SOGUI</t>
  </si>
  <si>
    <t xml:space="preserve"> MATAMOROS/INTL</t>
  </si>
  <si>
    <t xml:space="preserve"> MATARAM/SELAPARANG</t>
  </si>
  <si>
    <t xml:space="preserve"> MATSUMOTO</t>
  </si>
  <si>
    <t xml:space="preserve"> MATSUYAMA</t>
  </si>
  <si>
    <t xml:space="preserve"> MATURIN/INTERNACIONAL,  MONAGAS</t>
  </si>
  <si>
    <t xml:space="preserve"> MAUMERE/WAI OTI</t>
  </si>
  <si>
    <t xml:space="preserve"> MAUN</t>
  </si>
  <si>
    <t xml:space="preserve"> MAUPITI, ARCHIPEL DE LA  SOCIETE</t>
  </si>
  <si>
    <t xml:space="preserve"> MAURITIUS/SIR SEEWOOSAGUR RAMGOOLAM</t>
  </si>
  <si>
    <t xml:space="preserve"> MAYAGUANA AAFB,MAYAGUANA I.</t>
  </si>
  <si>
    <t xml:space="preserve"> MAYAGUEZ,ENGENIO MARIA DE HOSTOS,PR.</t>
  </si>
  <si>
    <t xml:space="preserve"> MAYO, Y.T.</t>
  </si>
  <si>
    <t xml:space="preserve"> MAYUMBA</t>
  </si>
  <si>
    <t xml:space="preserve"> MAZAR-I-SHARIF</t>
  </si>
  <si>
    <t xml:space="preserve"> MAZATLAN/GENERAL RAFAEL  BUELNA INTL</t>
  </si>
  <si>
    <t xml:space="preserve"> M'BANZA-CONGO</t>
  </si>
  <si>
    <t xml:space="preserve"> MBARARA</t>
  </si>
  <si>
    <t xml:space="preserve"> MBEYA</t>
  </si>
  <si>
    <t xml:space="preserve"> MBIGOU</t>
  </si>
  <si>
    <t xml:space="preserve"> MBUJI-MAYI</t>
  </si>
  <si>
    <t xml:space="preserve"> MCALLEN/MILLER INTL, TX.</t>
  </si>
  <si>
    <t xml:space="preserve"> MCGRATH,AK.</t>
  </si>
  <si>
    <t xml:space="preserve"> MEDAN/POLONIA</t>
  </si>
  <si>
    <t xml:space="preserve"> MEDELLIN/OLAYA HERRERA</t>
  </si>
  <si>
    <t xml:space="preserve"> MEDFORD-JACKSON COUNTY,OR.</t>
  </si>
  <si>
    <t xml:space="preserve"> MEDICINE HAT, ALTA.</t>
  </si>
  <si>
    <t xml:space="preserve"> MEGHAULI</t>
  </si>
  <si>
    <t xml:space="preserve"> MEHAMN</t>
  </si>
  <si>
    <t xml:space="preserve"> MEIXIAN</t>
  </si>
  <si>
    <t xml:space="preserve"> MEKAMBO</t>
  </si>
  <si>
    <t xml:space="preserve"> MELANGGUANE</t>
  </si>
  <si>
    <t xml:space="preserve"> MELBOURNE/REGIONAL, FL.</t>
  </si>
  <si>
    <t xml:space="preserve"> MELILLA</t>
  </si>
  <si>
    <t xml:space="preserve"> MELO/AEROP. DEPTAL DE CERRO   LARGO</t>
  </si>
  <si>
    <t xml:space="preserve"> MEMANBETSU</t>
  </si>
  <si>
    <t xml:space="preserve"> MEMPHIS/INTL, TENN.</t>
  </si>
  <si>
    <t xml:space="preserve"> MENDI</t>
  </si>
  <si>
    <t xml:space="preserve"> MENONGUE</t>
  </si>
  <si>
    <t xml:space="preserve"> MERAUKE/MOPAH</t>
  </si>
  <si>
    <t xml:space="preserve"> MERCED/CASTLE AFB, CA.</t>
  </si>
  <si>
    <t xml:space="preserve"> MERCEDES/RICARDO DE TOMASI</t>
  </si>
  <si>
    <t xml:space="preserve"> MERDEI</t>
  </si>
  <si>
    <t xml:space="preserve"> MERIDA/ALBERTO CARNEVALLI,  MERIDA</t>
  </si>
  <si>
    <t xml:space="preserve"> MERIDAN NAS,MS.</t>
  </si>
  <si>
    <t xml:space="preserve"> MERIDIAN ARNG, MS</t>
  </si>
  <si>
    <t xml:space="preserve"> MEROWE</t>
  </si>
  <si>
    <t xml:space="preserve"> MERSING</t>
  </si>
  <si>
    <t xml:space="preserve"> MESSINA</t>
  </si>
  <si>
    <t xml:space="preserve"> METZ</t>
  </si>
  <si>
    <t xml:space="preserve"> METZ/FRESCATY</t>
  </si>
  <si>
    <t xml:space="preserve"> MEXICALI/GENERAL RODOLFO SANCHEZ TAB.</t>
  </si>
  <si>
    <t xml:space="preserve"> MEXICO/LIC. BENITO JUAREZ  INTL</t>
  </si>
  <si>
    <t xml:space="preserve"> MFUWE</t>
  </si>
  <si>
    <t xml:space="preserve"> MIAMI/INTL, FLA.</t>
  </si>
  <si>
    <t xml:space="preserve"> MIAMI/NEW TAMIAMI</t>
  </si>
  <si>
    <t xml:space="preserve"> MIANDRIVAZO</t>
  </si>
  <si>
    <t xml:space="preserve"> MIDDLE CAICOS</t>
  </si>
  <si>
    <t xml:space="preserve"> MIDLAND/INTL,TX.</t>
  </si>
  <si>
    <t xml:space="preserve"> MIDWAY NAF (HENDERSON FIELD), SAND I</t>
  </si>
  <si>
    <t xml:space="preserve"> MIHO</t>
  </si>
  <si>
    <t xml:space="preserve"> MILANO/BRESSO</t>
  </si>
  <si>
    <t xml:space="preserve"> MILANO/LINATE</t>
  </si>
  <si>
    <t xml:space="preserve"> MILANO/MALPENSA</t>
  </si>
  <si>
    <t xml:space="preserve"> MILDENHALL</t>
  </si>
  <si>
    <t xml:space="preserve"> MILDURA</t>
  </si>
  <si>
    <t xml:space="preserve"> MILFORD SOUND</t>
  </si>
  <si>
    <t xml:space="preserve"> MILOS</t>
  </si>
  <si>
    <t xml:space="preserve"> MILWAUKEE/GENERAL MITCHELL INTL, WI.</t>
  </si>
  <si>
    <t xml:space="preserve"> MINAMIDAITO JIMA</t>
  </si>
  <si>
    <t xml:space="preserve"> MINATITLAN</t>
  </si>
  <si>
    <t xml:space="preserve"> MINDIPTANAH</t>
  </si>
  <si>
    <t xml:space="preserve"> MINNA</t>
  </si>
  <si>
    <t xml:space="preserve"> MINNEAPOLIS-ST PAUL/WOLD CHAMBERL.,MN</t>
  </si>
  <si>
    <t xml:space="preserve"> MINNIPA</t>
  </si>
  <si>
    <t xml:space="preserve"> MINOT/INTL, ND.</t>
  </si>
  <si>
    <t xml:space="preserve"> MINSK + FIR</t>
  </si>
  <si>
    <t xml:space="preserve"> MINVOUL</t>
  </si>
  <si>
    <t xml:space="preserve"> MIRI</t>
  </si>
  <si>
    <t xml:space="preserve"> MIRNY + FIR</t>
  </si>
  <si>
    <t xml:space="preserve"> MISAWA</t>
  </si>
  <si>
    <t xml:space="preserve"> MISSOULA/INTL,MT.</t>
  </si>
  <si>
    <t xml:space="preserve"> MITCHELL</t>
  </si>
  <si>
    <t xml:space="preserve"> MITU/MITU</t>
  </si>
  <si>
    <t xml:space="preserve"> MITZIC</t>
  </si>
  <si>
    <t xml:space="preserve"> MIYAKEJIMA</t>
  </si>
  <si>
    <t xml:space="preserve"> MIYAKO</t>
  </si>
  <si>
    <t xml:space="preserve"> MIYAZAKI</t>
  </si>
  <si>
    <t xml:space="preserve"> MIZAN TEFERI</t>
  </si>
  <si>
    <t xml:space="preserve"> MKUZE</t>
  </si>
  <si>
    <t xml:space="preserve"> MMABATHO INTL</t>
  </si>
  <si>
    <t xml:space="preserve"> MO I RANA/ROSSVOLL</t>
  </si>
  <si>
    <t xml:space="preserve"> MOA</t>
  </si>
  <si>
    <t xml:space="preserve"> MOABI</t>
  </si>
  <si>
    <t xml:space="preserve"> MOALA</t>
  </si>
  <si>
    <t xml:space="preserve"> MOANAMANI</t>
  </si>
  <si>
    <t xml:space="preserve"> MOANDA</t>
  </si>
  <si>
    <t xml:space="preserve"> MOANZA</t>
  </si>
  <si>
    <t xml:space="preserve"> MOBILE/REGIONAL, AL.</t>
  </si>
  <si>
    <t xml:space="preserve"> MODESTO/CITY COUNTY-HARRY SHAM FIL.,C</t>
  </si>
  <si>
    <t xml:space="preserve"> MOGADISHU</t>
  </si>
  <si>
    <t xml:space="preserve"> MOHELI/BANDARESSALAM</t>
  </si>
  <si>
    <t xml:space="preserve"> MOKHOTLONG</t>
  </si>
  <si>
    <t xml:space="preserve"> MOKPO</t>
  </si>
  <si>
    <t xml:space="preserve"> MOMBASA/MOI INTL</t>
  </si>
  <si>
    <t xml:space="preserve"> MONASTIR/HABIB BOURGIBA</t>
  </si>
  <si>
    <t xml:space="preserve"> MONBETSU</t>
  </si>
  <si>
    <t xml:space="preserve"> MONCLOVA</t>
  </si>
  <si>
    <t xml:space="preserve"> MONCTON, N.B.</t>
  </si>
  <si>
    <t xml:space="preserve"> MONG-HSATE</t>
  </si>
  <si>
    <t xml:space="preserve"> MONKEY BAY</t>
  </si>
  <si>
    <t xml:space="preserve"> MONROE/MONROE REGIONAL,LA.</t>
  </si>
  <si>
    <t xml:space="preserve"> MONROVIA/SPRIGGS PAYNE</t>
  </si>
  <si>
    <t xml:space="preserve"> MONTEGO BAY/SANGSTER INTL</t>
  </si>
  <si>
    <t xml:space="preserve"> MONTEREY/PENINSULA,CA.</t>
  </si>
  <si>
    <t xml:space="preserve"> MONTERIA/LOS GARZONES</t>
  </si>
  <si>
    <t xml:space="preserve"> MONTERREY/GEN MARIANO ESCOBEDO</t>
  </si>
  <si>
    <t xml:space="preserve"> MONTES CLAROS, MG</t>
  </si>
  <si>
    <t xml:space="preserve"> MONTEVIDEO/CARRASCO INTL</t>
  </si>
  <si>
    <t xml:space="preserve"> MONTGOMERY/DANNELLY FIELD,AL</t>
  </si>
  <si>
    <t xml:space="preserve"> MONT-JOLI, QUE.</t>
  </si>
  <si>
    <t xml:space="preserve"> MONTPELLIER/FREJORGUES</t>
  </si>
  <si>
    <t xml:space="preserve"> MONTREAL/DORVAL INTL, QUE.</t>
  </si>
  <si>
    <t xml:space="preserve"> MONTREAL/MIRABEL INTL, QUE.</t>
  </si>
  <si>
    <t xml:space="preserve"> MOORABERREE</t>
  </si>
  <si>
    <t xml:space="preserve"> MOOREA/TEMAE, ARCHIPEL  DE LA SOCIETE</t>
  </si>
  <si>
    <t xml:space="preserve"> MOOSONEE, ONT.</t>
  </si>
  <si>
    <t xml:space="preserve"> MOPTI/BARBE</t>
  </si>
  <si>
    <t xml:space="preserve"> MORA/SILJAN</t>
  </si>
  <si>
    <t xml:space="preserve"> MORAFENOBE</t>
  </si>
  <si>
    <t xml:space="preserve"> MORANBAH</t>
  </si>
  <si>
    <t xml:space="preserve"> MORAWA</t>
  </si>
  <si>
    <t xml:space="preserve"> MOREE</t>
  </si>
  <si>
    <t xml:space="preserve"> MORELIA</t>
  </si>
  <si>
    <t xml:space="preserve"> MORGANTOWN/MUNI-WALTER L.BIL HART F,W</t>
  </si>
  <si>
    <t xml:space="preserve"> MOROMBE</t>
  </si>
  <si>
    <t xml:space="preserve"> MORONDAVA</t>
  </si>
  <si>
    <t xml:space="preserve"> MORONI/HAHAIA</t>
  </si>
  <si>
    <t xml:space="preserve"> MORONI/ICONI</t>
  </si>
  <si>
    <t xml:space="preserve"> MOROTAI/PITU</t>
  </si>
  <si>
    <t xml:space="preserve"> MORUYA</t>
  </si>
  <si>
    <t xml:space="preserve"> MOSJOEN/KJAERSTAD</t>
  </si>
  <si>
    <t xml:space="preserve"> MOSKVA/SHEREMETYEVO</t>
  </si>
  <si>
    <t xml:space="preserve"> MOSKVA/VNUKOVO</t>
  </si>
  <si>
    <t xml:space="preserve"> MOSSENDJO</t>
  </si>
  <si>
    <t xml:space="preserve"> MOSTAR</t>
  </si>
  <si>
    <t xml:space="preserve"> MOSTEIROS, FOGO I.</t>
  </si>
  <si>
    <t xml:space="preserve"> MOUDJERIA/LETFOTAR</t>
  </si>
  <si>
    <t xml:space="preserve"> MOUILA</t>
  </si>
  <si>
    <t xml:space="preserve"> MOUNDOU</t>
  </si>
  <si>
    <t xml:space="preserve"> MOUNT COOK/METR AREA</t>
  </si>
  <si>
    <t xml:space="preserve"> MOUNT HAGEN</t>
  </si>
  <si>
    <t xml:space="preserve"> MOUNT HOUSE</t>
  </si>
  <si>
    <t xml:space="preserve"> MOUNT PLEASANT</t>
  </si>
  <si>
    <t xml:space="preserve"> MTWARA</t>
  </si>
  <si>
    <t xml:space="preserve"> MUI RIVER</t>
  </si>
  <si>
    <t xml:space="preserve"> MUKAH</t>
  </si>
  <si>
    <t xml:space="preserve"> MUKEIRAS</t>
  </si>
  <si>
    <t xml:space="preserve"> MUKO MUKO</t>
  </si>
  <si>
    <t xml:space="preserve"> MULHOUSE/HABSHEIM</t>
  </si>
  <si>
    <t xml:space="preserve"> MULIA</t>
  </si>
  <si>
    <t xml:space="preserve"> MULTAN</t>
  </si>
  <si>
    <t xml:space="preserve"> MUNCHEN</t>
  </si>
  <si>
    <t xml:space="preserve"> MUNDA, NEW GEORGIA I.</t>
  </si>
  <si>
    <t xml:space="preserve"> MUNSTER/OSNABRUCK</t>
  </si>
  <si>
    <t xml:space="preserve"> MUSCAT/SEEB INTL</t>
  </si>
  <si>
    <t xml:space="preserve"> MUSCLE SHOALS/REGIONAL,MS.</t>
  </si>
  <si>
    <t xml:space="preserve"> MUSOMA</t>
  </si>
  <si>
    <t xml:space="preserve"> MUSTIQUE, MUSTIQUE I.</t>
  </si>
  <si>
    <t xml:space="preserve"> MUZAFFARABAD</t>
  </si>
  <si>
    <t xml:space="preserve"> MWANZA</t>
  </si>
  <si>
    <t xml:space="preserve"> MYRTLE BEACH/MYRTLE BEACH AFB, SC.</t>
  </si>
  <si>
    <t xml:space="preserve"> MYSORE</t>
  </si>
  <si>
    <t xml:space="preserve"> MZAMBA (WILD COAST)</t>
  </si>
  <si>
    <t xml:space="preserve"> MZUZU</t>
  </si>
  <si>
    <t xml:space="preserve"> N,ZEREKORE/KONIA</t>
  </si>
  <si>
    <t xml:space="preserve"> NABIRE</t>
  </si>
  <si>
    <t xml:space="preserve"> NACHINGWEA</t>
  </si>
  <si>
    <t xml:space="preserve"> NADI/INTL</t>
  </si>
  <si>
    <t xml:space="preserve"> NAGA, CAMARINES SUR</t>
  </si>
  <si>
    <t xml:space="preserve"> NAGASAKI</t>
  </si>
  <si>
    <t xml:space="preserve"> NAGOYA</t>
  </si>
  <si>
    <t xml:space="preserve"> NAGPUR</t>
  </si>
  <si>
    <t xml:space="preserve"> NAHA</t>
  </si>
  <si>
    <t xml:space="preserve"> NAIROBI/JOMO KENYATTA INTL</t>
  </si>
  <si>
    <t xml:space="preserve"> NAIROBI/WILSON</t>
  </si>
  <si>
    <t xml:space="preserve"> NAKASHIBETSU</t>
  </si>
  <si>
    <t xml:space="preserve"> NAKHON RATCHASIMA</t>
  </si>
  <si>
    <t xml:space="preserve"> NAKHON SI THAMMARAT</t>
  </si>
  <si>
    <t xml:space="preserve"> NAMLEA</t>
  </si>
  <si>
    <t xml:space="preserve"> NAMPULA</t>
  </si>
  <si>
    <t xml:space="preserve"> NAMSOS</t>
  </si>
  <si>
    <t xml:space="preserve"> NAN</t>
  </si>
  <si>
    <t xml:space="preserve"> NANAIMO, B.C.</t>
  </si>
  <si>
    <t xml:space="preserve"> NANCHANG</t>
  </si>
  <si>
    <t xml:space="preserve"> NANCHONG</t>
  </si>
  <si>
    <t xml:space="preserve"> NANCY/ESSEY</t>
  </si>
  <si>
    <t xml:space="preserve"> NANDED</t>
  </si>
  <si>
    <t xml:space="preserve"> NANISIVIK/STRATHCONA SOUND,  N.W.T.</t>
  </si>
  <si>
    <t xml:space="preserve"> NANJING</t>
  </si>
  <si>
    <t xml:space="preserve"> NANKI-SHIRAHAMA</t>
  </si>
  <si>
    <t xml:space="preserve"> NANNING/WUXU</t>
  </si>
  <si>
    <t xml:space="preserve"> NANORTALIK</t>
  </si>
  <si>
    <t xml:space="preserve"> NANTES/CHATEAU BOUGON</t>
  </si>
  <si>
    <t xml:space="preserve"> NANTUCKET MEMORIAL, MA.</t>
  </si>
  <si>
    <t xml:space="preserve"> NANYUKI</t>
  </si>
  <si>
    <t xml:space="preserve"> NAPIER</t>
  </si>
  <si>
    <t xml:space="preserve"> NAPLES-MUNI,FL.</t>
  </si>
  <si>
    <t xml:space="preserve"> NAPUKA, ARCHIPEL DES TUAMOTU</t>
  </si>
  <si>
    <t xml:space="preserve"> NARACOORTE</t>
  </si>
  <si>
    <t xml:space="preserve"> NARATHIWAT</t>
  </si>
  <si>
    <t xml:space="preserve"> NARRABRI</t>
  </si>
  <si>
    <t xml:space="preserve"> NARROMINE</t>
  </si>
  <si>
    <t xml:space="preserve"> NARSSAQ</t>
  </si>
  <si>
    <t xml:space="preserve"> NARSSARSSUAQ</t>
  </si>
  <si>
    <t xml:space="preserve"> NARVIK/FRAMNES</t>
  </si>
  <si>
    <t xml:space="preserve"> NASIK ROAD</t>
  </si>
  <si>
    <t xml:space="preserve"> NASSAU/INTL,NEW PROVIDENCE I</t>
  </si>
  <si>
    <t xml:space="preserve"> NASSAU/PARADISE ISLA</t>
  </si>
  <si>
    <t xml:space="preserve"> NATAL/AUGUSTO SEVERO, RN</t>
  </si>
  <si>
    <t xml:space="preserve"> NATASHQUAN, QUE.</t>
  </si>
  <si>
    <t xml:space="preserve"> NATITINGOU</t>
  </si>
  <si>
    <t xml:space="preserve"> NAURU I.</t>
  </si>
  <si>
    <t xml:space="preserve"> NAVEGANTES/ITAJAI,SC</t>
  </si>
  <si>
    <t xml:space="preserve"> NDENDE</t>
  </si>
  <si>
    <t xml:space="preserve"> N'DJAMENA</t>
  </si>
  <si>
    <t xml:space="preserve"> NDOLA</t>
  </si>
  <si>
    <t xml:space="preserve"> NEIVA/LA MANGUITA</t>
  </si>
  <si>
    <t xml:space="preserve"> NEJRAN</t>
  </si>
  <si>
    <t xml:space="preserve"> NELSON</t>
  </si>
  <si>
    <t xml:space="preserve"> NELSPRUIT</t>
  </si>
  <si>
    <t xml:space="preserve"> NEMA</t>
  </si>
  <si>
    <t xml:space="preserve"> NEUQUEN,N</t>
  </si>
  <si>
    <t xml:space="preserve"> NEW BERN/CRAVEN COUNTY REGIONAL,NC.</t>
  </si>
  <si>
    <t xml:space="preserve"> NEW BIGHT, CAT I.</t>
  </si>
  <si>
    <t xml:space="preserve"> NEW HALFA</t>
  </si>
  <si>
    <t xml:space="preserve"> NEW NICKERIE/MAJ. FERNANDES</t>
  </si>
  <si>
    <t xml:space="preserve"> NEW ORLEANS/INTL-MOISANT FIELD,LA.</t>
  </si>
  <si>
    <t xml:space="preserve"> NEW PLYMOUTH</t>
  </si>
  <si>
    <t xml:space="preserve"> NEW VALLEY</t>
  </si>
  <si>
    <t xml:space="preserve"> NEW YORK (CITY), N.Y.</t>
  </si>
  <si>
    <t xml:space="preserve"> NEW YORK/JOHN F. KENNEDY INTL, NY.</t>
  </si>
  <si>
    <t xml:space="preserve"> NEWARK/INTL, NJ.</t>
  </si>
  <si>
    <t xml:space="preserve"> NEWBURGH/STEWART INTL,NY.</t>
  </si>
  <si>
    <t xml:space="preserve"> NEWCASTLE</t>
  </si>
  <si>
    <t xml:space="preserve"> NEWMAN</t>
  </si>
  <si>
    <t xml:space="preserve"> NEWPORT NEWS/WILLIAMSBURG INTL,VA.</t>
  </si>
  <si>
    <t xml:space="preserve"> NGAU</t>
  </si>
  <si>
    <t xml:space="preserve"> NGUKURR</t>
  </si>
  <si>
    <t xml:space="preserve"> NIAMEY</t>
  </si>
  <si>
    <t xml:space="preserve"> NICARO</t>
  </si>
  <si>
    <t xml:space="preserve"> NICE/COTE D'AZUR</t>
  </si>
  <si>
    <t xml:space="preserve"> NIIGATA</t>
  </si>
  <si>
    <t xml:space="preserve"> NIKOLAEVSK-NA-AMURE +FIR</t>
  </si>
  <si>
    <t xml:space="preserve"> NIKUNAU</t>
  </si>
  <si>
    <t xml:space="preserve"> NIMES/GARONS</t>
  </si>
  <si>
    <t xml:space="preserve"> NIORO</t>
  </si>
  <si>
    <t xml:space="preserve"> NIUAFO'OU</t>
  </si>
  <si>
    <t xml:space="preserve"> NIUATOPUTAPU</t>
  </si>
  <si>
    <t xml:space="preserve"> NKAUS</t>
  </si>
  <si>
    <t xml:space="preserve"> N'KAYI/YOKANGASSI</t>
  </si>
  <si>
    <t xml:space="preserve"> NOGALES/INTL</t>
  </si>
  <si>
    <t xml:space="preserve"> NOME,AK.</t>
  </si>
  <si>
    <t xml:space="preserve"> NONOUTI</t>
  </si>
  <si>
    <t xml:space="preserve"> NORDERNEY</t>
  </si>
  <si>
    <t xml:space="preserve"> NORDFJORDUR</t>
  </si>
  <si>
    <t xml:space="preserve"> NORDHOLZ</t>
  </si>
  <si>
    <t xml:space="preserve"> NORDRHEIN-WESTFALEN DUSSELDORF</t>
  </si>
  <si>
    <t xml:space="preserve"> NORFOLK ISLAND</t>
  </si>
  <si>
    <t xml:space="preserve"> NORFOLK/NORFOLK NAS (CHAMBER FIELD),V</t>
  </si>
  <si>
    <t xml:space="preserve"> NORMAN WELLS, N.W.T.</t>
  </si>
  <si>
    <t xml:space="preserve"> NORSEMAN</t>
  </si>
  <si>
    <t xml:space="preserve"> NORSUP</t>
  </si>
  <si>
    <t xml:space="preserve"> NORTH BATTLEFORD, SASK.</t>
  </si>
  <si>
    <t xml:space="preserve"> NORTH BAY, ONT.</t>
  </si>
  <si>
    <t xml:space="preserve"> NORTH CAICOS</t>
  </si>
  <si>
    <t xml:space="preserve"> NORTH ELEUTHERA,ELEUTHERA I.</t>
  </si>
  <si>
    <t xml:space="preserve"> NORTH PLATTE/REGIONAL,NE.</t>
  </si>
  <si>
    <t xml:space="preserve"> NORTHWAY,AK.</t>
  </si>
  <si>
    <t xml:space="preserve"> NORWICH</t>
  </si>
  <si>
    <t xml:space="preserve"> NOSARA</t>
  </si>
  <si>
    <t xml:space="preserve"> NOSY-BE/FASCENE</t>
  </si>
  <si>
    <t xml:space="preserve"> NOUAKCHOTT (VILLE)</t>
  </si>
  <si>
    <t xml:space="preserve"> NOUMEA/MAGENTA</t>
  </si>
  <si>
    <t xml:space="preserve"> NOVOKOZNETSK</t>
  </si>
  <si>
    <t xml:space="preserve"> NOVOSIBIRSK/TOLMACHEVO +FIR</t>
  </si>
  <si>
    <t xml:space="preserve"> NOWRA</t>
  </si>
  <si>
    <t xml:space="preserve"> NUEVA GERONA</t>
  </si>
  <si>
    <t xml:space="preserve"> NUEVO LAREDO INTL</t>
  </si>
  <si>
    <t xml:space="preserve"> NUKU HIVA, ARCHIPEL DES  MARQUISES</t>
  </si>
  <si>
    <t xml:space="preserve"> NUKUS + FIR</t>
  </si>
  <si>
    <t xml:space="preserve"> NUKUTAVAKE, ARCHIPEL  DES TUAMOTU</t>
  </si>
  <si>
    <t xml:space="preserve"> NULLAGINE</t>
  </si>
  <si>
    <t xml:space="preserve"> NUMFOR/JEMBURWO</t>
  </si>
  <si>
    <t xml:space="preserve"> NURNBERG</t>
  </si>
  <si>
    <t xml:space="preserve"> NYALA</t>
  </si>
  <si>
    <t xml:space="preserve"> NYAUNG U</t>
  </si>
  <si>
    <t xml:space="preserve"> NYERI</t>
  </si>
  <si>
    <t xml:space="preserve"> N'ZETO/N'ZETO</t>
  </si>
  <si>
    <t xml:space="preserve"> OAKEY</t>
  </si>
  <si>
    <t xml:space="preserve"> OAKLAND/METROPOLITAN OAKLAND INTL, CA</t>
  </si>
  <si>
    <t xml:space="preserve"> OAMARU</t>
  </si>
  <si>
    <t xml:space="preserve"> OAXACA</t>
  </si>
  <si>
    <t xml:space="preserve"> OBERPFAFFENHOFEN</t>
  </si>
  <si>
    <t xml:space="preserve"> OBIHIRO</t>
  </si>
  <si>
    <t xml:space="preserve"> OBO</t>
  </si>
  <si>
    <t xml:space="preserve"> OCANA/AGUAS CLARAS</t>
  </si>
  <si>
    <t xml:space="preserve"> ODENSE</t>
  </si>
  <si>
    <t xml:space="preserve"> ODESSA/TSENTRALNY + FIR</t>
  </si>
  <si>
    <t xml:space="preserve"> OGDEN/HINCKLEY,UT.</t>
  </si>
  <si>
    <t xml:space="preserve"> OGDENSBURG, N.Y.</t>
  </si>
  <si>
    <t xml:space="preserve"> OIAPOQUE, AP</t>
  </si>
  <si>
    <t xml:space="preserve"> OITA</t>
  </si>
  <si>
    <t xml:space="preserve"> OKABA</t>
  </si>
  <si>
    <t xml:space="preserve"> OKAYAMA</t>
  </si>
  <si>
    <t xml:space="preserve"> OKI</t>
  </si>
  <si>
    <t xml:space="preserve"> OKLAHOMA CITY/WILL ROGER WORLD, OK.</t>
  </si>
  <si>
    <t xml:space="preserve"> OKONDJA</t>
  </si>
  <si>
    <t xml:space="preserve"> OKSIBIL</t>
  </si>
  <si>
    <t xml:space="preserve"> OLBIA/COSTA SMERALDA</t>
  </si>
  <si>
    <t xml:space="preserve"> OLD CROW, Y.T.</t>
  </si>
  <si>
    <t xml:space="preserve"> OMAHA/EPPLEY AIR FIELD,NE.</t>
  </si>
  <si>
    <t xml:space="preserve"> OMBOUE (HOPITAL)</t>
  </si>
  <si>
    <t xml:space="preserve"> ONOTOA</t>
  </si>
  <si>
    <t xml:space="preserve"> ONTARIO/INTL, CA.</t>
  </si>
  <si>
    <t xml:space="preserve"> OOSTENDE</t>
  </si>
  <si>
    <t xml:space="preserve"> ORADEA</t>
  </si>
  <si>
    <t xml:space="preserve"> ORAN/ES SENIA</t>
  </si>
  <si>
    <t xml:space="preserve"> OREBRO</t>
  </si>
  <si>
    <t xml:space="preserve"> ORLANDO, FLA.</t>
  </si>
  <si>
    <t xml:space="preserve"> ORLANDO/CENTRAL FLORIDA REGIONAL,FL.</t>
  </si>
  <si>
    <t xml:space="preserve"> ORMARA</t>
  </si>
  <si>
    <t xml:space="preserve"> ORMOC, LEYTE</t>
  </si>
  <si>
    <t xml:space="preserve"> ORNSKOLDSVIK</t>
  </si>
  <si>
    <t xml:space="preserve"> ORSTA-VOLDA/HOVDEN</t>
  </si>
  <si>
    <t xml:space="preserve"> OSAKA/INTL</t>
  </si>
  <si>
    <t xml:space="preserve"> OSHIMA</t>
  </si>
  <si>
    <t xml:space="preserve"> OSKARSHAMN</t>
  </si>
  <si>
    <t xml:space="preserve"> OSLO/FORNEBU</t>
  </si>
  <si>
    <t xml:space="preserve"> OSLO/GARDERMOEN</t>
  </si>
  <si>
    <t xml:space="preserve"> OSORNO/CANAL BAJO HOTT SIEBERT</t>
  </si>
  <si>
    <t xml:space="preserve"> OSTERSUND/FROSON</t>
  </si>
  <si>
    <t xml:space="preserve"> OSTRAVA/MOSNOV</t>
  </si>
  <si>
    <t xml:space="preserve"> OTTAWA/INTL, ONT.</t>
  </si>
  <si>
    <t xml:space="preserve"> OTU/OTU</t>
  </si>
  <si>
    <t xml:space="preserve"> OUAGADOUGOU (AD)</t>
  </si>
  <si>
    <t xml:space="preserve"> OUARZAZATE</t>
  </si>
  <si>
    <t xml:space="preserve"> OUDOMSAY</t>
  </si>
  <si>
    <t xml:space="preserve"> OUDTSHOORN</t>
  </si>
  <si>
    <t xml:space="preserve"> OUESSO</t>
  </si>
  <si>
    <t xml:space="preserve"> OUJDA/ANGADS</t>
  </si>
  <si>
    <t xml:space="preserve"> OULU</t>
  </si>
  <si>
    <t xml:space="preserve"> OURINHOS</t>
  </si>
  <si>
    <t xml:space="preserve"> OUVEA/OULOUP, ILES LOYAUTE</t>
  </si>
  <si>
    <t xml:space="preserve"> OVDA AIRPORT</t>
  </si>
  <si>
    <t xml:space="preserve"> OWENSBORO-DAVIES COUNTY,KY.</t>
  </si>
  <si>
    <t xml:space="preserve"> OYEM</t>
  </si>
  <si>
    <t xml:space="preserve"> PADERBORN/LIPPSTADT</t>
  </si>
  <si>
    <t xml:space="preserve"> PADUCAH/BARKLEY REGIONAL,KY.</t>
  </si>
  <si>
    <t xml:space="preserve"> PAGO PAGO/INTL,TUTUILA I.</t>
  </si>
  <si>
    <t xml:space="preserve"> PAKHOKKU</t>
  </si>
  <si>
    <t xml:space="preserve"> PAKSE</t>
  </si>
  <si>
    <t xml:space="preserve"> PALANGKARAYA/PANARUNG</t>
  </si>
  <si>
    <t xml:space="preserve"> PALEMBANG/SULTAN MAHMUD BADARUDDIN II</t>
  </si>
  <si>
    <t xml:space="preserve"> PALM BEACH/INTL,FL.</t>
  </si>
  <si>
    <t xml:space="preserve"> PALMA DE MALLORCA</t>
  </si>
  <si>
    <t xml:space="preserve"> PALMAR SUR</t>
  </si>
  <si>
    <t xml:space="preserve"> PALMDALE/PRODN FLT/TEST INTLN AF PL.N</t>
  </si>
  <si>
    <t xml:space="preserve"> PALMERSTON NORTH</t>
  </si>
  <si>
    <t xml:space="preserve"> PALU/MUTIARA</t>
  </si>
  <si>
    <t xml:space="preserve"> PAMOL</t>
  </si>
  <si>
    <t xml:space="preserve"> PAMPLONA</t>
  </si>
  <si>
    <t xml:space="preserve"> PANAMA CITY/BAY COUNTY,FL.</t>
  </si>
  <si>
    <t xml:space="preserve"> PANAMA,MARCO A.  GELABERT</t>
  </si>
  <si>
    <t xml:space="preserve"> PANAMA/TOCUMEN</t>
  </si>
  <si>
    <t xml:space="preserve"> PANGKAL PINANG</t>
  </si>
  <si>
    <t xml:space="preserve"> PANGKALAN BUN/ISKANDAR</t>
  </si>
  <si>
    <t xml:space="preserve"> PANGNIRTUNG, N.W.T.</t>
  </si>
  <si>
    <t xml:space="preserve"> PANJGUR</t>
  </si>
  <si>
    <t xml:space="preserve"> PANTELLERIA</t>
  </si>
  <si>
    <t xml:space="preserve"> PAPHOS</t>
  </si>
  <si>
    <t xml:space="preserve"> PARACHINAR</t>
  </si>
  <si>
    <t xml:space="preserve"> PARAKOU</t>
  </si>
  <si>
    <t xml:space="preserve"> PARAMARIBO/ZORG EN HOOP</t>
  </si>
  <si>
    <t xml:space="preserve"> PARAMARIBO/ZPNDERY</t>
  </si>
  <si>
    <t xml:space="preserve"> PARAPARAUMU</t>
  </si>
  <si>
    <t xml:space="preserve"> PARIS (VILLE)</t>
  </si>
  <si>
    <t xml:space="preserve"> PARIS/CHARLES-DE-GAULLE</t>
  </si>
  <si>
    <t xml:space="preserve"> PARIS/COX FIELD,TX.</t>
  </si>
  <si>
    <t xml:space="preserve"> PARIS/LE BOURGET</t>
  </si>
  <si>
    <t xml:space="preserve"> PARIS/ORLY</t>
  </si>
  <si>
    <t xml:space="preserve"> PARMA</t>
  </si>
  <si>
    <t xml:space="preserve"> PARO</t>
  </si>
  <si>
    <t xml:space="preserve"> PAROS</t>
  </si>
  <si>
    <t xml:space="preserve"> PARRABURDOO</t>
  </si>
  <si>
    <t xml:space="preserve"> PASNI</t>
  </si>
  <si>
    <t xml:space="preserve"> PASO DE LOS LIBRES,CTS</t>
  </si>
  <si>
    <t xml:space="preserve"> PASO ROBLES/MUNI,CA.</t>
  </si>
  <si>
    <t xml:space="preserve"> PASSO FUNDO/LAURO KURTZ, RS</t>
  </si>
  <si>
    <t xml:space="preserve"> PASTO/ANTONIO NARINO</t>
  </si>
  <si>
    <t xml:space="preserve"> PATNA</t>
  </si>
  <si>
    <t xml:space="preserve"> PATREKSFJORDUR</t>
  </si>
  <si>
    <t xml:space="preserve"> PATTANI</t>
  </si>
  <si>
    <t xml:space="preserve"> PAU/PYRENEES</t>
  </si>
  <si>
    <t xml:space="preserve"> PAULO AFONSO, BA</t>
  </si>
  <si>
    <t xml:space="preserve"> PAVLODAR</t>
  </si>
  <si>
    <t xml:space="preserve"> PAYSANDU/AEROP. DEPTAL</t>
  </si>
  <si>
    <t xml:space="preserve"> PEACE RIVER, ALTA.</t>
  </si>
  <si>
    <t xml:space="preserve"> PEAWANUCK</t>
  </si>
  <si>
    <t xml:space="preserve"> PEKANBARU</t>
  </si>
  <si>
    <t xml:space="preserve"> PELANENG</t>
  </si>
  <si>
    <t xml:space="preserve"> PELLY BAY (TOWNSITE) N.W.T.</t>
  </si>
  <si>
    <t xml:space="preserve"> PELLY BAY, N.W.T.</t>
  </si>
  <si>
    <t xml:space="preserve"> PELOTAS, RS</t>
  </si>
  <si>
    <t xml:space="preserve"> PEMBA</t>
  </si>
  <si>
    <t xml:space="preserve"> PENANG</t>
  </si>
  <si>
    <t xml:space="preserve"> PENDORO</t>
  </si>
  <si>
    <t xml:space="preserve"> PENRHYN</t>
  </si>
  <si>
    <t xml:space="preserve"> PENSACOLA/REGIONAL, FL.</t>
  </si>
  <si>
    <t xml:space="preserve"> PENTICTON, B.C.</t>
  </si>
  <si>
    <t xml:space="preserve"> PENZA + FIR</t>
  </si>
  <si>
    <t xml:space="preserve"> PENZANCE/EASTERN GREEN</t>
  </si>
  <si>
    <t xml:space="preserve"> PEREIRA/MATECANA</t>
  </si>
  <si>
    <t xml:space="preserve"> PERIGEUX/BASSILLAC</t>
  </si>
  <si>
    <t xml:space="preserve"> PERITO MORENO,SC</t>
  </si>
  <si>
    <t xml:space="preserve"> PERPIGNAN/RIVESALTES</t>
  </si>
  <si>
    <t xml:space="preserve"> PERTH</t>
  </si>
  <si>
    <t xml:space="preserve"> PERUGIA</t>
  </si>
  <si>
    <t xml:space="preserve"> PESCARA</t>
  </si>
  <si>
    <t xml:space="preserve"> PESHAWAR (PAF/CIV)</t>
  </si>
  <si>
    <t xml:space="preserve"> PETROLINA, PE</t>
  </si>
  <si>
    <t xml:space="preserve"> PETROPAVLOVSK-KAMCHATSKY+FIR</t>
  </si>
  <si>
    <t xml:space="preserve"> PEVEK + FIR</t>
  </si>
  <si>
    <t xml:space="preserve"> PHALABORWA/HENDRIK VAN ECK</t>
  </si>
  <si>
    <t xml:space="preserve"> PHILADELPHIA/INTL, PA.</t>
  </si>
  <si>
    <t xml:space="preserve"> PHITSANULOK</t>
  </si>
  <si>
    <t xml:space="preserve"> PHNOM-PENH</t>
  </si>
  <si>
    <t xml:space="preserve"> PHOENIX/SKY HARBOR INTL, AZ.</t>
  </si>
  <si>
    <t xml:space="preserve"> PHRAE</t>
  </si>
  <si>
    <t xml:space="preserve"> PHUKET</t>
  </si>
  <si>
    <t xml:space="preserve"> PICKLE LAKE, ONT.</t>
  </si>
  <si>
    <t xml:space="preserve"> PICO, PICO I. (ACORES)</t>
  </si>
  <si>
    <t xml:space="preserve"> PIETERMARITZBURG</t>
  </si>
  <si>
    <t xml:space="preserve"> PINE CAY</t>
  </si>
  <si>
    <t xml:space="preserve"> PISA</t>
  </si>
  <si>
    <t xml:space="preserve"> PITTSBURGH/GREATER PITTSBURGH INTL,PA</t>
  </si>
  <si>
    <t xml:space="preserve"> PITTSDOWN, CROOKED I.</t>
  </si>
  <si>
    <t xml:space="preserve"> PIURA/CAPITAN CONCHA</t>
  </si>
  <si>
    <t xml:space="preserve"> PLATTSBURG/PLATTSBURG AFB, NY.</t>
  </si>
  <si>
    <t xml:space="preserve"> PLETTENBERG BAY</t>
  </si>
  <si>
    <t xml:space="preserve"> PLOVDIV</t>
  </si>
  <si>
    <t xml:space="preserve"> PLYMOUTH/BLACKBURNE</t>
  </si>
  <si>
    <t xml:space="preserve"> POCOS DE CALDAS, MG</t>
  </si>
  <si>
    <t xml:space="preserve"> PODOR</t>
  </si>
  <si>
    <t xml:space="preserve"> POINTE-NOIRE/AGOTINO NETO</t>
  </si>
  <si>
    <t xml:space="preserve"> POINTS NORTH LANDING</t>
  </si>
  <si>
    <t xml:space="preserve"> POKHARA</t>
  </si>
  <si>
    <t xml:space="preserve"> PONCA CITY, OKLA.</t>
  </si>
  <si>
    <t xml:space="preserve"> PONCE/MERCEDITA,PR.</t>
  </si>
  <si>
    <t xml:space="preserve"> POND INLET, N.W.T.</t>
  </si>
  <si>
    <t xml:space="preserve"> PONTA DELGADA, SAO MIGUEL I. (ACORES)</t>
  </si>
  <si>
    <t xml:space="preserve"> PONTA PORA/INTL, MS</t>
  </si>
  <si>
    <t xml:space="preserve"> PONTIANAK/SUPADIO</t>
  </si>
  <si>
    <t xml:space="preserve"> PONTOISE/CORMEILLES-EN-VEXIN</t>
  </si>
  <si>
    <t xml:space="preserve"> POPAYAN/GUILLERMO LEON VALENCIA</t>
  </si>
  <si>
    <t xml:space="preserve"> PORBANDAR</t>
  </si>
  <si>
    <t xml:space="preserve"> PORI</t>
  </si>
  <si>
    <t xml:space="preserve"> PORT ANGELES CGAS, WASH.</t>
  </si>
  <si>
    <t xml:space="preserve"> PORT BERGE</t>
  </si>
  <si>
    <t xml:space="preserve"> PORT BLAIR</t>
  </si>
  <si>
    <t xml:space="preserve"> PORT ELIZABETH/H.F. VERWOERD</t>
  </si>
  <si>
    <t xml:space="preserve"> PORT GENTIL</t>
  </si>
  <si>
    <t xml:space="preserve"> PORT HARCOURT</t>
  </si>
  <si>
    <t xml:space="preserve"> PORT HARDY, B.C.</t>
  </si>
  <si>
    <t xml:space="preserve"> PORT HEDLAND</t>
  </si>
  <si>
    <t xml:space="preserve"> PORT MACQUARIE</t>
  </si>
  <si>
    <t xml:space="preserve"> PORT MENIER, QUE.</t>
  </si>
  <si>
    <t xml:space="preserve"> PORT MORESBY</t>
  </si>
  <si>
    <t xml:space="preserve"> PORT SUDAN</t>
  </si>
  <si>
    <t xml:space="preserve"> PORT-AU-PRINCE/INTL</t>
  </si>
  <si>
    <t xml:space="preserve"> PORTLAND</t>
  </si>
  <si>
    <t xml:space="preserve"> PORTLAND/INTL JETPORT,ME.</t>
  </si>
  <si>
    <t xml:space="preserve"> PORTLAND/INTL, OR.</t>
  </si>
  <si>
    <t xml:space="preserve"> PORTO ALEGRE/SALGADO FILHO,   RS</t>
  </si>
  <si>
    <t xml:space="preserve"> PORTO NACIONAL, TO</t>
  </si>
  <si>
    <t xml:space="preserve"> PORTO SANTO, PORTO SANTO I. (MADEIRA)</t>
  </si>
  <si>
    <t xml:space="preserve"> PORTO VELHO ,RO</t>
  </si>
  <si>
    <t xml:space="preserve"> PORT-OF-SPAIN/PIARCO,  TRINIDAD</t>
  </si>
  <si>
    <t xml:space="preserve"> PORTOVIEJO</t>
  </si>
  <si>
    <t xml:space="preserve"> PORTSMOUTH/PEASE INTL TRADE  PORT,NH.</t>
  </si>
  <si>
    <t xml:space="preserve"> PORT-VILA/BAUERFIELD</t>
  </si>
  <si>
    <t xml:space="preserve"> POSADAS,MS</t>
  </si>
  <si>
    <t xml:space="preserve"> POSO/KASIGUNOU</t>
  </si>
  <si>
    <t xml:space="preserve"> POUGHKEEPSIE/DUTCHESS COUNTY NY.</t>
  </si>
  <si>
    <t xml:space="preserve"> POVUNGNITUK/QUEBEC</t>
  </si>
  <si>
    <t xml:space="preserve"> POZA RICA</t>
  </si>
  <si>
    <t xml:space="preserve"> POZNAN/LAWICA</t>
  </si>
  <si>
    <t xml:space="preserve"> PRACHUAP KHIRI KHAN/HUA HIN</t>
  </si>
  <si>
    <t xml:space="preserve"> PRAHA/RUZYNE</t>
  </si>
  <si>
    <t xml:space="preserve"> PRAIA/FRANCISCO MENDES, SANTIAGO I.</t>
  </si>
  <si>
    <t xml:space="preserve"> PRESCOTT/ERNEST A, LOVE FIELD,AZ.</t>
  </si>
  <si>
    <t xml:space="preserve"> PRESIDENTE PRUDENTE, SP</t>
  </si>
  <si>
    <t xml:space="preserve"> PRESQUE IS/NORTHERN MAINE REG. ARPT,M</t>
  </si>
  <si>
    <t xml:space="preserve"> PRETORIA/WONDERBOOM</t>
  </si>
  <si>
    <t xml:space="preserve"> PREVEZA</t>
  </si>
  <si>
    <t xml:space="preserve"> PRINCE GEORGE, B.C.</t>
  </si>
  <si>
    <t xml:space="preserve"> PRINCE RUPERT, B.C.</t>
  </si>
  <si>
    <t xml:space="preserve"> PRINCIPE, ILHA DE PRINCIPE</t>
  </si>
  <si>
    <t xml:space="preserve"> PRISTINA</t>
  </si>
  <si>
    <t xml:space="preserve"> PROSPERPINE</t>
  </si>
  <si>
    <t xml:space="preserve"> PROVIDENCE/THEODORE FRANCIS GREENE ST</t>
  </si>
  <si>
    <t xml:space="preserve"> PROVIDENCIA/PROVIDENCIA (ISLA)</t>
  </si>
  <si>
    <t xml:space="preserve"> PROVIDENCIALES</t>
  </si>
  <si>
    <t xml:space="preserve"> PROVIDENIYA BAY NDB</t>
  </si>
  <si>
    <t xml:space="preserve"> PUCALLPA</t>
  </si>
  <si>
    <t xml:space="preserve"> PUEBLA</t>
  </si>
  <si>
    <t xml:space="preserve"> PUEBLO MEMORIAL, CO..</t>
  </si>
  <si>
    <t xml:space="preserve"> PUERTO ASIS/3 DE MAYO</t>
  </si>
  <si>
    <t xml:space="preserve"> PUERTO AYACUCHO/CASIQUE ARAMARE TF AM</t>
  </si>
  <si>
    <t xml:space="preserve"> PUERTO BERMUDEZ</t>
  </si>
  <si>
    <t xml:space="preserve"> PUERTO CABELLO/GRAL.BARTOLOME SALOM I</t>
  </si>
  <si>
    <t xml:space="preserve"> PUERTO CABEZAS</t>
  </si>
  <si>
    <t xml:space="preserve"> PUERTO CARRENO</t>
  </si>
  <si>
    <t xml:space="preserve"> PUERTO DESEADO,SC</t>
  </si>
  <si>
    <t xml:space="preserve"> PUERTO ESCONDIDO</t>
  </si>
  <si>
    <t xml:space="preserve"> PUERTO LEMPIRA</t>
  </si>
  <si>
    <t xml:space="preserve"> PUERTO MALDONADO/PADRE  ALDAMIZ</t>
  </si>
  <si>
    <t xml:space="preserve"> PUERTO MONTT/INTL, EL TEPUAL</t>
  </si>
  <si>
    <t xml:space="preserve"> PUERTO OBALDIA</t>
  </si>
  <si>
    <t xml:space="preserve"> PUERTO PLATA/INTL</t>
  </si>
  <si>
    <t xml:space="preserve"> PUERTO PRINCESA, PALAWAN</t>
  </si>
  <si>
    <t xml:space="preserve"> PUERTO SUAREZ</t>
  </si>
  <si>
    <t xml:space="preserve"> PUERTO VALLARTA/LIC.GUSTAVO DIAS ORD</t>
  </si>
  <si>
    <t xml:space="preserve"> PUKA PUKA, ARCHIPEL DES  TUAMOTU</t>
  </si>
  <si>
    <t xml:space="preserve"> PUNTA DEL ESTE/AEROPUERTO DEPTAL DE M</t>
  </si>
  <si>
    <t xml:space="preserve"> PUTAO</t>
  </si>
  <si>
    <t xml:space="preserve"> PYONGYANG/SUNAN (CAPITAL)</t>
  </si>
  <si>
    <t xml:space="preserve"> QACHAS' NEK</t>
  </si>
  <si>
    <t xml:space="preserve"> QALA-I-NAW</t>
  </si>
  <si>
    <t xml:space="preserve"> QINGYANG</t>
  </si>
  <si>
    <t xml:space="preserve"> QISHAN</t>
  </si>
  <si>
    <t xml:space="preserve"> QUEBEC, QUE.</t>
  </si>
  <si>
    <t xml:space="preserve"> QUEENSTOWN</t>
  </si>
  <si>
    <t xml:space="preserve"> QUELIMANE</t>
  </si>
  <si>
    <t xml:space="preserve"> QUEPOS (LA MANAGUA)</t>
  </si>
  <si>
    <t xml:space="preserve"> QUESNEL, B.C.</t>
  </si>
  <si>
    <t xml:space="preserve"> QUETTA/SAMUNGLI (CIV/PAF)</t>
  </si>
  <si>
    <t xml:space="preserve"> QUIBDO/EL CARANO</t>
  </si>
  <si>
    <t xml:space="preserve"> QUIMPER/PLUGUFFAN</t>
  </si>
  <si>
    <t xml:space="preserve"> QUITO/MARISCAL SUCRE</t>
  </si>
  <si>
    <t xml:space="preserve"> RABAT/SALE</t>
  </si>
  <si>
    <t xml:space="preserve"> RABAUL</t>
  </si>
  <si>
    <t xml:space="preserve"> RABI</t>
  </si>
  <si>
    <t xml:space="preserve"> RAFHA</t>
  </si>
  <si>
    <t xml:space="preserve"> RAHIMYARKHAN</t>
  </si>
  <si>
    <t xml:space="preserve"> RAIATEA/UTUROA,ARCHIPEL DE  LA SOCIET</t>
  </si>
  <si>
    <t xml:space="preserve"> RAIPUR</t>
  </si>
  <si>
    <t xml:space="preserve"> RAJAHMUNDRY</t>
  </si>
  <si>
    <t xml:space="preserve"> RAJKOT</t>
  </si>
  <si>
    <t xml:space="preserve"> RAJSHAHI</t>
  </si>
  <si>
    <t xml:space="preserve"> RALEIGH/DURHAM INTL,NC.</t>
  </si>
  <si>
    <t xml:space="preserve"> RAMAGUNDAM</t>
  </si>
  <si>
    <t xml:space="preserve"> RAMECHAP</t>
  </si>
  <si>
    <t xml:space="preserve"> RANAU</t>
  </si>
  <si>
    <t xml:space="preserve"> RANCHI</t>
  </si>
  <si>
    <t xml:space="preserve"> RANKIN INLET, N.W.T.</t>
  </si>
  <si>
    <t xml:space="preserve"> RANSIKI/ABRESSO</t>
  </si>
  <si>
    <t xml:space="preserve"> RAS AL KHAIMAH/INTL</t>
  </si>
  <si>
    <t xml:space="preserve"> RASHT (CITY)</t>
  </si>
  <si>
    <t xml:space="preserve"> RATNAGIRI</t>
  </si>
  <si>
    <t xml:space="preserve"> RAUFARHOFN</t>
  </si>
  <si>
    <t xml:space="preserve"> RAWALAKOT</t>
  </si>
  <si>
    <t xml:space="preserve"> REAO, ARCHIPEL DES TUAMOTU</t>
  </si>
  <si>
    <t xml:space="preserve"> REBUN</t>
  </si>
  <si>
    <t xml:space="preserve"> RECIFE/GUARARAPES, PE</t>
  </si>
  <si>
    <t xml:space="preserve"> RECONQUISTA,SF</t>
  </si>
  <si>
    <t xml:space="preserve"> REGGIO CALABRIA</t>
  </si>
  <si>
    <t xml:space="preserve"> REGINA, SASK.</t>
  </si>
  <si>
    <t xml:space="preserve"> RENGAT/JAPURA</t>
  </si>
  <si>
    <t xml:space="preserve"> RENNES/SAINT-JACQUES</t>
  </si>
  <si>
    <t xml:space="preserve"> RENO/CANNON INTL, NV.</t>
  </si>
  <si>
    <t xml:space="preserve"> REPULSE BAY, N.W.T.</t>
  </si>
  <si>
    <t xml:space="preserve"> RESISTENCIA,CHO</t>
  </si>
  <si>
    <t xml:space="preserve"> RESOLUTE, N.W.T.</t>
  </si>
  <si>
    <t xml:space="preserve"> REYKJAVIK (P,T)</t>
  </si>
  <si>
    <t xml:space="preserve"> REYNOSA/GENERAL LUCIO BLANCO  INTL</t>
  </si>
  <si>
    <t xml:space="preserve"> RHINELANDER/ONEIDA COUNTY, WI.</t>
  </si>
  <si>
    <t xml:space="preserve"> RIBEIRAO PRETO/LEITE LOPES,   SP</t>
  </si>
  <si>
    <t xml:space="preserve"> RIBERALTA</t>
  </si>
  <si>
    <t xml:space="preserve"> RICHARD TOLL</t>
  </si>
  <si>
    <t xml:space="preserve"> RICHARD'S BAY</t>
  </si>
  <si>
    <t xml:space="preserve"> RICHMOND/INTL (BYRD FIELD), VA.</t>
  </si>
  <si>
    <t xml:space="preserve"> RIMINI</t>
  </si>
  <si>
    <t xml:space="preserve"> RIO BRANCO/PRESIDENTE MEDICI  AC</t>
  </si>
  <si>
    <t xml:space="preserve"> RIO CUARTO/AREA DE MATERIAL, CBA</t>
  </si>
  <si>
    <t xml:space="preserve"> RIO DE JANEIRO/INTL GALEAO,  RJ</t>
  </si>
  <si>
    <t xml:space="preserve"> RIO DE JANEIRO/SANTOS DUMONT  RJ</t>
  </si>
  <si>
    <t xml:space="preserve"> RIO FRIO O PROGRESO</t>
  </si>
  <si>
    <t xml:space="preserve"> RIO GALLEGOS,SC</t>
  </si>
  <si>
    <t xml:space="preserve"> RIO GRANDE</t>
  </si>
  <si>
    <t xml:space="preserve"> RIO GRANDE/RIO GRANDE,RS</t>
  </si>
  <si>
    <t xml:space="preserve"> RIO HACHA/ALMIRANTE PADILLA</t>
  </si>
  <si>
    <t xml:space="preserve"> RIO MAYO,CHT</t>
  </si>
  <si>
    <t xml:space="preserve"> RIOJA</t>
  </si>
  <si>
    <t xml:space="preserve"> RISHIRI IS.</t>
  </si>
  <si>
    <t xml:space="preserve"> RIVERA/AEROP. DEPTAL</t>
  </si>
  <si>
    <t xml:space="preserve"> RIYADH/KING KHALID INTL</t>
  </si>
  <si>
    <t xml:space="preserve"> RIYAN MUKALLA</t>
  </si>
  <si>
    <t xml:space="preserve"> ROADTOWN/BEEF ISLAND (TORTOLA I.)</t>
  </si>
  <si>
    <t xml:space="preserve"> ROANNE/RENAISON</t>
  </si>
  <si>
    <t xml:space="preserve"> ROANOKE/REGIONAL WOODRUM FIELD,VA.</t>
  </si>
  <si>
    <t xml:space="preserve"> ROATAN</t>
  </si>
  <si>
    <t xml:space="preserve"> ROBERVAL, QUE.</t>
  </si>
  <si>
    <t xml:space="preserve"> ROCHESTER/GREATER ROCHESTER  INTL,NY.</t>
  </si>
  <si>
    <t xml:space="preserve"> ROCHESTER/MUNI,MN.</t>
  </si>
  <si>
    <t xml:space="preserve"> ROCK SOUND/INTL,  ELEUTHERA I.</t>
  </si>
  <si>
    <t xml:space="preserve"> ROCKFORD/GREATER ROCKFORD,IL</t>
  </si>
  <si>
    <t xml:space="preserve"> ROCKHAMPTON</t>
  </si>
  <si>
    <t xml:space="preserve"> ROCKSPRINGS/SWETWATER COUNTY WY.</t>
  </si>
  <si>
    <t xml:space="preserve"> RODEZ/MARCILLAC</t>
  </si>
  <si>
    <t xml:space="preserve"> RODOS/DIAGORAS</t>
  </si>
  <si>
    <t xml:space="preserve"> RODRIGUEZ DE MENDOZA/SAN  NICOLAS</t>
  </si>
  <si>
    <t xml:space="preserve"> ROLPA</t>
  </si>
  <si>
    <t xml:space="preserve"> ROMA</t>
  </si>
  <si>
    <t xml:space="preserve"> ROMA/CIAMPINO</t>
  </si>
  <si>
    <t xml:space="preserve"> ROMA/FIUMICINO</t>
  </si>
  <si>
    <t xml:space="preserve"> RONNEBY</t>
  </si>
  <si>
    <t xml:space="preserve"> ROROS</t>
  </si>
  <si>
    <t xml:space="preserve"> ROSARIO,SF</t>
  </si>
  <si>
    <t xml:space="preserve"> ROSEAU</t>
  </si>
  <si>
    <t xml:space="preserve"> ROSEBERTH</t>
  </si>
  <si>
    <t xml:space="preserve"> ROSH PINA/MAHANAIM-I.BEN- YAAKOV</t>
  </si>
  <si>
    <t xml:space="preserve"> ROST</t>
  </si>
  <si>
    <t xml:space="preserve"> ROSTOV-NA-DONU</t>
  </si>
  <si>
    <t xml:space="preserve"> ROSWELL/INDUSTRIAL AIR CENTER, NM.</t>
  </si>
  <si>
    <t xml:space="preserve"> ROTA/INTL,ROTA I.</t>
  </si>
  <si>
    <t xml:space="preserve"> ROTORUA</t>
  </si>
  <si>
    <t xml:space="preserve"> ROTTERDAM</t>
  </si>
  <si>
    <t xml:space="preserve"> ROTTNEST ISLAND</t>
  </si>
  <si>
    <t xml:space="preserve"> ROTUMA</t>
  </si>
  <si>
    <t xml:space="preserve"> ROUEN/BOOS</t>
  </si>
  <si>
    <t xml:space="preserve"> ROURKELA</t>
  </si>
  <si>
    <t xml:space="preserve"> ROUSSE-SHTRAKLEVO-KALINA-DUNAV</t>
  </si>
  <si>
    <t xml:space="preserve"> ROUYN, QUE.</t>
  </si>
  <si>
    <t xml:space="preserve"> ROVANIEMI AD</t>
  </si>
  <si>
    <t xml:space="preserve"> ROXAS/DEL PILAR, PALAWAN</t>
  </si>
  <si>
    <t xml:space="preserve"> RUMJATAR</t>
  </si>
  <si>
    <t xml:space="preserve"> RUNDU</t>
  </si>
  <si>
    <t xml:space="preserve"> RUPSI</t>
  </si>
  <si>
    <t xml:space="preserve"> RURRENABAQUE</t>
  </si>
  <si>
    <t xml:space="preserve"> RURUTU,ARCHIPEL DES  AUSTRALES</t>
  </si>
  <si>
    <t xml:space="preserve"> RUTENG/SATARTACIK</t>
  </si>
  <si>
    <t xml:space="preserve"> RUTLAND PLAINS</t>
  </si>
  <si>
    <t xml:space="preserve"> RZESZOW/JASIONKA</t>
  </si>
  <si>
    <t xml:space="preserve"> SAARBRUCKEN</t>
  </si>
  <si>
    <t xml:space="preserve"> SABA/YRAUSQUIN</t>
  </si>
  <si>
    <t xml:space="preserve"> SABANETTAN,TINIAN I.</t>
  </si>
  <si>
    <t xml:space="preserve"> SACHS HARBOUR, N.W.T.</t>
  </si>
  <si>
    <t xml:space="preserve"> SACRAMENTO/SACRAMENTO METROPOLITAN,CA</t>
  </si>
  <si>
    <t xml:space="preserve"> SAFEBAGAR</t>
  </si>
  <si>
    <t xml:space="preserve"> SAIDU SHARIF</t>
  </si>
  <si>
    <t xml:space="preserve"> SAINT JOHN, N.B.</t>
  </si>
  <si>
    <t xml:space="preserve"> SAINT LOUIS</t>
  </si>
  <si>
    <t xml:space="preserve"> SAINT-BRIEUC</t>
  </si>
  <si>
    <t xml:space="preserve"> SAINT-DENIS/GILLOT</t>
  </si>
  <si>
    <t xml:space="preserve"> SAINTE-MARIE</t>
  </si>
  <si>
    <t xml:space="preserve"> SAINT-ETIENNE/BOUTHEON</t>
  </si>
  <si>
    <t xml:space="preserve"> SAINT-PIERRE,SAINT-PIERRE-ET MIQUELON</t>
  </si>
  <si>
    <t xml:space="preserve"> SAINT-PIERRE-PIERREFONDS</t>
  </si>
  <si>
    <t xml:space="preserve"> SAIPAN INTL,OBYAN</t>
  </si>
  <si>
    <t xml:space="preserve"> SAKON NAKHON</t>
  </si>
  <si>
    <t xml:space="preserve"> SALALAH</t>
  </si>
  <si>
    <t xml:space="preserve"> SALEKHARD + FIR</t>
  </si>
  <si>
    <t xml:space="preserve"> SALINA/MUNI,CA.</t>
  </si>
  <si>
    <t xml:space="preserve"> SALISBURY/WICOMICO COUNTY REGIONAL,MD</t>
  </si>
  <si>
    <t xml:space="preserve"> SALT CAY</t>
  </si>
  <si>
    <t xml:space="preserve"> SALT LAKE CITY (ARTCC), UT.</t>
  </si>
  <si>
    <t xml:space="preserve"> SALTA,S.</t>
  </si>
  <si>
    <t xml:space="preserve"> SALTO/AEROP. DEPTAL</t>
  </si>
  <si>
    <t xml:space="preserve"> SALVADOR/DOIS DE JULHO, BA</t>
  </si>
  <si>
    <t xml:space="preserve"> SALZBURG</t>
  </si>
  <si>
    <t xml:space="preserve"> SAMARA</t>
  </si>
  <si>
    <t xml:space="preserve"> SAMARA/KURUMOCH + FIR</t>
  </si>
  <si>
    <t xml:space="preserve"> SAMARINDA/TEMINDUNG</t>
  </si>
  <si>
    <t xml:space="preserve"> SAMARKAND + FIR</t>
  </si>
  <si>
    <t xml:space="preserve"> SAMBAVA</t>
  </si>
  <si>
    <t xml:space="preserve"> SAMBURU</t>
  </si>
  <si>
    <t xml:space="preserve"> SAMOS</t>
  </si>
  <si>
    <t xml:space="preserve"> SAN ANDRES/SESQUICENTENARIO,SAN ANDRE</t>
  </si>
  <si>
    <t xml:space="preserve"> SAN ANDROS, ANDROS I.</t>
  </si>
  <si>
    <t xml:space="preserve"> SAN ANGELO/MATHIS FIELD,TX.</t>
  </si>
  <si>
    <t xml:space="preserve"> SAN ANTONIO OESTE ,RN</t>
  </si>
  <si>
    <t xml:space="preserve"> SAN ANTONIO/INTL, TACHIRA AMAZONAS</t>
  </si>
  <si>
    <t xml:space="preserve"> SAN ANTONIO/INTL, TX.</t>
  </si>
  <si>
    <t xml:space="preserve"> SAN BORJA</t>
  </si>
  <si>
    <t xml:space="preserve"> SAN CARLOS DE BARILOCHE,RN</t>
  </si>
  <si>
    <t xml:space="preserve"> SAN DIEGO/INTL-LINDBERGH FIELD, CA.</t>
  </si>
  <si>
    <t xml:space="preserve"> SAN FERNANDO DE APURE/LAS FLECH.,ARUP</t>
  </si>
  <si>
    <t xml:space="preserve"> SAN FERNANDO, LA UNION</t>
  </si>
  <si>
    <t xml:space="preserve"> SAN FRANCISCO/INTL,CA.</t>
  </si>
  <si>
    <t xml:space="preserve"> SAN IGANCIO DE VELASCO</t>
  </si>
  <si>
    <t xml:space="preserve"> SAN JAVIER</t>
  </si>
  <si>
    <t xml:space="preserve"> SAN JOAQUIN</t>
  </si>
  <si>
    <t xml:space="preserve"> SAN JOSE</t>
  </si>
  <si>
    <t xml:space="preserve"> SAN JOSE DEL CABO INTL</t>
  </si>
  <si>
    <t xml:space="preserve"> SAN JOSE DEL GUAVIARE</t>
  </si>
  <si>
    <t xml:space="preserve"> SAN JOSE, OCCIDENTAL MINDORO</t>
  </si>
  <si>
    <t xml:space="preserve"> SAN JUAN,PUERTO RICO/LUIS MUNOZ MARIN</t>
  </si>
  <si>
    <t xml:space="preserve"> SAN JUAN,SJ</t>
  </si>
  <si>
    <t xml:space="preserve"> SAN JUAN/FERNANDO LUIS RIBAS DOMINICC</t>
  </si>
  <si>
    <t xml:space="preserve"> SAN LUI OBISPO/COUNTY MC CHESNEY F.,C</t>
  </si>
  <si>
    <t xml:space="preserve"> SAN LUIS POTOSI</t>
  </si>
  <si>
    <t xml:space="preserve"> SAN LUIS,SL</t>
  </si>
  <si>
    <t xml:space="preserve"> SAN MARTIN DE LOS ANDES /CHA PELCO,N</t>
  </si>
  <si>
    <t xml:space="preserve"> SAN MIGUEL</t>
  </si>
  <si>
    <t xml:space="preserve"> SAN PEDRO</t>
  </si>
  <si>
    <t xml:space="preserve"> SAN PEDRO SULA/LA MESA INTL</t>
  </si>
  <si>
    <t xml:space="preserve"> SAN RAFAEL,MZA</t>
  </si>
  <si>
    <t xml:space="preserve"> SAN SALVADOR/COMALAPA INTERNATIONAL</t>
  </si>
  <si>
    <t xml:space="preserve"> SAN SEBASTIAN</t>
  </si>
  <si>
    <t xml:space="preserve"> SAN TOME, ANZOATEGUI</t>
  </si>
  <si>
    <t xml:space="preserve"> SAN VICENTE DEL CAGUAN</t>
  </si>
  <si>
    <t xml:space="preserve"> SANAA/INTL</t>
  </si>
  <si>
    <t xml:space="preserve"> SANANA</t>
  </si>
  <si>
    <t xml:space="preserve"> SANDAKAN</t>
  </si>
  <si>
    <t xml:space="preserve"> SANDANE/ANDA</t>
  </si>
  <si>
    <t xml:space="preserve"> SANDEFJORD/TORP</t>
  </si>
  <si>
    <t xml:space="preserve"> SANDNESSJOEN/STOKKA</t>
  </si>
  <si>
    <t xml:space="preserve"> SANDSPIT, B.C.</t>
  </si>
  <si>
    <t xml:space="preserve"> SANIKILUAQ/BELCHER IS.,N.W.T</t>
  </si>
  <si>
    <t xml:space="preserve"> SANKT-PETERBURG/PULKOVO</t>
  </si>
  <si>
    <t xml:space="preserve"> SANTA ANA DE HUACHI</t>
  </si>
  <si>
    <t xml:space="preserve"> SANTA ANA DE YACUMA</t>
  </si>
  <si>
    <t xml:space="preserve"> SANTA ANA/JOHN WAYNE AP ORANGE C.,CA</t>
  </si>
  <si>
    <t xml:space="preserve"> SANTA BARBARA DEL ZULIA,  ZULIA</t>
  </si>
  <si>
    <t xml:space="preserve"> SANTA CLARA</t>
  </si>
  <si>
    <t xml:space="preserve"> SANTA CRUZ,SC</t>
  </si>
  <si>
    <t xml:space="preserve"> SANTA FE</t>
  </si>
  <si>
    <t xml:space="preserve"> SANTA MARIA, RS</t>
  </si>
  <si>
    <t xml:space="preserve"> SANTA MARIA,SANTA MARIA I. (ACORES)</t>
  </si>
  <si>
    <t xml:space="preserve"> SANTA MARIA/PUBLIV,CA.</t>
  </si>
  <si>
    <t xml:space="preserve"> SANTA MARTA/SIMON BOLIVAR</t>
  </si>
  <si>
    <t xml:space="preserve"> SANTA ROSA,LP</t>
  </si>
  <si>
    <t xml:space="preserve"> SANTANDER</t>
  </si>
  <si>
    <t xml:space="preserve"> SANTAREM/INTL, PA</t>
  </si>
  <si>
    <t xml:space="preserve"> SANTIAGO DE CUBA/ANTONIO MACEO</t>
  </si>
  <si>
    <t xml:space="preserve"> SANTIAGO DEL ESTERO,SE</t>
  </si>
  <si>
    <t xml:space="preserve"> SANTIAGO/ARTURO MERINO BENITEZ</t>
  </si>
  <si>
    <t xml:space="preserve"> SANTO ANGELO,RS</t>
  </si>
  <si>
    <t xml:space="preserve"> SANTO DOMINGO/DE LAS  AMERICAS INTL</t>
  </si>
  <si>
    <t xml:space="preserve"> SANTO DOMINGO/HERRERA</t>
  </si>
  <si>
    <t xml:space="preserve"> SANTO DOMINGO/SANTO DOMINGO</t>
  </si>
  <si>
    <t xml:space="preserve"> SANYA</t>
  </si>
  <si>
    <t xml:space="preserve"> SAO GABRIEL DA CACHOEIRA, AM</t>
  </si>
  <si>
    <t xml:space="preserve"> SAO JORGE,SAO JORGE I.ACORES</t>
  </si>
  <si>
    <t xml:space="preserve"> SAO JOSE DO RIO PRETO,SP</t>
  </si>
  <si>
    <t xml:space="preserve"> SAO JOSE DOS CAMPOS, SP</t>
  </si>
  <si>
    <t xml:space="preserve"> SAO LUIS/MARECHAL CUNHA MACHADO,MA</t>
  </si>
  <si>
    <t xml:space="preserve"> SAO NICOLAU, SAO</t>
  </si>
  <si>
    <t xml:space="preserve"> SAO PAULO/CONGONHAS, SP</t>
  </si>
  <si>
    <t xml:space="preserve"> SAO PAULO/INTL GUARULHOS SP</t>
  </si>
  <si>
    <t xml:space="preserve"> SAO TOME, ILHA DE SAO TOME</t>
  </si>
  <si>
    <t xml:space="preserve"> SAPPORO/NEW CHITOSE</t>
  </si>
  <si>
    <t xml:space="preserve"> SAPPORO/OKADAMA</t>
  </si>
  <si>
    <t xml:space="preserve"> SARA</t>
  </si>
  <si>
    <t xml:space="preserve"> SARAJEVO</t>
  </si>
  <si>
    <t xml:space="preserve"> SARASOTA/BRADENTON,FL.</t>
  </si>
  <si>
    <t xml:space="preserve"> SARAVANE</t>
  </si>
  <si>
    <t xml:space="preserve"> SARAVENA/SARAVENA EL EDEN</t>
  </si>
  <si>
    <t xml:space="preserve"> SARDAY</t>
  </si>
  <si>
    <t xml:space="preserve"> SARH</t>
  </si>
  <si>
    <t xml:space="preserve"> SARMI/ORAI</t>
  </si>
  <si>
    <t xml:space="preserve"> SARNIA, ONT.</t>
  </si>
  <si>
    <t xml:space="preserve"> SASKATOON, SASK.</t>
  </si>
  <si>
    <t xml:space="preserve"> SASSANDRA</t>
  </si>
  <si>
    <t xml:space="preserve"> SATNA</t>
  </si>
  <si>
    <t xml:space="preserve"> SATU MARE</t>
  </si>
  <si>
    <t xml:space="preserve"> SAUDARKROKUR</t>
  </si>
  <si>
    <t xml:space="preserve"> SAULT STE. MARIE, ONT.</t>
  </si>
  <si>
    <t xml:space="preserve"> SAURIMO</t>
  </si>
  <si>
    <t xml:space="preserve"> SAVANNAH/INTL, GA.</t>
  </si>
  <si>
    <t xml:space="preserve"> SAVANNAKHET</t>
  </si>
  <si>
    <t xml:space="preserve"> SAVE</t>
  </si>
  <si>
    <t xml:space="preserve"> SAYABOURY</t>
  </si>
  <si>
    <t xml:space="preserve"> SCHEFFERVILLE, QUE.</t>
  </si>
  <si>
    <t xml:space="preserve"> SEATTLE BOEING FIELD/KING COUNTRY INT</t>
  </si>
  <si>
    <t xml:space="preserve"> SEATTLE/SEATTLE-TACOMA INTL, WA.</t>
  </si>
  <si>
    <t xml:space="preserve"> SEBHA</t>
  </si>
  <si>
    <t xml:space="preserve"> SEGUELA</t>
  </si>
  <si>
    <t xml:space="preserve"> SEHONGHONG</t>
  </si>
  <si>
    <t xml:space="preserve"> SEKAKE</t>
  </si>
  <si>
    <t xml:space="preserve"> SELEBI-PHIKWE</t>
  </si>
  <si>
    <t xml:space="preserve"> SELIBABI</t>
  </si>
  <si>
    <t xml:space="preserve"> SEMARANG/ACHMAD YANI</t>
  </si>
  <si>
    <t xml:space="preserve"> SEMIPALATINSK + FIR</t>
  </si>
  <si>
    <t xml:space="preserve"> SEMONGKONG</t>
  </si>
  <si>
    <t xml:space="preserve"> SEMPORNA</t>
  </si>
  <si>
    <t xml:space="preserve"> SENDAI</t>
  </si>
  <si>
    <t xml:space="preserve"> SENGGEH</t>
  </si>
  <si>
    <t xml:space="preserve"> SEOUL/KIMPO INTL</t>
  </si>
  <si>
    <t xml:space="preserve"> SEPT-ILES (SEVEN ISLANDS), QUE.</t>
  </si>
  <si>
    <t xml:space="preserve"> SERUI/SUJARWO CONDRONEGORO</t>
  </si>
  <si>
    <t xml:space="preserve"> SEVILLA</t>
  </si>
  <si>
    <t xml:space="preserve"> SEYCHELLES ATCC</t>
  </si>
  <si>
    <t xml:space="preserve"> SFAX/EL MAOU</t>
  </si>
  <si>
    <t xml:space="preserve"> SHAMATTAWA</t>
  </si>
  <si>
    <t xml:space="preserve"> SHANGHAI CITY</t>
  </si>
  <si>
    <t xml:space="preserve"> SHANHAIGUAN</t>
  </si>
  <si>
    <t xml:space="preserve"> SHANNON</t>
  </si>
  <si>
    <t xml:space="preserve"> SHANTOU</t>
  </si>
  <si>
    <t xml:space="preserve"> SHARJAH/INTL</t>
  </si>
  <si>
    <t xml:space="preserve"> SHEGHNAN</t>
  </si>
  <si>
    <t xml:space="preserve"> SHEMYA AFB,AK.</t>
  </si>
  <si>
    <t xml:space="preserve"> SHENZHEN/HUANGTIAN</t>
  </si>
  <si>
    <t xml:space="preserve"> SHERBROOKE, QUE.</t>
  </si>
  <si>
    <t xml:space="preserve"> SHEVCHENKO</t>
  </si>
  <si>
    <t xml:space="preserve"> SHIJIAZHUANG</t>
  </si>
  <si>
    <t xml:space="preserve"> SHIMLA</t>
  </si>
  <si>
    <t xml:space="preserve"> SHIMOJISHIMA</t>
  </si>
  <si>
    <t xml:space="preserve"> SHINYANGA</t>
  </si>
  <si>
    <t xml:space="preserve"> SHIRAZ/INTL</t>
  </si>
  <si>
    <t xml:space="preserve"> SHOLAPUR</t>
  </si>
  <si>
    <t xml:space="preserve"> SHREVEPORT/REGIONAL,LA.</t>
  </si>
  <si>
    <t xml:space="preserve"> SIBITI</t>
  </si>
  <si>
    <t xml:space="preserve"> SIBIU/TURNISOR</t>
  </si>
  <si>
    <t xml:space="preserve"> SIBU</t>
  </si>
  <si>
    <t xml:space="preserve"> SIERRA GRANDE,RN</t>
  </si>
  <si>
    <t xml:space="preserve"> SIGLUFJORDUR</t>
  </si>
  <si>
    <t xml:space="preserve"> SILCHAR/KUMBHIRGRAM</t>
  </si>
  <si>
    <t xml:space="preserve"> SILISTRA</t>
  </si>
  <si>
    <t xml:space="preserve"> SIMAO</t>
  </si>
  <si>
    <t xml:space="preserve"> SIMARA</t>
  </si>
  <si>
    <t xml:space="preserve"> SIMENTI</t>
  </si>
  <si>
    <t xml:space="preserve"> SIMFEROPOL + FIR</t>
  </si>
  <si>
    <t xml:space="preserve"> SIMIKOT</t>
  </si>
  <si>
    <t xml:space="preserve"> SINGAPORE/CHANGI</t>
  </si>
  <si>
    <t xml:space="preserve"> SINGKEP/DABO</t>
  </si>
  <si>
    <t xml:space="preserve"> SION</t>
  </si>
  <si>
    <t xml:space="preserve"> SIOUX CITY/GATEWAY,IA.</t>
  </si>
  <si>
    <t xml:space="preserve"> SIOUX FALLS/JOE FOSS FIELD,  SD.</t>
  </si>
  <si>
    <t xml:space="preserve"> SIOUX LOOKOUT, ONT.</t>
  </si>
  <si>
    <t xml:space="preserve"> SISHEN</t>
  </si>
  <si>
    <t xml:space="preserve"> SITIA</t>
  </si>
  <si>
    <t xml:space="preserve"> SITIAWAN</t>
  </si>
  <si>
    <t xml:space="preserve"> SITTWE</t>
  </si>
  <si>
    <t xml:space="preserve"> SIUNA</t>
  </si>
  <si>
    <t xml:space="preserve"> SKARDU</t>
  </si>
  <si>
    <t xml:space="preserve"> SKELLEFTEA</t>
  </si>
  <si>
    <t xml:space="preserve"> SKIATHOS</t>
  </si>
  <si>
    <t xml:space="preserve"> SKIEN/GEITERYGGEN</t>
  </si>
  <si>
    <t xml:space="preserve"> SKOPJE</t>
  </si>
  <si>
    <t xml:space="preserve"> SKUKUZA</t>
  </si>
  <si>
    <t xml:space="preserve"> SLIGO</t>
  </si>
  <si>
    <t xml:space="preserve"> SMITHERS, B.C.</t>
  </si>
  <si>
    <t xml:space="preserve"> SMITHTON</t>
  </si>
  <si>
    <t xml:space="preserve"> SNAKE BAY</t>
  </si>
  <si>
    <t xml:space="preserve"> SOALALA</t>
  </si>
  <si>
    <t xml:space="preserve"> SOCHI</t>
  </si>
  <si>
    <t xml:space="preserve"> SODANKYLA</t>
  </si>
  <si>
    <t xml:space="preserve"> SODERHAMN</t>
  </si>
  <si>
    <t xml:space="preserve"> SOFIA</t>
  </si>
  <si>
    <t xml:space="preserve"> SOGNDAL/HAUKASEN</t>
  </si>
  <si>
    <t xml:space="preserve"> SOKCHO</t>
  </si>
  <si>
    <t xml:space="preserve"> SOKOTO</t>
  </si>
  <si>
    <t xml:space="preserve"> SOLA</t>
  </si>
  <si>
    <t xml:space="preserve"> SOLO/ADI SUMARMO WIRYOKUSUMO</t>
  </si>
  <si>
    <t xml:space="preserve"> SONDERBORG</t>
  </si>
  <si>
    <t xml:space="preserve"> SONGEA</t>
  </si>
  <si>
    <t xml:space="preserve"> SORKJOSEN</t>
  </si>
  <si>
    <t xml:space="preserve"> SORONG/JEFMAN</t>
  </si>
  <si>
    <t xml:space="preserve"> SOUTH CAICOS</t>
  </si>
  <si>
    <t xml:space="preserve"> SOUTH LAKE TAHOE/LAKE TAHOE, CA.</t>
  </si>
  <si>
    <t xml:space="preserve"> SOUTH WEST BAY</t>
  </si>
  <si>
    <t xml:space="preserve"> SOUTHAMPTON</t>
  </si>
  <si>
    <t xml:space="preserve"> SOUTHEND</t>
  </si>
  <si>
    <t xml:space="preserve"> SOUTHPORT</t>
  </si>
  <si>
    <t xml:space="preserve"> SOYO</t>
  </si>
  <si>
    <t xml:space="preserve"> SPENCE BAY, N.W.T.</t>
  </si>
  <si>
    <t xml:space="preserve"> SPOKANE/FELTS FIELD,WA.</t>
  </si>
  <si>
    <t xml:space="preserve"> SPOKANE/INTL, WA.</t>
  </si>
  <si>
    <t xml:space="preserve"> SPRING POINT,ACKLINS I.</t>
  </si>
  <si>
    <t xml:space="preserve"> SPRINGBOK</t>
  </si>
  <si>
    <t xml:space="preserve"> SPRINGFIELD/CAPITAL,IL.</t>
  </si>
  <si>
    <t xml:space="preserve"> SPRINGFIELD-CHICOPE/WESTOVER AFB METR</t>
  </si>
  <si>
    <t xml:space="preserve"> SRINAGAR (IAF)</t>
  </si>
  <si>
    <t xml:space="preserve"> ST PAUL/DOWNTOWN HOLMAN FLD, MN.</t>
  </si>
  <si>
    <t xml:space="preserve"> ST. JOHN'S, NFLD.</t>
  </si>
  <si>
    <t xml:space="preserve"> ST. LOUIS/LAMBERT-ST. LOUIS   INTL, M</t>
  </si>
  <si>
    <t xml:space="preserve"> ST.JOHNS/V.C.BIRD,ANTIGUA I.</t>
  </si>
  <si>
    <t xml:space="preserve"> STA TERESITA ,BA</t>
  </si>
  <si>
    <t xml:space="preserve"> STANTHORPE</t>
  </si>
  <si>
    <t xml:space="preserve"> STAUNING</t>
  </si>
  <si>
    <t xml:space="preserve"> STAVANGER/SOLA</t>
  </si>
  <si>
    <t xml:space="preserve"> STAVROPOL/SHPAKOVSKOYE</t>
  </si>
  <si>
    <t xml:space="preserve"> STEAMBOAT SPRINGS/BOB ADAM FIELD,CO.</t>
  </si>
  <si>
    <t xml:space="preserve"> STEENKOL/BINTUNI</t>
  </si>
  <si>
    <t xml:space="preserve"> STELLA MARIS, LONG I.</t>
  </si>
  <si>
    <t xml:space="preserve"> STEPHENVILLE, NFLD.</t>
  </si>
  <si>
    <t xml:space="preserve"> STOCKHOLM/ARLANDA</t>
  </si>
  <si>
    <t xml:space="preserve"> STOCKHOLM/BROMMA</t>
  </si>
  <si>
    <t xml:space="preserve"> STOCKHOLM/SKAVSTA</t>
  </si>
  <si>
    <t xml:space="preserve"> STOCKTON/STOCKTON METROPOLITAN, CA.</t>
  </si>
  <si>
    <t xml:space="preserve"> STOKMARKNES/SKAGEN</t>
  </si>
  <si>
    <t xml:space="preserve"> STONY RAPIDS, SASK.</t>
  </si>
  <si>
    <t xml:space="preserve"> STORNOWAY</t>
  </si>
  <si>
    <t xml:space="preserve"> STRAHAN</t>
  </si>
  <si>
    <t xml:space="preserve"> STRASBOURG/ENTZHEIM</t>
  </si>
  <si>
    <t xml:space="preserve"> STUTTGART</t>
  </si>
  <si>
    <t xml:space="preserve"> SUCEAVA/SALCEA</t>
  </si>
  <si>
    <t xml:space="preserve"> SUCRE</t>
  </si>
  <si>
    <t xml:space="preserve"> SUDBURY, ONT.</t>
  </si>
  <si>
    <t xml:space="preserve"> SUI</t>
  </si>
  <si>
    <t xml:space="preserve"> SUKHUMI/BABUSHSRA + FIR</t>
  </si>
  <si>
    <t xml:space="preserve"> SUKKERTOPPEN</t>
  </si>
  <si>
    <t xml:space="preserve"> SUKKUR</t>
  </si>
  <si>
    <t xml:space="preserve"> SUMBAWA/SUMBAWA BESAR</t>
  </si>
  <si>
    <t xml:space="preserve"> SUMBAWANGA</t>
  </si>
  <si>
    <t xml:space="preserve"> SUNDSVALL-HARNOSAND</t>
  </si>
  <si>
    <t xml:space="preserve"> SUNYANI</t>
  </si>
  <si>
    <t xml:space="preserve"> SUR</t>
  </si>
  <si>
    <t xml:space="preserve"> SURAT</t>
  </si>
  <si>
    <t xml:space="preserve"> SURAT THANI</t>
  </si>
  <si>
    <t xml:space="preserve"> SURGUT + FIR</t>
  </si>
  <si>
    <t xml:space="preserve"> SURIGAO, SURIGAO DEL NORTE</t>
  </si>
  <si>
    <t xml:space="preserve"> SURKHET</t>
  </si>
  <si>
    <t xml:space="preserve"> SUVA/NAUSORI</t>
  </si>
  <si>
    <t xml:space="preserve"> SVEG</t>
  </si>
  <si>
    <t xml:space="preserve"> SVERDLOVSK</t>
  </si>
  <si>
    <t xml:space="preserve"> SWAKOPMUND</t>
  </si>
  <si>
    <t xml:space="preserve"> SWIFT CURRENT, SASK.</t>
  </si>
  <si>
    <t xml:space="preserve"> SYDNEY</t>
  </si>
  <si>
    <t xml:space="preserve"> SYDNEY, N.S.</t>
  </si>
  <si>
    <t xml:space="preserve"> SYLHET OSMANI</t>
  </si>
  <si>
    <t xml:space="preserve"> SYRACUSE/HANCOCK INTL,NY.</t>
  </si>
  <si>
    <t xml:space="preserve"> TABATINGA/INTL, AM</t>
  </si>
  <si>
    <t xml:space="preserve"> TABITEUEA (NORTH)</t>
  </si>
  <si>
    <t xml:space="preserve"> TABITEUEA (SOUTH)</t>
  </si>
  <si>
    <t xml:space="preserve"> TABORA</t>
  </si>
  <si>
    <t xml:space="preserve"> TABOU</t>
  </si>
  <si>
    <t xml:space="preserve"> TABRIZ (CITY)</t>
  </si>
  <si>
    <t xml:space="preserve"> TACHILEK</t>
  </si>
  <si>
    <t xml:space="preserve"> TACLOBAN/DANIEL Z.ROMUALDEZ,  LEYTE</t>
  </si>
  <si>
    <t xml:space="preserve"> TACNA/CAP FAP C.C.SANTA ROSA</t>
  </si>
  <si>
    <t xml:space="preserve"> TACUAREMBO</t>
  </si>
  <si>
    <t xml:space="preserve"> TADOULE LAKE</t>
  </si>
  <si>
    <t xml:space="preserve"> TAEGU</t>
  </si>
  <si>
    <t xml:space="preserve"> TAGBILARAN, BOHOL</t>
  </si>
  <si>
    <t xml:space="preserve"> TAHOUA</t>
  </si>
  <si>
    <t xml:space="preserve"> TAHUNA/NAHA</t>
  </si>
  <si>
    <t xml:space="preserve"> TAIPEI/METR. AREA</t>
  </si>
  <si>
    <t xml:space="preserve"> TAIYUAN/WUSU</t>
  </si>
  <si>
    <t xml:space="preserve"> TAIZ/GANAD</t>
  </si>
  <si>
    <t xml:space="preserve"> TAK</t>
  </si>
  <si>
    <t xml:space="preserve"> TAK/MAE SOT</t>
  </si>
  <si>
    <t xml:space="preserve"> TAKAMATSU</t>
  </si>
  <si>
    <t xml:space="preserve"> TAKAPOTO, ARCHIPEL DES  TUAMOTU</t>
  </si>
  <si>
    <t xml:space="preserve"> TAKAROA,ARCHIPEL DES TUAMOTU</t>
  </si>
  <si>
    <t xml:space="preserve"> TALARA/EL PATO</t>
  </si>
  <si>
    <t xml:space="preserve"> TALIABU</t>
  </si>
  <si>
    <t xml:space="preserve"> TALLAHASSEE/REGIONAL,FL.</t>
  </si>
  <si>
    <t xml:space="preserve"> TAMALE</t>
  </si>
  <si>
    <t xml:space="preserve"> TAMANA</t>
  </si>
  <si>
    <t xml:space="preserve"> TAMANRASSET</t>
  </si>
  <si>
    <t xml:space="preserve"> TAMARINDO DE BAGACES</t>
  </si>
  <si>
    <t xml:space="preserve"> TAMBACOUNDA</t>
  </si>
  <si>
    <t xml:space="preserve"> TAMBOHORANO</t>
  </si>
  <si>
    <t xml:space="preserve"> TAME</t>
  </si>
  <si>
    <t xml:space="preserve"> TAMPA/INTL, FL.</t>
  </si>
  <si>
    <t xml:space="preserve"> TAMPERE-PIRKKALA</t>
  </si>
  <si>
    <t xml:space="preserve"> TAMPICO/GENERAL FRANCISCO JAVIER MINA</t>
  </si>
  <si>
    <t xml:space="preserve"> TANAH MERAH</t>
  </si>
  <si>
    <t xml:space="preserve"> TANANA/RALPH CALHOUN MEM,AK.</t>
  </si>
  <si>
    <t xml:space="preserve"> TANDAG, SURIGAO DEL SUR</t>
  </si>
  <si>
    <t xml:space="preserve"> TANEGASHIMA</t>
  </si>
  <si>
    <t xml:space="preserve"> TANGA</t>
  </si>
  <si>
    <t xml:space="preserve"> TANGER/BOUKHALF</t>
  </si>
  <si>
    <t xml:space="preserve"> TANJUNG PANDAN/BULU TUMBANG</t>
  </si>
  <si>
    <t xml:space="preserve"> TANJUNG PINANG/KIJANG</t>
  </si>
  <si>
    <t xml:space="preserve"> TANJUNG SELOR/TANJUNG  HARAPAN</t>
  </si>
  <si>
    <t xml:space="preserve"> TAN-TAN/PLAGE BLANCHE</t>
  </si>
  <si>
    <t xml:space="preserve"> TAPACHULA INTL</t>
  </si>
  <si>
    <t xml:space="preserve"> TARAKEN</t>
  </si>
  <si>
    <t xml:space="preserve"> TARAPOA</t>
  </si>
  <si>
    <t xml:space="preserve"> TARAPOTO</t>
  </si>
  <si>
    <t xml:space="preserve"> TARAWA/BONRIKI INTL</t>
  </si>
  <si>
    <t xml:space="preserve"> TARGOVISHTE</t>
  </si>
  <si>
    <t xml:space="preserve"> TARIJA</t>
  </si>
  <si>
    <t xml:space="preserve"> TASHKENT/VOSTOCHNY</t>
  </si>
  <si>
    <t xml:space="preserve"> TASIKMALAYA/CIBEUREUM</t>
  </si>
  <si>
    <t xml:space="preserve"> TATAKOTO, ARCHIPEL DES  TUAMOTU</t>
  </si>
  <si>
    <t xml:space="preserve"> TATALINA LRRS,AK.</t>
  </si>
  <si>
    <t xml:space="preserve"> TATRY/POPRAD</t>
  </si>
  <si>
    <t xml:space="preserve"> TAUPO</t>
  </si>
  <si>
    <t xml:space="preserve"> TAWAU</t>
  </si>
  <si>
    <t xml:space="preserve"> TBILISI/NOVOALEXEYVKA + FIR</t>
  </si>
  <si>
    <t xml:space="preserve"> TCHIBANGA</t>
  </si>
  <si>
    <t xml:space="preserve"> TEBESSA</t>
  </si>
  <si>
    <t xml:space="preserve"> TEES-SIDE</t>
  </si>
  <si>
    <t xml:space="preserve"> TEFE, AM</t>
  </si>
  <si>
    <t xml:space="preserve"> TEGUCIGALPA/TONCONTIN</t>
  </si>
  <si>
    <t xml:space="preserve"> TEHRAN/MEHRABAD INTL</t>
  </si>
  <si>
    <t xml:space="preserve"> TEL-AVIV/D. BEN GURION</t>
  </si>
  <si>
    <t xml:space="preserve"> TEL-AVIV/SDE DOV</t>
  </si>
  <si>
    <t xml:space="preserve"> TELFER</t>
  </si>
  <si>
    <t xml:space="preserve"> TEMINABUAN</t>
  </si>
  <si>
    <t xml:space="preserve"> TEMORA</t>
  </si>
  <si>
    <t xml:space="preserve"> TENERIFE</t>
  </si>
  <si>
    <t xml:space="preserve"> TENERIFE SUR-REINA SOFIA</t>
  </si>
  <si>
    <t xml:space="preserve"> TEPIC</t>
  </si>
  <si>
    <t xml:space="preserve"> TERESINA, PI</t>
  </si>
  <si>
    <t xml:space="preserve"> TERNATE/BABULLAH</t>
  </si>
  <si>
    <t xml:space="preserve"> TERRACE, B.C.</t>
  </si>
  <si>
    <t xml:space="preserve"> TERRE HAUTE/HULMAN REGIONAL, IN.</t>
  </si>
  <si>
    <t xml:space="preserve"> TETE</t>
  </si>
  <si>
    <t xml:space="preserve"> TETOUAN/SANIA R'MEL</t>
  </si>
  <si>
    <t xml:space="preserve"> TEZU</t>
  </si>
  <si>
    <t xml:space="preserve"> THABA NCHU</t>
  </si>
  <si>
    <t xml:space="preserve"> THABA TSEKA</t>
  </si>
  <si>
    <t xml:space="preserve"> THAGOMINDAH</t>
  </si>
  <si>
    <t xml:space="preserve"> THAKHEK</t>
  </si>
  <si>
    <t xml:space="preserve"> THANDWE</t>
  </si>
  <si>
    <t xml:space="preserve"> THE PAS, MAN.</t>
  </si>
  <si>
    <t xml:space="preserve"> THEODORE</t>
  </si>
  <si>
    <t xml:space="preserve"> THESSALONIKI/MAKEDONIA</t>
  </si>
  <si>
    <t xml:space="preserve"> THINGEYRI</t>
  </si>
  <si>
    <t xml:space="preserve"> THOHOYANDOU</t>
  </si>
  <si>
    <t xml:space="preserve"> THOMPSON, MAN.</t>
  </si>
  <si>
    <t xml:space="preserve"> THORSHOFN</t>
  </si>
  <si>
    <t xml:space="preserve"> THUNDER BAY, ONT.</t>
  </si>
  <si>
    <t xml:space="preserve"> THURSDAY I.</t>
  </si>
  <si>
    <t xml:space="preserve"> THYLUNGRA</t>
  </si>
  <si>
    <t xml:space="preserve"> TIANJIN/ZHANGGUIZHUANG</t>
  </si>
  <si>
    <t xml:space="preserve"> TIARET</t>
  </si>
  <si>
    <t xml:space="preserve"> TIBOOBURRA</t>
  </si>
  <si>
    <t xml:space="preserve"> TIDJIKJA</t>
  </si>
  <si>
    <t xml:space="preserve"> TIGA, ILE LOYAUTE</t>
  </si>
  <si>
    <t xml:space="preserve"> TIJUANA/GENERAL ABELARDO L.RODRIGUEZ</t>
  </si>
  <si>
    <t xml:space="preserve"> TIKAPUR</t>
  </si>
  <si>
    <t xml:space="preserve"> TIKEHAU,ARCHIPEL DES TUAMOTU</t>
  </si>
  <si>
    <t xml:space="preserve"> TIMARU</t>
  </si>
  <si>
    <t xml:space="preserve"> TIMBEDRA</t>
  </si>
  <si>
    <t xml:space="preserve"> TIMBER CREEK</t>
  </si>
  <si>
    <t xml:space="preserve"> TIMIKA/TEMBAGAPURA</t>
  </si>
  <si>
    <t xml:space="preserve"> TIMMINS, ONT.</t>
  </si>
  <si>
    <t xml:space="preserve"> TIN CITY LRRS,AK.</t>
  </si>
  <si>
    <t xml:space="preserve"> TINDAL/KATHERINE</t>
  </si>
  <si>
    <t xml:space="preserve"> TINDOUF</t>
  </si>
  <si>
    <t xml:space="preserve"> TIPPI</t>
  </si>
  <si>
    <t xml:space="preserve"> TIRANA/RINAS</t>
  </si>
  <si>
    <t xml:space="preserve"> TIRGU MURES/VIDRASAU</t>
  </si>
  <si>
    <t xml:space="preserve"> TIRUCHCHIRAPPALLI</t>
  </si>
  <si>
    <t xml:space="preserve"> TIRUPETI</t>
  </si>
  <si>
    <t xml:space="preserve"> TITOGRAD</t>
  </si>
  <si>
    <t xml:space="preserve"> TIVAT</t>
  </si>
  <si>
    <t xml:space="preserve"> TLEMCEN/ZENATA</t>
  </si>
  <si>
    <t xml:space="preserve"> TOAMASINA</t>
  </si>
  <si>
    <t xml:space="preserve"> TOKUNOSHIMA IS.</t>
  </si>
  <si>
    <t xml:space="preserve"> TOKUSHIMA</t>
  </si>
  <si>
    <t xml:space="preserve"> TOKYO/INTL</t>
  </si>
  <si>
    <t xml:space="preserve"> TOLEDO/EXPRESS,OH.</t>
  </si>
  <si>
    <t xml:space="preserve"> TOLI TOLI/LALOS</t>
  </si>
  <si>
    <t xml:space="preserve"> TOLUCA/LIC.ADOLFO LOPEZ M.</t>
  </si>
  <si>
    <t xml:space="preserve"> TOMBOUCTOU</t>
  </si>
  <si>
    <t xml:space="preserve"> TOMMANGONG</t>
  </si>
  <si>
    <t xml:space="preserve"> TONGATAPU/FUA'AMOTU INTL</t>
  </si>
  <si>
    <t xml:space="preserve"> TONGO</t>
  </si>
  <si>
    <t xml:space="preserve"> TONGOA</t>
  </si>
  <si>
    <t xml:space="preserve"> TOPEKA/FORBES FIELD,KS.</t>
  </si>
  <si>
    <t xml:space="preserve"> TORONTO I., ONT.</t>
  </si>
  <si>
    <t xml:space="preserve"> TORONTO/BUTTONVILLE, ONT.</t>
  </si>
  <si>
    <t xml:space="preserve"> TORONTO/LESTER B. PEARSON INTL,ONT.</t>
  </si>
  <si>
    <t xml:space="preserve"> TORORO</t>
  </si>
  <si>
    <t xml:space="preserve"> TORREON INTL</t>
  </si>
  <si>
    <t xml:space="preserve"> TOTTORI</t>
  </si>
  <si>
    <t xml:space="preserve"> TOUBA/MAHANA</t>
  </si>
  <si>
    <t xml:space="preserve"> TOUGGOURT/SIDI MAHDI</t>
  </si>
  <si>
    <t xml:space="preserve"> TOUHO</t>
  </si>
  <si>
    <t xml:space="preserve"> TOULOUSE/BLAGNAC</t>
  </si>
  <si>
    <t xml:space="preserve"> TOYAMA</t>
  </si>
  <si>
    <t xml:space="preserve"> TOZEUR/NEFTA</t>
  </si>
  <si>
    <t xml:space="preserve"> TRABZON</t>
  </si>
  <si>
    <t xml:space="preserve"> TRANG</t>
  </si>
  <si>
    <t xml:space="preserve"> TRAPANI/BIRGI</t>
  </si>
  <si>
    <t xml:space="preserve"> TREASURE CAY, ABACO I.</t>
  </si>
  <si>
    <t xml:space="preserve"> TRELEW/ALMIRANTE ZAR,CHT</t>
  </si>
  <si>
    <t xml:space="preserve"> TRENTON CFB, ONT.</t>
  </si>
  <si>
    <t xml:space="preserve"> TRENTON/MERCER COUNTY,NJ.</t>
  </si>
  <si>
    <t xml:space="preserve"> TRIESTE</t>
  </si>
  <si>
    <t xml:space="preserve"> TRINIDAD</t>
  </si>
  <si>
    <t xml:space="preserve"> TRIPOLI (VILLE)</t>
  </si>
  <si>
    <t xml:space="preserve"> TRIPOLI/INTL</t>
  </si>
  <si>
    <t xml:space="preserve"> TRIVANDRUM</t>
  </si>
  <si>
    <t xml:space="preserve"> TROLLHATTAN/VANERSBORG</t>
  </si>
  <si>
    <t xml:space="preserve"> TROMSO/LANGNES</t>
  </si>
  <si>
    <t xml:space="preserve"> TRONDHEIM/VAERNES</t>
  </si>
  <si>
    <t xml:space="preserve"> TRUJILLO/CAPITAN CARLOS MARTINEZ DE P</t>
  </si>
  <si>
    <t xml:space="preserve"> TSARATANANA</t>
  </si>
  <si>
    <t xml:space="preserve"> TSHIKAPA</t>
  </si>
  <si>
    <t xml:space="preserve"> TSIROANOMANDIDY</t>
  </si>
  <si>
    <t xml:space="preserve"> TSUMEB</t>
  </si>
  <si>
    <t xml:space="preserve"> TSUSHIMA</t>
  </si>
  <si>
    <t xml:space="preserve"> TUBUAI/MATAURA,ARCHIPEL DES   AUSTRAL</t>
  </si>
  <si>
    <t xml:space="preserve"> TUCSON/INTL,AZ.</t>
  </si>
  <si>
    <t xml:space="preserve"> TUCUMAN/TENIENTE  MATIENZO,T</t>
  </si>
  <si>
    <t xml:space="preserve"> TUCUPITA, T.F. DELTA AMACURO</t>
  </si>
  <si>
    <t xml:space="preserve"> TUCURUI, PA</t>
  </si>
  <si>
    <t xml:space="preserve"> TUKTOYAKTUK, N.W.T.</t>
  </si>
  <si>
    <t xml:space="preserve"> TULCAN</t>
  </si>
  <si>
    <t xml:space="preserve"> TULSA/INTL, OK.</t>
  </si>
  <si>
    <t xml:space="preserve"> TUMACO/LA FLORIDA</t>
  </si>
  <si>
    <t xml:space="preserve"> TUMBES/PEDRO CANGA</t>
  </si>
  <si>
    <t xml:space="preserve"> TUMLINGTAR</t>
  </si>
  <si>
    <t xml:space="preserve"> TUMUT</t>
  </si>
  <si>
    <t xml:space="preserve"> TUNIS/CARTHAGE</t>
  </si>
  <si>
    <t xml:space="preserve"> TUNXI</t>
  </si>
  <si>
    <t xml:space="preserve"> TUPELO/MUNI-C D LEMONS,MS.</t>
  </si>
  <si>
    <t xml:space="preserve"> TURBAT</t>
  </si>
  <si>
    <t xml:space="preserve"> TURBO, GONZALO MEJIA</t>
  </si>
  <si>
    <t xml:space="preserve"> TURKMANBASHI(KRASNOVODSK)</t>
  </si>
  <si>
    <t xml:space="preserve"> TURKU</t>
  </si>
  <si>
    <t xml:space="preserve"> TUXTLA GUTIERREZ</t>
  </si>
  <si>
    <t xml:space="preserve"> TZANEEN</t>
  </si>
  <si>
    <t xml:space="preserve"> UA HUKA, ARCHIPEL DES  MARQUISES</t>
  </si>
  <si>
    <t xml:space="preserve"> UA POU, ARCHIPEL DES TUAMOTU</t>
  </si>
  <si>
    <t xml:space="preserve"> UBERABA, MG</t>
  </si>
  <si>
    <t xml:space="preserve"> UBERLANDIA, MG</t>
  </si>
  <si>
    <t xml:space="preserve"> UBON RATCHATHANI</t>
  </si>
  <si>
    <t xml:space="preserve"> UDAIPUR</t>
  </si>
  <si>
    <t xml:space="preserve"> UDON THANI</t>
  </si>
  <si>
    <t xml:space="preserve"> UFA + FIR</t>
  </si>
  <si>
    <t xml:space="preserve"> UIGE/VIGE</t>
  </si>
  <si>
    <t xml:space="preserve"> UJUNG PANDANG/HASANUDDIN</t>
  </si>
  <si>
    <t xml:space="preserve"> ULAN BATOR</t>
  </si>
  <si>
    <t xml:space="preserve"> ULAN-UDE/MUKHINO</t>
  </si>
  <si>
    <t xml:space="preserve"> ULEI</t>
  </si>
  <si>
    <t xml:space="preserve"> ULSAN</t>
  </si>
  <si>
    <t xml:space="preserve"> ULUNDI</t>
  </si>
  <si>
    <t xml:space="preserve"> ULYANOVSK</t>
  </si>
  <si>
    <t xml:space="preserve"> UMEA</t>
  </si>
  <si>
    <t xml:space="preserve"> UMIUJAQ/QUEBEC</t>
  </si>
  <si>
    <t xml:space="preserve"> UMTATA (K.D. MATANZIMA)</t>
  </si>
  <si>
    <t xml:space="preserve"> UNALAKLEET,AK.</t>
  </si>
  <si>
    <t xml:space="preserve"> UNALASKA,AK.</t>
  </si>
  <si>
    <t xml:space="preserve"> UNION ISLAND, UNION I.</t>
  </si>
  <si>
    <t xml:space="preserve"> UNKNOWN AIRPORT</t>
  </si>
  <si>
    <t xml:space="preserve"> UNST (SHETLAND ISLES)</t>
  </si>
  <si>
    <t xml:space="preserve"> UPERNAVIK</t>
  </si>
  <si>
    <t xml:space="preserve"> UPINGTON/PIERRE VAN RYNEVELD</t>
  </si>
  <si>
    <t xml:space="preserve"> URALSK + FIR</t>
  </si>
  <si>
    <t xml:space="preserve"> URGOON</t>
  </si>
  <si>
    <t xml:space="preserve"> URIMAN, BOLIVAR</t>
  </si>
  <si>
    <t xml:space="preserve"> UROMIYEH</t>
  </si>
  <si>
    <t xml:space="preserve"> URUAPAN</t>
  </si>
  <si>
    <t xml:space="preserve"> URUGUAIANA/RUBEM BERTA, RS</t>
  </si>
  <si>
    <t xml:space="preserve"> URUMQI/DIWOPU</t>
  </si>
  <si>
    <t xml:space="preserve"> USHUAIA,T.DE F.</t>
  </si>
  <si>
    <t xml:space="preserve"> UTILA</t>
  </si>
  <si>
    <t xml:space="preserve"> UZHGOROD</t>
  </si>
  <si>
    <t xml:space="preserve"> VAASA</t>
  </si>
  <si>
    <t xml:space="preserve"> VADSO</t>
  </si>
  <si>
    <t xml:space="preserve"> VAHITAHI,ARCHIPEL DES TUAMOT U</t>
  </si>
  <si>
    <t xml:space="preserve"> VAL D'OR,QUE.</t>
  </si>
  <si>
    <t xml:space="preserve"> VALDEZ,AK.</t>
  </si>
  <si>
    <t xml:space="preserve"> VALDIVIA/PICHOY</t>
  </si>
  <si>
    <t xml:space="preserve"> VALDOSTA/MOODY AFB, GA.</t>
  </si>
  <si>
    <t xml:space="preserve"> VALENCE/CHABEUIL</t>
  </si>
  <si>
    <t xml:space="preserve"> VALENCIA</t>
  </si>
  <si>
    <t xml:space="preserve"> VALENCIA/ARTURO MICHELENA INTL,CARAB.</t>
  </si>
  <si>
    <t xml:space="preserve"> VALERA/DR.ANTONIO NICOLAS BRICENO,TRU</t>
  </si>
  <si>
    <t xml:space="preserve"> VALESDIR</t>
  </si>
  <si>
    <t xml:space="preserve"> VALLADOLID</t>
  </si>
  <si>
    <t xml:space="preserve"> VALLE DE LA PASCUA, GUARICO</t>
  </si>
  <si>
    <t xml:space="preserve"> VALLEDUPAR/ALFONSO LOPEZ</t>
  </si>
  <si>
    <t xml:space="preserve"> VALPARAISO/EGLIN AFB,FL.</t>
  </si>
  <si>
    <t xml:space="preserve"> VAN</t>
  </si>
  <si>
    <t xml:space="preserve"> VANCOUVER/INTL, B.C.</t>
  </si>
  <si>
    <t xml:space="preserve"> VANROOK</t>
  </si>
  <si>
    <t xml:space="preserve"> VANUABALAVU</t>
  </si>
  <si>
    <t xml:space="preserve"> VARADERO</t>
  </si>
  <si>
    <t xml:space="preserve"> VARANASI</t>
  </si>
  <si>
    <t xml:space="preserve"> VARGINHA/MAJOR BRIGADEIRO TROMPOWSKY</t>
  </si>
  <si>
    <t xml:space="preserve"> VARKAUS</t>
  </si>
  <si>
    <t xml:space="preserve"> VARNA</t>
  </si>
  <si>
    <t xml:space="preserve"> VASTERAS/HASSLO</t>
  </si>
  <si>
    <t xml:space="preserve"> VATOMANDRY</t>
  </si>
  <si>
    <t xml:space="preserve"> VATULELE</t>
  </si>
  <si>
    <t xml:space="preserve"> VAVA'U</t>
  </si>
  <si>
    <t xml:space="preserve"> VAXJO/URASA</t>
  </si>
  <si>
    <t xml:space="preserve"> VERACRUZ/GENERAL HERIBERTO  JARA INTL</t>
  </si>
  <si>
    <t xml:space="preserve"> VERO BEACH/VERO BEACH MUNI,  FL.</t>
  </si>
  <si>
    <t xml:space="preserve"> VERONA/BOSCOMANTICO</t>
  </si>
  <si>
    <t xml:space="preserve"> VESTMANNAEYJAR</t>
  </si>
  <si>
    <t xml:space="preserve"> VICTORIA FALLS/ VICTORIA FALLS</t>
  </si>
  <si>
    <t xml:space="preserve"> VICTORIA RIVER DOWNS</t>
  </si>
  <si>
    <t xml:space="preserve"> VICTORIA/INTL, B.C.</t>
  </si>
  <si>
    <t xml:space="preserve"> VIDIN</t>
  </si>
  <si>
    <t xml:space="preserve"> VIEDMA/GOBERNADOR CASTELLO,  RN</t>
  </si>
  <si>
    <t xml:space="preserve"> VIENTIANE/WATTAY</t>
  </si>
  <si>
    <t xml:space="preserve"> VIEQUES,ISLA DE VIQUES,PR.</t>
  </si>
  <si>
    <t xml:space="preserve"> VIGO</t>
  </si>
  <si>
    <t xml:space="preserve"> VILA REAL</t>
  </si>
  <si>
    <t xml:space="preserve"> VILHELMINA</t>
  </si>
  <si>
    <t xml:space="preserve"> VILHENA, RO</t>
  </si>
  <si>
    <t xml:space="preserve"> VILLA DOLORES,CBA</t>
  </si>
  <si>
    <t xml:space="preserve"> VILLA MONTES</t>
  </si>
  <si>
    <t xml:space="preserve"> VILLAHERMOSA</t>
  </si>
  <si>
    <t xml:space="preserve"> VILLAVICENCIO/VANGUARDIA</t>
  </si>
  <si>
    <t xml:space="preserve"> VIRGIN GORDA</t>
  </si>
  <si>
    <t xml:space="preserve"> VIRU VIRU</t>
  </si>
  <si>
    <t xml:space="preserve"> VISBY</t>
  </si>
  <si>
    <t xml:space="preserve"> VISHAKHAPATNAM</t>
  </si>
  <si>
    <t xml:space="preserve"> VITEBSK</t>
  </si>
  <si>
    <t xml:space="preserve"> VITORIA</t>
  </si>
  <si>
    <t xml:space="preserve"> VITORIA DA CONQUISTA,BA</t>
  </si>
  <si>
    <t xml:space="preserve"> VITORIA/GOIABEIRA, ES</t>
  </si>
  <si>
    <t xml:space="preserve"> VOHEMAR</t>
  </si>
  <si>
    <t xml:space="preserve"> VOLGOGRAD + FIR</t>
  </si>
  <si>
    <t xml:space="preserve"> VOLOS</t>
  </si>
  <si>
    <t xml:space="preserve"> VOPNAFJORDUR</t>
  </si>
  <si>
    <t xml:space="preserve"> VRYBURG</t>
  </si>
  <si>
    <t xml:space="preserve"> VRYHEID</t>
  </si>
  <si>
    <t xml:space="preserve"> WABUSH, NFLD.</t>
  </si>
  <si>
    <t xml:space="preserve"> WACCA</t>
  </si>
  <si>
    <t xml:space="preserve"> WACO/JAMES CONNALLY TEX.</t>
  </si>
  <si>
    <t xml:space="preserve"> WAGHETE</t>
  </si>
  <si>
    <t xml:space="preserve"> WAIKABUBAK/TAMBOLAKA</t>
  </si>
  <si>
    <t xml:space="preserve"> WAINGAPU/MAU HAU</t>
  </si>
  <si>
    <t xml:space="preserve"> WAJIR</t>
  </si>
  <si>
    <t xml:space="preserve"> WAKKANAI</t>
  </si>
  <si>
    <t xml:space="preserve"> WALAHA</t>
  </si>
  <si>
    <t xml:space="preserve"> WALKER CAY, ABACO I.</t>
  </si>
  <si>
    <t xml:space="preserve"> WALLA WALLA REGIONAL,WA.</t>
  </si>
  <si>
    <t xml:space="preserve"> WALLIS/HIFIFO</t>
  </si>
  <si>
    <t xml:space="preserve"> WAMENA</t>
  </si>
  <si>
    <t xml:space="preserve"> WANAKA</t>
  </si>
  <si>
    <t xml:space="preserve"> WANGANUI</t>
  </si>
  <si>
    <t xml:space="preserve"> WANGEROOGE</t>
  </si>
  <si>
    <t xml:space="preserve"> WARREN, NSW</t>
  </si>
  <si>
    <t xml:space="preserve"> WARRNABOOL</t>
  </si>
  <si>
    <t xml:space="preserve"> WARSZAWA/BABICE</t>
  </si>
  <si>
    <t xml:space="preserve"> WARSZAWA/OKECIE</t>
  </si>
  <si>
    <t xml:space="preserve"> WASHINGTON/DULLES INTL, DC.</t>
  </si>
  <si>
    <t xml:space="preserve"> WASHINGTON/NAT.FLT.DAT.C DC</t>
  </si>
  <si>
    <t xml:space="preserve"> WASHINGTON/NATIONAL, DC.</t>
  </si>
  <si>
    <t xml:space="preserve"> WASKAGANISH</t>
  </si>
  <si>
    <t xml:space="preserve"> WATERLOO MUNI,IA.</t>
  </si>
  <si>
    <t xml:space="preserve"> WATERLOO-WELLINGTON/ KITCHENER, ONT.</t>
  </si>
  <si>
    <t xml:space="preserve"> WATERTOWN/INTL,NY.</t>
  </si>
  <si>
    <t xml:space="preserve"> WATSON LAKE, Y.T.</t>
  </si>
  <si>
    <t xml:space="preserve"> WELKOM</t>
  </si>
  <si>
    <t xml:space="preserve"> WELLINGTON/INTL</t>
  </si>
  <si>
    <t xml:space="preserve"> WENZHOU</t>
  </si>
  <si>
    <t xml:space="preserve"> WEST YELLOWSTONE,YELLOWSTONE WY.</t>
  </si>
  <si>
    <t xml:space="preserve"> WESTERLAND/SYLT</t>
  </si>
  <si>
    <t xml:space="preserve"> WESTPORT</t>
  </si>
  <si>
    <t xml:space="preserve"> WEWAK</t>
  </si>
  <si>
    <t xml:space="preserve"> WHAKATANE</t>
  </si>
  <si>
    <t xml:space="preserve"> WHALE COVE, N.W.T.</t>
  </si>
  <si>
    <t xml:space="preserve"> WHANGAREI</t>
  </si>
  <si>
    <t xml:space="preserve"> WHITE PLAINS/WESTCHESTER COUNTY NY.</t>
  </si>
  <si>
    <t xml:space="preserve"> WHITEHORSE, Y.T.</t>
  </si>
  <si>
    <t xml:space="preserve"> WICHITA FALLS/SHEPPARD AFB FALLS M,TX</t>
  </si>
  <si>
    <t xml:space="preserve"> WICK</t>
  </si>
  <si>
    <t xml:space="preserve"> WIDEAWAKE</t>
  </si>
  <si>
    <t xml:space="preserve"> WIEN/SCHWECHAT</t>
  </si>
  <si>
    <t xml:space="preserve"> WILCANNIA</t>
  </si>
  <si>
    <t xml:space="preserve"> WILLIAMS LAKE, B.C.</t>
  </si>
  <si>
    <t xml:space="preserve"> WILLIAMSPORT/LYCOMING COUNTY PA.</t>
  </si>
  <si>
    <t xml:space="preserve"> WILLISTON/INTL, N.DAK.</t>
  </si>
  <si>
    <t xml:space="preserve"> WILMINGTON/NEW HANNOVER INTL, NC.</t>
  </si>
  <si>
    <t xml:space="preserve"> WILUNA</t>
  </si>
  <si>
    <t xml:space="preserve"> WINDHOEK/EROS</t>
  </si>
  <si>
    <t xml:space="preserve"> WINDHOEK/LUGHAWE</t>
  </si>
  <si>
    <t xml:space="preserve"> WINDORAH</t>
  </si>
  <si>
    <t xml:space="preserve"> WINDSOR, ONT.</t>
  </si>
  <si>
    <t xml:space="preserve"> WINNIPEG/INTL, MAN.</t>
  </si>
  <si>
    <t xml:space="preserve"> WINSTON SALEM/SMITH REYNOLDS, NC.</t>
  </si>
  <si>
    <t xml:space="preserve"> WINTON</t>
  </si>
  <si>
    <t xml:space="preserve"> WOLLONGONG</t>
  </si>
  <si>
    <t xml:space="preserve"> WONDAI</t>
  </si>
  <si>
    <t xml:space="preserve"> WOOMERA</t>
  </si>
  <si>
    <t xml:space="preserve"> WORLAND/MUNI,WY.</t>
  </si>
  <si>
    <t xml:space="preserve"> WRIGHTSTOWN/MCGUIRE AFB,NJ.</t>
  </si>
  <si>
    <t xml:space="preserve"> WRIGLEY,N.W.T.</t>
  </si>
  <si>
    <t xml:space="preserve"> WROCLAW/STRACHOWICE</t>
  </si>
  <si>
    <t xml:space="preserve"> WROTHAM PARK</t>
  </si>
  <si>
    <t xml:space="preserve"> WUDINNA</t>
  </si>
  <si>
    <t xml:space="preserve"> WUHAN/NANHU</t>
  </si>
  <si>
    <t xml:space="preserve"> WYK AUF FOHR</t>
  </si>
  <si>
    <t xml:space="preserve"> WYNYARD, SASK.</t>
  </si>
  <si>
    <t xml:space="preserve"> XIAMEN</t>
  </si>
  <si>
    <t xml:space="preserve"> XIAN</t>
  </si>
  <si>
    <t xml:space="preserve"> XIENG KHOUANG (V.)</t>
  </si>
  <si>
    <t xml:space="preserve"> YACUIBA</t>
  </si>
  <si>
    <t xml:space="preserve"> YAKIMA/AIR TERMINAL,WA.</t>
  </si>
  <si>
    <t xml:space="preserve"> YAKUSHIMA</t>
  </si>
  <si>
    <t xml:space="preserve"> YAKUTAT,AK.</t>
  </si>
  <si>
    <t xml:space="preserve"> YAMAGATA</t>
  </si>
  <si>
    <t xml:space="preserve"> YAMOUSSOUKRO</t>
  </si>
  <si>
    <t xml:space="preserve"> YANGON/INTL</t>
  </si>
  <si>
    <t xml:space="preserve"> YANGTON/CHAN GURNEY MUNI,SD.</t>
  </si>
  <si>
    <t xml:space="preserve"> YANTAI</t>
  </si>
  <si>
    <t xml:space="preserve"> YAOUNDE/NSIMALEN</t>
  </si>
  <si>
    <t xml:space="preserve"> YAOUNDE/VILLE</t>
  </si>
  <si>
    <t xml:space="preserve"> YAP INTL,YAP ISLAND</t>
  </si>
  <si>
    <t xml:space="preserve"> YARMOUTH, N.S.</t>
  </si>
  <si>
    <t xml:space="preserve"> YAZD (AD)</t>
  </si>
  <si>
    <t xml:space="preserve"> YE</t>
  </si>
  <si>
    <t xml:space="preserve"> YECHON</t>
  </si>
  <si>
    <t xml:space="preserve"> YELLOWKNIFE, N.W.T.</t>
  </si>
  <si>
    <t xml:space="preserve"> YENGEMA</t>
  </si>
  <si>
    <t xml:space="preserve"> YEOSU</t>
  </si>
  <si>
    <t xml:space="preserve"> YEREVAN/ZVARTNOTS + FIR</t>
  </si>
  <si>
    <t xml:space="preserve"> YINCHUAN</t>
  </si>
  <si>
    <t xml:space="preserve"> YINING</t>
  </si>
  <si>
    <t xml:space="preserve"> YOGYAKARTA/ADI SUCIPTO</t>
  </si>
  <si>
    <t xml:space="preserve"> YOLA</t>
  </si>
  <si>
    <t xml:space="preserve"> YORKTON, SASK.</t>
  </si>
  <si>
    <t xml:space="preserve"> YOUNGSTOWN/MUNI, OH.</t>
  </si>
  <si>
    <t xml:space="preserve"> YUMA/YUMA MCAS.YUMA INTL,AZ.</t>
  </si>
  <si>
    <t xml:space="preserve"> YURIMAGUAS/MOISES BENZAQUEN RENGIFO F</t>
  </si>
  <si>
    <t xml:space="preserve"> YUZHNO-SAKHALINSK + FIR</t>
  </si>
  <si>
    <t xml:space="preserve"> ZACATECAS</t>
  </si>
  <si>
    <t xml:space="preserve"> ZADAR</t>
  </si>
  <si>
    <t xml:space="preserve"> ZAGREB</t>
  </si>
  <si>
    <t xml:space="preserve"> ZAHEDAN/PLESO</t>
  </si>
  <si>
    <t xml:space="preserve"> ZAKINTHOS</t>
  </si>
  <si>
    <t xml:space="preserve"> ZAMBOANGA/INTL</t>
  </si>
  <si>
    <t xml:space="preserve"> ZAMORA</t>
  </si>
  <si>
    <t xml:space="preserve"> ZANAGA</t>
  </si>
  <si>
    <t xml:space="preserve"> ZANZIBAR</t>
  </si>
  <si>
    <t xml:space="preserve"> ZARAGOZA</t>
  </si>
  <si>
    <t xml:space="preserve"> ZARANJ</t>
  </si>
  <si>
    <t xml:space="preserve"> ZARIA</t>
  </si>
  <si>
    <t xml:space="preserve"> ZERO</t>
  </si>
  <si>
    <t xml:space="preserve"> ZHANJIANG</t>
  </si>
  <si>
    <t xml:space="preserve"> ZHENGZHOU</t>
  </si>
  <si>
    <t xml:space="preserve"> ZHOB</t>
  </si>
  <si>
    <t xml:space="preserve"> ZHUHAI</t>
  </si>
  <si>
    <t xml:space="preserve"> ZIGUINCHOR</t>
  </si>
  <si>
    <t xml:space="preserve"> ZOUERATE</t>
  </si>
  <si>
    <t xml:space="preserve"> ZURICH</t>
  </si>
  <si>
    <t>aaa</t>
  </si>
  <si>
    <t>AALESUND</t>
  </si>
  <si>
    <t>ABHA</t>
  </si>
  <si>
    <t>ADELAIDE</t>
  </si>
  <si>
    <t>AGATTI ISLAND</t>
  </si>
  <si>
    <t>AGAUN</t>
  </si>
  <si>
    <t>AHUAS</t>
  </si>
  <si>
    <t>AILUK ISLAND</t>
  </si>
  <si>
    <t>AIROK</t>
  </si>
  <si>
    <t>AITAPE TADJI/TADJI</t>
  </si>
  <si>
    <t>AITAPE/AIRSTRIP</t>
  </si>
  <si>
    <t>AIYURA</t>
  </si>
  <si>
    <t>AKHIOK/AKHIOK SPB</t>
  </si>
  <si>
    <t>AKIACHAK</t>
  </si>
  <si>
    <t>AKIAK</t>
  </si>
  <si>
    <t>AKIENI</t>
  </si>
  <si>
    <t>AKMOLA</t>
  </si>
  <si>
    <t>AKRON/CANTON</t>
  </si>
  <si>
    <t>AKSU</t>
  </si>
  <si>
    <t>AKULIVIK</t>
  </si>
  <si>
    <t>AKUTAN</t>
  </si>
  <si>
    <t>ALAKANUK</t>
  </si>
  <si>
    <t>ALAMOSA/MUNICIPAL</t>
  </si>
  <si>
    <t>AL-BAHA</t>
  </si>
  <si>
    <t>ALBANY</t>
  </si>
  <si>
    <t>ALBUQ</t>
  </si>
  <si>
    <t>ALEKNAGIK</t>
  </si>
  <si>
    <t>ALENEVA</t>
  </si>
  <si>
    <t>ALEXANDER BAY/KORTDOORN</t>
  </si>
  <si>
    <t>ALEXANDRIA/ALEXANDRIA INTERNATIONAL</t>
  </si>
  <si>
    <t>AL-FUJAIRAH</t>
  </si>
  <si>
    <t>ALICE SPRING</t>
  </si>
  <si>
    <t>ALITAK/ALITAK SPB</t>
  </si>
  <si>
    <t>ALLAKAKET</t>
  </si>
  <si>
    <t>ALLIANCE</t>
  </si>
  <si>
    <t>ALMA</t>
  </si>
  <si>
    <t>ALMATY</t>
  </si>
  <si>
    <t>ALOTAU/GURNEY</t>
  </si>
  <si>
    <t>ALPENA/ALPENA COUNTRY REGIONAL</t>
  </si>
  <si>
    <t>ALTAY, P R</t>
  </si>
  <si>
    <t>ALTENRHEIN</t>
  </si>
  <si>
    <t>AMAZON BAY</t>
  </si>
  <si>
    <t>AMBATOMAINTY</t>
  </si>
  <si>
    <t>AMBLER</t>
  </si>
  <si>
    <t>AMBUNTI</t>
  </si>
  <si>
    <t>AMMAN CIVIL APT</t>
  </si>
  <si>
    <t>AMOOK</t>
  </si>
  <si>
    <t>ANACORTES</t>
  </si>
  <si>
    <t>ANAHIM LAKE</t>
  </si>
  <si>
    <t>ANAKTUVUK PASS</t>
  </si>
  <si>
    <t>ANAPA</t>
  </si>
  <si>
    <t>ANDENES</t>
  </si>
  <si>
    <t>ANDIZHAN</t>
  </si>
  <si>
    <t>ANEGADA</t>
  </si>
  <si>
    <t>ANEITYUM</t>
  </si>
  <si>
    <t>ANGOON</t>
  </si>
  <si>
    <t>ANGUGANAK</t>
  </si>
  <si>
    <t>ANGUILLA/WALLBLAKE</t>
  </si>
  <si>
    <t>ANIAK</t>
  </si>
  <si>
    <t>ANKARA ESENBODA APT</t>
  </si>
  <si>
    <t>ANNECY</t>
  </si>
  <si>
    <t>ANQING</t>
  </si>
  <si>
    <t>ANTWERP BERCHEM RAIL STATION</t>
  </si>
  <si>
    <t>ANVIK</t>
  </si>
  <si>
    <t>APARTADO</t>
  </si>
  <si>
    <t>APIA</t>
  </si>
  <si>
    <t>APPLETON/QUTAGAMIE COUNTY</t>
  </si>
  <si>
    <t>APUCARANA</t>
  </si>
  <si>
    <t>ARAGIP</t>
  </si>
  <si>
    <t>ARAGUAINA</t>
  </si>
  <si>
    <t>ARAWA</t>
  </si>
  <si>
    <t>ARCATA/EURECA</t>
  </si>
  <si>
    <t>ARCTIC BAY</t>
  </si>
  <si>
    <t>ARCTIC VILLAGE</t>
  </si>
  <si>
    <t>ARDABIL</t>
  </si>
  <si>
    <t>ARKHANGELSK</t>
  </si>
  <si>
    <t>ARVIDSJAUR</t>
  </si>
  <si>
    <t>ASAPA</t>
  </si>
  <si>
    <t>ASHEVILLE/MUNICIPAL</t>
  </si>
  <si>
    <t>ASPEN</t>
  </si>
  <si>
    <t>ASTORIA</t>
  </si>
  <si>
    <t>ASTURIAS</t>
  </si>
  <si>
    <t>ASTYPALAIA ISLAND</t>
  </si>
  <si>
    <t>ATKA</t>
  </si>
  <si>
    <t>ATLANTIC CITY INTERNATIONAL</t>
  </si>
  <si>
    <t>ATMAUTLUAK</t>
  </si>
  <si>
    <t>ATQASUK</t>
  </si>
  <si>
    <t>ATTAWAPISKAT</t>
  </si>
  <si>
    <t>ATTOPEU</t>
  </si>
  <si>
    <t>ATUONA</t>
  </si>
  <si>
    <t>AUGUSTA</t>
  </si>
  <si>
    <t>AUKI</t>
  </si>
  <si>
    <t>AUMO</t>
  </si>
  <si>
    <t>AUPALUK</t>
  </si>
  <si>
    <t>AUR ISLAND</t>
  </si>
  <si>
    <t>AVU AVU</t>
  </si>
  <si>
    <t>BADAJOZ</t>
  </si>
  <si>
    <t>BAGOTVILLE</t>
  </si>
  <si>
    <t>BAHIA PINAS</t>
  </si>
  <si>
    <t>BAIA MARE</t>
  </si>
  <si>
    <t>BAIMURU</t>
  </si>
  <si>
    <t>BAKALALAN</t>
  </si>
  <si>
    <t>BAKU</t>
  </si>
  <si>
    <t>BALATON</t>
  </si>
  <si>
    <t>BALHASH</t>
  </si>
  <si>
    <t>BALI</t>
  </si>
  <si>
    <t>BALIMO</t>
  </si>
  <si>
    <t>BALLINA</t>
  </si>
  <si>
    <t>BALMACEDA</t>
  </si>
  <si>
    <t>BAMBU</t>
  </si>
  <si>
    <t>BANDAR SERI BEGAWAN</t>
  </si>
  <si>
    <t>BANDUNG/HUSEIN SASTRANEGARA</t>
  </si>
  <si>
    <t>BANFF</t>
  </si>
  <si>
    <t>BANGALOPE</t>
  </si>
  <si>
    <t>BANJA LUKA</t>
  </si>
  <si>
    <t>BAOSHAN</t>
  </si>
  <si>
    <t>BAR HARBOUR</t>
  </si>
  <si>
    <t>BARBUDA</t>
  </si>
  <si>
    <t>BARCALDINE</t>
  </si>
  <si>
    <t>BARDUFOSS</t>
  </si>
  <si>
    <t>BARISAL</t>
  </si>
  <si>
    <t>BARREIRAS</t>
  </si>
  <si>
    <t>BARTLETTS</t>
  </si>
  <si>
    <t>BATAM/HANG NADIM</t>
  </si>
  <si>
    <t>BATHURST</t>
  </si>
  <si>
    <t>BATHURST ISLAND</t>
  </si>
  <si>
    <t>BATMAN</t>
  </si>
  <si>
    <t>BATTAMBANG</t>
  </si>
  <si>
    <t>BAYREUTH</t>
  </si>
  <si>
    <t>BEARSKIN LAKE</t>
  </si>
  <si>
    <t>BEAVER</t>
  </si>
  <si>
    <t>BECHAR</t>
  </si>
  <si>
    <t>BECKLEY</t>
  </si>
  <si>
    <t>BEDWELL HARBOR</t>
  </si>
  <si>
    <t>BEIHAI</t>
  </si>
  <si>
    <t>BEJAIA</t>
  </si>
  <si>
    <t>BELFAST CITY APT</t>
  </si>
  <si>
    <t>BELIZE CITY/MUNICIPAL APT</t>
  </si>
  <si>
    <t>BELLA COOLA</t>
  </si>
  <si>
    <t>BELLAVISTA</t>
  </si>
  <si>
    <t>BELLONA</t>
  </si>
  <si>
    <t>BELO HORIZONTE</t>
  </si>
  <si>
    <t>BEMIDJI</t>
  </si>
  <si>
    <t>BENGUERA ISLAND</t>
  </si>
  <si>
    <t>BENTON HARBOR/ROSS FIELD</t>
  </si>
  <si>
    <t>BERAU</t>
  </si>
  <si>
    <t>BERDYANSK</t>
  </si>
  <si>
    <t>BERLIN</t>
  </si>
  <si>
    <t>BERNE HAUPTHBAHNHOF</t>
  </si>
  <si>
    <t>BETHEL/BETHEL AIRPORT</t>
  </si>
  <si>
    <t>BEZIERS</t>
  </si>
  <si>
    <t>BHADRAPUR</t>
  </si>
  <si>
    <t>BHAIRAWA</t>
  </si>
  <si>
    <t>BHAMO</t>
  </si>
  <si>
    <t>BHARATPUR</t>
  </si>
  <si>
    <t>BHAVNAGAR</t>
  </si>
  <si>
    <t>BIALLA</t>
  </si>
  <si>
    <t>BIARRITZ</t>
  </si>
  <si>
    <t>BIG CREEK</t>
  </si>
  <si>
    <t>BIG GREEK</t>
  </si>
  <si>
    <t>BIKINI ATOLL/ENYU AIRFIELD</t>
  </si>
  <si>
    <t>BILLILUNA</t>
  </si>
  <si>
    <t>BIMINI NORTH SPB</t>
  </si>
  <si>
    <t>BINIGUNI</t>
  </si>
  <si>
    <t>BIRCH CREEK</t>
  </si>
  <si>
    <t>BIRDSVILLE</t>
  </si>
  <si>
    <t>BISHA</t>
  </si>
  <si>
    <t>BISSAU</t>
  </si>
  <si>
    <t>BITAM</t>
  </si>
  <si>
    <t>BLACK TICKLE</t>
  </si>
  <si>
    <t>BLACKALL</t>
  </si>
  <si>
    <t>BLACKWATER</t>
  </si>
  <si>
    <t>BLAGOVESCHENSK</t>
  </si>
  <si>
    <t>BLAKELY ISLAND</t>
  </si>
  <si>
    <t>BLOCK ISLAND</t>
  </si>
  <si>
    <t>BLOOMINGTON-NORMAL</t>
  </si>
  <si>
    <t>BLUMENAU</t>
  </si>
  <si>
    <t>BOANG</t>
  </si>
  <si>
    <t>BODRUM</t>
  </si>
  <si>
    <t>BOL</t>
  </si>
  <si>
    <t>BOLORECK</t>
  </si>
  <si>
    <t>BONAIRE</t>
  </si>
  <si>
    <t>BONANZA</t>
  </si>
  <si>
    <t>BONN MAIN RAIL STATION</t>
  </si>
  <si>
    <t>BORAMA</t>
  </si>
  <si>
    <t>BORIMA - VILlAGE</t>
  </si>
  <si>
    <t>BOUAKE</t>
  </si>
  <si>
    <t>BOURNEMOUTH</t>
  </si>
  <si>
    <t>BOZEMAN/GALLATIN FIELD</t>
  </si>
  <si>
    <t>BRAINERD/CROW WING COUNTY</t>
  </si>
  <si>
    <t>BRAMPTON ISLAND</t>
  </si>
  <si>
    <t>BRATISLAVA BUS STATION</t>
  </si>
  <si>
    <t>BRAVA/ESPERADINHA</t>
  </si>
  <si>
    <t>BRECKENRIDGE/VAN SERVICE</t>
  </si>
  <si>
    <t>BREWARRINA</t>
  </si>
  <si>
    <t>BRIDGETOWN/GRANTLEY ADAMS  INTL</t>
  </si>
  <si>
    <t>BRINDISI</t>
  </si>
  <si>
    <t>BRISBANE</t>
  </si>
  <si>
    <t>BRISTOL</t>
  </si>
  <si>
    <t>BRNO</t>
  </si>
  <si>
    <t>BRNO BUS STATION</t>
  </si>
  <si>
    <t>BROOKINGS</t>
  </si>
  <si>
    <t>BROOKS LODGE</t>
  </si>
  <si>
    <t>BROWNWOOD</t>
  </si>
  <si>
    <t>BRUS LAGUNA</t>
  </si>
  <si>
    <t>BRUSSELS MIDI RAIL STATION</t>
  </si>
  <si>
    <t>BUCHAREST</t>
  </si>
  <si>
    <t>BUCKLAND</t>
  </si>
  <si>
    <t>BUENOS AIRES</t>
  </si>
  <si>
    <t>BUIN</t>
  </si>
  <si>
    <t>BUKA</t>
  </si>
  <si>
    <t>BULLHEAD CITY/LAUGHLIN BULLHEAD INTL</t>
  </si>
  <si>
    <t>BULOLO</t>
  </si>
  <si>
    <t>BUNDABERG</t>
  </si>
  <si>
    <t>BUNSIL</t>
  </si>
  <si>
    <t>BURI RAM</t>
  </si>
  <si>
    <t>BURNIE/BURNIE WYNYARD</t>
  </si>
  <si>
    <t>BUSUANGA</t>
  </si>
  <si>
    <t>BYDGOSZCZ AIRPORT</t>
  </si>
  <si>
    <t>CACOAL</t>
  </si>
  <si>
    <t>CAEN</t>
  </si>
  <si>
    <t>CAGAYAN DE ORO</t>
  </si>
  <si>
    <t>CAIRNS</t>
  </si>
  <si>
    <t>CALVI</t>
  </si>
  <si>
    <t>CAMPBELL RIVER HARBOR</t>
  </si>
  <si>
    <t>CAMPBELTOWN</t>
  </si>
  <si>
    <t>CAMPECHE</t>
  </si>
  <si>
    <t>CAMPO MOURAO</t>
  </si>
  <si>
    <t>CAMPOS</t>
  </si>
  <si>
    <t>CANDLE</t>
  </si>
  <si>
    <t>CANNES</t>
  </si>
  <si>
    <t>CANNES CROISETTE H/P</t>
  </si>
  <si>
    <t>CANTON ISLAND</t>
  </si>
  <si>
    <t>CAPE GLOUCESTER</t>
  </si>
  <si>
    <t>CAPE LISBURNE</t>
  </si>
  <si>
    <t>CAPE NEWENHAM</t>
  </si>
  <si>
    <t>CAPE ORFORD</t>
  </si>
  <si>
    <t>CAPE VOGEL</t>
  </si>
  <si>
    <t>CAPURGANA</t>
  </si>
  <si>
    <t>CARAJAS</t>
  </si>
  <si>
    <t>CARISBAD</t>
  </si>
  <si>
    <t>CARRIACOU ISLAND</t>
  </si>
  <si>
    <t>CARRILLO</t>
  </si>
  <si>
    <t>CASABLANCA</t>
  </si>
  <si>
    <t>CASTRES</t>
  </si>
  <si>
    <t>CAT LAKE</t>
  </si>
  <si>
    <t>CATICLAN</t>
  </si>
  <si>
    <t>CAUCASIA</t>
  </si>
  <si>
    <t>CAYE CAULKER</t>
  </si>
  <si>
    <t>CAYO COCO</t>
  </si>
  <si>
    <t>CEDUNA</t>
  </si>
  <si>
    <t>CENTER ISLAND</t>
  </si>
  <si>
    <t>CENTRAL</t>
  </si>
  <si>
    <t>CHADRON</t>
  </si>
  <si>
    <t>CHAIANG</t>
  </si>
  <si>
    <t>CHALKYITSIK</t>
  </si>
  <si>
    <t>CHAMBERY</t>
  </si>
  <si>
    <t>CHAMPAIGN/WILLARD UNIVERSITY</t>
  </si>
  <si>
    <t>CHANGDE</t>
  </si>
  <si>
    <t>CHARLEVILLE</t>
  </si>
  <si>
    <t>CHARLOTTETOWN</t>
  </si>
  <si>
    <t>CHEFLAND ISLANDS SUMBURGH APT</t>
  </si>
  <si>
    <t>CHEFORNAK/CHEFORNAK SPB</t>
  </si>
  <si>
    <t>CHEONG JU CITY</t>
  </si>
  <si>
    <t>CHERNOVTSY</t>
  </si>
  <si>
    <t>CHEVAK</t>
  </si>
  <si>
    <t>CHEVERY</t>
  </si>
  <si>
    <t>CHIAYI</t>
  </si>
  <si>
    <t>CHICAGO</t>
  </si>
  <si>
    <t>CHICHEN ITZA</t>
  </si>
  <si>
    <t>CHICKEN</t>
  </si>
  <si>
    <t>CHICO</t>
  </si>
  <si>
    <t>CHIGNIK</t>
  </si>
  <si>
    <t>CHIGNIK FISHERIES APT</t>
  </si>
  <si>
    <t>CHIGNIK/FISHERIES</t>
  </si>
  <si>
    <t>CHIGORODO</t>
  </si>
  <si>
    <t>CHINJU</t>
  </si>
  <si>
    <t>CHIOS</t>
  </si>
  <si>
    <t>CHISANA/CHISANA FIELD</t>
  </si>
  <si>
    <t>CHISASIBI</t>
  </si>
  <si>
    <t>CHITRE</t>
  </si>
  <si>
    <t>CHOISEUL BAY</t>
  </si>
  <si>
    <t>CHOS MALAL/OSCAR REGUERA</t>
  </si>
  <si>
    <t>CHRISTMAS ISLAND</t>
  </si>
  <si>
    <t>CHRISTMAS ISLANDS</t>
  </si>
  <si>
    <t>CHUATHBALUK</t>
  </si>
  <si>
    <t>CHURCHILL FALLS</t>
  </si>
  <si>
    <t>CICIA</t>
  </si>
  <si>
    <t>CIRCLE HOT SPRINGS</t>
  </si>
  <si>
    <t>CIRCLE/CIRCLE CITY</t>
  </si>
  <si>
    <t>CIUDAD DEL ESTE/ALEJO GARCIA</t>
  </si>
  <si>
    <t>CLARKS POINT</t>
  </si>
  <si>
    <t>CLARKSBURG/BENEDUM</t>
  </si>
  <si>
    <t>CLEVE</t>
  </si>
  <si>
    <t>CLUJ</t>
  </si>
  <si>
    <t>CODY/YELLOWSTONE/YELLOWSTONE REGIONAL</t>
  </si>
  <si>
    <t>COFFEE POINT</t>
  </si>
  <si>
    <t>COFFMAN COVE/COFFMAN COVE SPB</t>
  </si>
  <si>
    <t>COLOGNE MAIN STATION</t>
  </si>
  <si>
    <t>COLON</t>
  </si>
  <si>
    <t>COLUMBIA</t>
  </si>
  <si>
    <t>COLUMBUS</t>
  </si>
  <si>
    <t>COLUMBUS/GOLDEN TRINGLE REGIONAL APT</t>
  </si>
  <si>
    <t>COLVILLE LAKE</t>
  </si>
  <si>
    <t>CONCORDIA</t>
  </si>
  <si>
    <t>CONTADORA</t>
  </si>
  <si>
    <t>COOKTOWN</t>
  </si>
  <si>
    <t>COOLANGATTA</t>
  </si>
  <si>
    <t>COOTAMUNDRA</t>
  </si>
  <si>
    <t>COPPER MOUNTAIN/VAN SERVICE</t>
  </si>
  <si>
    <t>CORDOBA</t>
  </si>
  <si>
    <t>COROZAL</t>
  </si>
  <si>
    <t>CORTEZ/MONTEZUMA COUNTY</t>
  </si>
  <si>
    <t>CORVO ISLAND</t>
  </si>
  <si>
    <t>COWRA</t>
  </si>
  <si>
    <t>CRAIG/CRAIG SPB</t>
  </si>
  <si>
    <t>CROKKED CREEK</t>
  </si>
  <si>
    <t>CROSS LAKE</t>
  </si>
  <si>
    <t>CROTONE</t>
  </si>
  <si>
    <t>CUBE COVE</t>
  </si>
  <si>
    <t>CUDAL</t>
  </si>
  <si>
    <t>CUE</t>
  </si>
  <si>
    <t>CUERNAVACA</t>
  </si>
  <si>
    <t>CULION</t>
  </si>
  <si>
    <t>CUMBERLAND/WILEY FORD</t>
  </si>
  <si>
    <t>CURACAO</t>
  </si>
  <si>
    <t>CURITIBA BACACHERI</t>
  </si>
  <si>
    <t>CUYO</t>
  </si>
  <si>
    <t>DAKHLA</t>
  </si>
  <si>
    <t>DALAMAN</t>
  </si>
  <si>
    <t>DALBANDIN</t>
  </si>
  <si>
    <t>DALI CITY/DALI</t>
  </si>
  <si>
    <t>DANDONG</t>
  </si>
  <si>
    <t>DANGRIGA</t>
  </si>
  <si>
    <t>DARU</t>
  </si>
  <si>
    <t>DAVIS INTEL</t>
  </si>
  <si>
    <t>DAWE</t>
  </si>
  <si>
    <t>DAYDREAM ISLAND</t>
  </si>
  <si>
    <t>DAYONG</t>
  </si>
  <si>
    <t>DAYTON/METROPOLITAN AREA</t>
  </si>
  <si>
    <t>DAYTONA BEACH/REGIONAL</t>
  </si>
  <si>
    <t>DEAN RIVER</t>
  </si>
  <si>
    <t>DEBRE TABOR</t>
  </si>
  <si>
    <t>DEBRECEN</t>
  </si>
  <si>
    <t>DECATUR ISLAND</t>
  </si>
  <si>
    <t>DEER LAKE</t>
  </si>
  <si>
    <t>DEERING</t>
  </si>
  <si>
    <t>DELINE</t>
  </si>
  <si>
    <t>DENHAM</t>
  </si>
  <si>
    <t>DENIZLI</t>
  </si>
  <si>
    <t>DEOLS</t>
  </si>
  <si>
    <t>DERA GHAZI KHAN</t>
  </si>
  <si>
    <t>DERIM</t>
  </si>
  <si>
    <t>DESOLATION SOUND</t>
  </si>
  <si>
    <t>DETROIT WAYNE COUNTRY</t>
  </si>
  <si>
    <t>DEVILS LAKE</t>
  </si>
  <si>
    <t>DEVONPORT</t>
  </si>
  <si>
    <t>DIBAA</t>
  </si>
  <si>
    <t>DIBRUGARH</t>
  </si>
  <si>
    <t>DICKINSON</t>
  </si>
  <si>
    <t>DIEN BIEN PHU</t>
  </si>
  <si>
    <t>DIMAPUR</t>
  </si>
  <si>
    <t>DIOMEDE ISLAND</t>
  </si>
  <si>
    <t>DIPOLOG</t>
  </si>
  <si>
    <t>DIU</t>
  </si>
  <si>
    <t>DODGE CITY/DODGE CITY MUNICIPAL</t>
  </si>
  <si>
    <t>DODOIMA</t>
  </si>
  <si>
    <t>DOLOMI</t>
  </si>
  <si>
    <t>DONEGAL</t>
  </si>
  <si>
    <t>DONETSK</t>
  </si>
  <si>
    <t>DORA BAY</t>
  </si>
  <si>
    <t>DOROBISORO</t>
  </si>
  <si>
    <t>DOURADOS</t>
  </si>
  <si>
    <t>DUBBO</t>
  </si>
  <si>
    <t>DUBOIS/JEFFERSON COUNTY</t>
  </si>
  <si>
    <t>DUBROVNIK</t>
  </si>
  <si>
    <t>DUBUQUE/MUNICIPAL</t>
  </si>
  <si>
    <t>DUNDO</t>
  </si>
  <si>
    <t>DUNK ISLAND</t>
  </si>
  <si>
    <t>DURANGO/LA PLATA</t>
  </si>
  <si>
    <t>DUSSELDORF MAIN STATION</t>
  </si>
  <si>
    <t>DUSSELDORF MOENCHENGLADBACH</t>
  </si>
  <si>
    <t>EAGLE</t>
  </si>
  <si>
    <t>EAST MAIN</t>
  </si>
  <si>
    <t>EASTSOUND/ORCAS ISLAND</t>
  </si>
  <si>
    <t>EAU CLAIRE</t>
  </si>
  <si>
    <t>EBON/EBON AIRPORT</t>
  </si>
  <si>
    <t>EDAY</t>
  </si>
  <si>
    <t>EDMONTON/METROPOLITANAREA</t>
  </si>
  <si>
    <t>EDNA BAY</t>
  </si>
  <si>
    <t>EDWARD RIVER</t>
  </si>
  <si>
    <t>EEK</t>
  </si>
  <si>
    <t>EFOGI</t>
  </si>
  <si>
    <t>EGEGIK</t>
  </si>
  <si>
    <t>EIA/POPONDETTA</t>
  </si>
  <si>
    <t>EKIBASTUZ</t>
  </si>
  <si>
    <t>EKUK</t>
  </si>
  <si>
    <t>EKWOK</t>
  </si>
  <si>
    <t>EL BAGRE</t>
  </si>
  <si>
    <t>EL REAL</t>
  </si>
  <si>
    <t>ELAT</t>
  </si>
  <si>
    <t>ELAZIG</t>
  </si>
  <si>
    <t>ELBA ISLAND/MARINA DI CAMPO</t>
  </si>
  <si>
    <t>ELCHO ISLAND</t>
  </si>
  <si>
    <t>ELFIN COVE/ELFIN COVE SPB</t>
  </si>
  <si>
    <t>ELIM</t>
  </si>
  <si>
    <t>ELKO</t>
  </si>
  <si>
    <t>ELLIOT LAKE</t>
  </si>
  <si>
    <t>ELY</t>
  </si>
  <si>
    <t>ELY/YELLAND</t>
  </si>
  <si>
    <t>EMBESSA</t>
  </si>
  <si>
    <t>EMIRAU</t>
  </si>
  <si>
    <t>EMMONAK</t>
  </si>
  <si>
    <t>EMO</t>
  </si>
  <si>
    <t>ENSCHEDE/TWENTE</t>
  </si>
  <si>
    <t>ENUGU</t>
  </si>
  <si>
    <t>ERCAN</t>
  </si>
  <si>
    <t>ERECHIM/COMANDANTE KRAEMER</t>
  </si>
  <si>
    <t>ERIGAVO</t>
  </si>
  <si>
    <t>ESA'ALA</t>
  </si>
  <si>
    <t>ESCANABA/DELTA COUNTY ARPT</t>
  </si>
  <si>
    <t>ESPIRITU SANTO/PEKOA</t>
  </si>
  <si>
    <t>EXCURSION INLET/SPB</t>
  </si>
  <si>
    <t>EXETER</t>
  </si>
  <si>
    <t>FAGEMES</t>
  </si>
  <si>
    <t>FAIR ISLE</t>
  </si>
  <si>
    <t>FALSE ISLAND</t>
  </si>
  <si>
    <t>FALSE PASS</t>
  </si>
  <si>
    <t>FANE</t>
  </si>
  <si>
    <t>FARGO</t>
  </si>
  <si>
    <t>FARNBOROUGH</t>
  </si>
  <si>
    <t>FAROE ISLANDS/VAGAR</t>
  </si>
  <si>
    <t>FAYETTEVILLE/METROPOLITAN AREA</t>
  </si>
  <si>
    <t>FERA ISLAND</t>
  </si>
  <si>
    <t>FERGANA</t>
  </si>
  <si>
    <t>FERGUS FALLS MUN-MICKELSON</t>
  </si>
  <si>
    <t>FEZ</t>
  </si>
  <si>
    <t>FINSCHHAFEN</t>
  </si>
  <si>
    <t>FISHERS ISLAND/ELIZABETH FIELD</t>
  </si>
  <si>
    <t>FITZROY CROSSING</t>
  </si>
  <si>
    <t>FLAGSTAFF/PULLIAM FIELD</t>
  </si>
  <si>
    <t>FLAT</t>
  </si>
  <si>
    <t>FLORENCE</t>
  </si>
  <si>
    <t>FLORES ISLAND</t>
  </si>
  <si>
    <t>FORT ALBANY</t>
  </si>
  <si>
    <t>FORT COLLINS/LOVELAND/MUNICIPAL AIRPOR</t>
  </si>
  <si>
    <t>FORT DAUPHIN/MARILLAC</t>
  </si>
  <si>
    <t>FORT FRANCES/MUNICIPAL</t>
  </si>
  <si>
    <t>FORT GOOD HOPE</t>
  </si>
  <si>
    <t>FORT HOPE</t>
  </si>
  <si>
    <t>FORT LEONARD WOOD/FORNEY AAF</t>
  </si>
  <si>
    <t>FORT MYERS/SOUTHWEST FLORIDA REG</t>
  </si>
  <si>
    <t>FORT SEVERN</t>
  </si>
  <si>
    <t>FORT WAYNE/METROPOLITAN AREA</t>
  </si>
  <si>
    <t>FOX HARBOUR (ST LEWIS)</t>
  </si>
  <si>
    <t>FRANCISCO BELTRAO</t>
  </si>
  <si>
    <t>FRANKLIN/CHESS-LAMBERTIN</t>
  </si>
  <si>
    <t>FREIDA RIVER</t>
  </si>
  <si>
    <t>FRENCHVILLE</t>
  </si>
  <si>
    <t>FRIDAY HARBOR</t>
  </si>
  <si>
    <t>FUERTEVENTURA</t>
  </si>
  <si>
    <t>FUKUSHIMA/FUKUSHIMA AIRPORT</t>
  </si>
  <si>
    <t>FUTUNA</t>
  </si>
  <si>
    <t>GALLUP/SENATOR CLARK</t>
  </si>
  <si>
    <t>GAMBA</t>
  </si>
  <si>
    <t>GAMBELA</t>
  </si>
  <si>
    <t>GAMBELL</t>
  </si>
  <si>
    <t>GAMBIER ISLAND</t>
  </si>
  <si>
    <t>GAN ISLAND</t>
  </si>
  <si>
    <t>GANGES HARBOR</t>
  </si>
  <si>
    <t>GARACHINE</t>
  </si>
  <si>
    <t>GARAINA</t>
  </si>
  <si>
    <t>GARASA</t>
  </si>
  <si>
    <t>GARDEN CITY/MUNICIPAL AIRPORT</t>
  </si>
  <si>
    <t>GARDEN POINT</t>
  </si>
  <si>
    <t>GASMATA ISLAND</t>
  </si>
  <si>
    <t>GASPE/METROPOLITAN AREA</t>
  </si>
  <si>
    <t>GASSIM</t>
  </si>
  <si>
    <t>GAUA</t>
  </si>
  <si>
    <t>GAZIANTEP</t>
  </si>
  <si>
    <t>GELENDZIK</t>
  </si>
  <si>
    <t>GENERAL ROCA</t>
  </si>
  <si>
    <t>GEOLO</t>
  </si>
  <si>
    <t>GERONA</t>
  </si>
  <si>
    <t>GETHSEMANI</t>
  </si>
  <si>
    <t>GEWOIA</t>
  </si>
  <si>
    <t>GHARDAIA</t>
  </si>
  <si>
    <t>GHIMBI</t>
  </si>
  <si>
    <t>GILLETTE/CAMBELL COUNTY</t>
  </si>
  <si>
    <t>GILLIES BAY</t>
  </si>
  <si>
    <t>GIZAN</t>
  </si>
  <si>
    <t>GLASGOW PRESTWICK APT</t>
  </si>
  <si>
    <t>GLASGOW/INTERNATIONAL</t>
  </si>
  <si>
    <t>GLEN INNES</t>
  </si>
  <si>
    <t>GLENDIVE/DAWSON COMMUNITY</t>
  </si>
  <si>
    <t>GODE</t>
  </si>
  <si>
    <t>GODS NARROWS</t>
  </si>
  <si>
    <t>GODS RIVER</t>
  </si>
  <si>
    <t>GOIANIA</t>
  </si>
  <si>
    <t>GOLOVIN</t>
  </si>
  <si>
    <t>GONALIA</t>
  </si>
  <si>
    <t>GOODNEWS BAY</t>
  </si>
  <si>
    <t>GOODYEAR</t>
  </si>
  <si>
    <t>GORA</t>
  </si>
  <si>
    <t>GOTHENBURG SAEVE APT</t>
  </si>
  <si>
    <t>GOVERNADOR VALADARES</t>
  </si>
  <si>
    <t>GOZO</t>
  </si>
  <si>
    <t>GRACIOSA ISLAND</t>
  </si>
  <si>
    <t>GRAN CANARIA</t>
  </si>
  <si>
    <t>GRAND CANYON/HELIPORT</t>
  </si>
  <si>
    <t>GRAND CANYON/NATIONAL PARK</t>
  </si>
  <si>
    <t>GRAND JUNCTION/WALKER FIELD</t>
  </si>
  <si>
    <t>GRAND RAPIDS</t>
  </si>
  <si>
    <t>GRAYLING</t>
  </si>
  <si>
    <t>GREAT BEND</t>
  </si>
  <si>
    <t>GREAT FALLS</t>
  </si>
  <si>
    <t>GREAT KEPPEL ISLAND</t>
  </si>
  <si>
    <t>GREEN RIVER</t>
  </si>
  <si>
    <t>GREENVILLE</t>
  </si>
  <si>
    <t>GREENVILLE/GREENVILLE-SPARTANBUR</t>
  </si>
  <si>
    <t>GREENVILLE/PITT-GREENVILLE</t>
  </si>
  <si>
    <t>GRENADA/POINT SALINE INTL</t>
  </si>
  <si>
    <t>GRIFFITH</t>
  </si>
  <si>
    <t>GRONINGEN</t>
  </si>
  <si>
    <t>GROOTE EYLANDT</t>
  </si>
  <si>
    <t>GUAM</t>
  </si>
  <si>
    <t>GUANAMBI</t>
  </si>
  <si>
    <t>GUARAPARI</t>
  </si>
  <si>
    <t>GUARAPUAVA/TANCREDO THOMAZ FARIA</t>
  </si>
  <si>
    <t>GUARI</t>
  </si>
  <si>
    <t>GUASOPA</t>
  </si>
  <si>
    <t>GUERRERO NEGRO</t>
  </si>
  <si>
    <t>GUNNEDAH</t>
  </si>
  <si>
    <t>GUNNISON</t>
  </si>
  <si>
    <t>GURAYAT</t>
  </si>
  <si>
    <t>GURUPI</t>
  </si>
  <si>
    <t>GUSTAVUS/GUSTAVUS ARPT</t>
  </si>
  <si>
    <t>GYANDZHA</t>
  </si>
  <si>
    <t>GYOUMRI</t>
  </si>
  <si>
    <t>HAGERSTOWN/WASH. COUNTY REGIONAL</t>
  </si>
  <si>
    <t>HAGFORS</t>
  </si>
  <si>
    <t>HAHN</t>
  </si>
  <si>
    <t>HAIL</t>
  </si>
  <si>
    <t>HAILEY/SUN VALLEY</t>
  </si>
  <si>
    <t>HAINES/MUNICIPAL</t>
  </si>
  <si>
    <t>HANIMAADHOO</t>
  </si>
  <si>
    <t>HARRISBUNG/INTERNATIONAL APT</t>
  </si>
  <si>
    <t>HARTFORD BRADLEY INTERNATIONAL APT</t>
  </si>
  <si>
    <t>HARTFORD/BRAINARD</t>
  </si>
  <si>
    <t>HAT YAI</t>
  </si>
  <si>
    <t>HAVASUPAI</t>
  </si>
  <si>
    <t>HAVRE ST PIERRE</t>
  </si>
  <si>
    <t>HAYDEN/YAMPA VALLEY</t>
  </si>
  <si>
    <t>HAYFIELDS</t>
  </si>
  <si>
    <t>HAYMAN ISLAND</t>
  </si>
  <si>
    <t>HAYS/MUNICIPAL</t>
  </si>
  <si>
    <t>HEALY LAKE</t>
  </si>
  <si>
    <t>HEARST</t>
  </si>
  <si>
    <t>HEFEI</t>
  </si>
  <si>
    <t>HEIHE</t>
  </si>
  <si>
    <t>HELENA</t>
  </si>
  <si>
    <t>HELSINGBORG</t>
  </si>
  <si>
    <t>HERAKLION</t>
  </si>
  <si>
    <t>HERINGSDORF</t>
  </si>
  <si>
    <t>HILTON HEAD ISLAND</t>
  </si>
  <si>
    <t>HOBART BAY</t>
  </si>
  <si>
    <t>HOFUF/AL HASA</t>
  </si>
  <si>
    <t>HOLLIS/SPB</t>
  </si>
  <si>
    <t>HOLY CROSS</t>
  </si>
  <si>
    <t>HOOKER GREEK</t>
  </si>
  <si>
    <t>HOOLEHUAMOLOKAI</t>
  </si>
  <si>
    <t>HOONAH</t>
  </si>
  <si>
    <t>HOOPER BAY</t>
  </si>
  <si>
    <t>HORNAFJORDUR</t>
  </si>
  <si>
    <t>HORNEPAYNE</t>
  </si>
  <si>
    <t>HOSKINS</t>
  </si>
  <si>
    <t>HOUEISAY</t>
  </si>
  <si>
    <t>HUALIEN</t>
  </si>
  <si>
    <t>HUANGHUA</t>
  </si>
  <si>
    <t>HUANGYAN</t>
  </si>
  <si>
    <t>HUATULCO</t>
  </si>
  <si>
    <t>HUE</t>
  </si>
  <si>
    <t>HUGHENDEN</t>
  </si>
  <si>
    <t>HUGHES/MUNICIPAL</t>
  </si>
  <si>
    <t>HUSLIA</t>
  </si>
  <si>
    <t>HYANNIS/BARNSTABLE</t>
  </si>
  <si>
    <t>HYDABURG/SPB</t>
  </si>
  <si>
    <t>HYDER/SPB</t>
  </si>
  <si>
    <t>IASI</t>
  </si>
  <si>
    <t>IBOKI</t>
  </si>
  <si>
    <t>IDAHO FALLS/FANNING FIELD</t>
  </si>
  <si>
    <t>IDRE</t>
  </si>
  <si>
    <t>IGIUGIG</t>
  </si>
  <si>
    <t>IHU</t>
  </si>
  <si>
    <t>IKARIA ISLAND</t>
  </si>
  <si>
    <t>ILO</t>
  </si>
  <si>
    <t>IMAM KHOMEINI</t>
  </si>
  <si>
    <t>IMPERIAL/IMPERIAL COUNTY</t>
  </si>
  <si>
    <t>IN AMENAS</t>
  </si>
  <si>
    <t>IN SALAH</t>
  </si>
  <si>
    <t>INAGUA</t>
  </si>
  <si>
    <t>INDAGEN</t>
  </si>
  <si>
    <t>INDASELASSIE</t>
  </si>
  <si>
    <t>INE ISLAND</t>
  </si>
  <si>
    <t>INGOLSTADT</t>
  </si>
  <si>
    <t>INISHEER</t>
  </si>
  <si>
    <t>INISHMAAN</t>
  </si>
  <si>
    <t>INISHMORE</t>
  </si>
  <si>
    <t>INVERELL</t>
  </si>
  <si>
    <t>INYOKERN/KERN COUNTY</t>
  </si>
  <si>
    <t>IOKEA</t>
  </si>
  <si>
    <t>IOMA</t>
  </si>
  <si>
    <t>IQUIQUE</t>
  </si>
  <si>
    <t>IRON MOUNTAIN/FORD</t>
  </si>
  <si>
    <t>IRONWOOD/GOGEBIC COUNTY</t>
  </si>
  <si>
    <t>ISFAHAN</t>
  </si>
  <si>
    <t>ISLES OF SCILLY</t>
  </si>
  <si>
    <t>ISLES OF SCILLY TRESCO APT</t>
  </si>
  <si>
    <t>ISTANBUL NEW AIRPORT</t>
  </si>
  <si>
    <t>ITABUNA</t>
  </si>
  <si>
    <t>ITAITUBA</t>
  </si>
  <si>
    <t>ITHACA/TOMPKINS COUNTY</t>
  </si>
  <si>
    <t>ITOKAMA</t>
  </si>
  <si>
    <t>IVANO-FRANKOVSK</t>
  </si>
  <si>
    <t>IVANOV BAY/SPB</t>
  </si>
  <si>
    <t>IWAMI</t>
  </si>
  <si>
    <t>IXTAPA/ZIHUATANEJO</t>
  </si>
  <si>
    <t>IZMIR</t>
  </si>
  <si>
    <t>JABOT</t>
  </si>
  <si>
    <t>JACQUINOT BAY</t>
  </si>
  <si>
    <t>JALUIT ISLAND</t>
  </si>
  <si>
    <t>JAMESTOWN</t>
  </si>
  <si>
    <t>JAQUE</t>
  </si>
  <si>
    <t>JEH</t>
  </si>
  <si>
    <t>JIAMUSI</t>
  </si>
  <si>
    <t>JIJEL</t>
  </si>
  <si>
    <t>JIJIANG</t>
  </si>
  <si>
    <t>JILIN</t>
  </si>
  <si>
    <t>JINGDEZHEN</t>
  </si>
  <si>
    <t>JINGHONG</t>
  </si>
  <si>
    <t>JINJIANG</t>
  </si>
  <si>
    <t>JINKA</t>
  </si>
  <si>
    <t>JINZHOU</t>
  </si>
  <si>
    <t>JI-PARANA</t>
  </si>
  <si>
    <t>JIYUGUAN</t>
  </si>
  <si>
    <t>JOACABA</t>
  </si>
  <si>
    <t>JODHPUR</t>
  </si>
  <si>
    <t>JOHNSTOWN/CAMBRIA COUNTY</t>
  </si>
  <si>
    <t>JOPLIN</t>
  </si>
  <si>
    <t>JOUF</t>
  </si>
  <si>
    <t>JUARA</t>
  </si>
  <si>
    <t>JUAZEIRO DO NORTE/REGIONAL DO CARIRI</t>
  </si>
  <si>
    <t>JUINA</t>
  </si>
  <si>
    <t>JULIA CREEK</t>
  </si>
  <si>
    <t>JUZHOU</t>
  </si>
  <si>
    <t>KAADEDHDHOO</t>
  </si>
  <si>
    <t>KABEN</t>
  </si>
  <si>
    <t>KABWUM</t>
  </si>
  <si>
    <t>KADHDHOO</t>
  </si>
  <si>
    <t>KAGAU</t>
  </si>
  <si>
    <t>KAGI</t>
  </si>
  <si>
    <t>KAHRAMANMARAS</t>
  </si>
  <si>
    <t>KAINTIBA</t>
  </si>
  <si>
    <t>KAITAIA</t>
  </si>
  <si>
    <t>KAKE/SPB</t>
  </si>
  <si>
    <t>KAKHONAK</t>
  </si>
  <si>
    <t>KALAMAZOO/BATTLE CREEK INTL</t>
  </si>
  <si>
    <t>KALAUPAPA</t>
  </si>
  <si>
    <t>KALBARRI</t>
  </si>
  <si>
    <t>KALEMYO</t>
  </si>
  <si>
    <t>KALGOORLIE</t>
  </si>
  <si>
    <t>KALININGRAD</t>
  </si>
  <si>
    <t>KALISPELL/GLACIER NATIONAL PARK</t>
  </si>
  <si>
    <t>KALSKAG/MUNICIPAL</t>
  </si>
  <si>
    <t>KALTAG</t>
  </si>
  <si>
    <t>KALYMNOS</t>
  </si>
  <si>
    <t>KAMESHLI</t>
  </si>
  <si>
    <t>KAMINA</t>
  </si>
  <si>
    <t>KAMUELA</t>
  </si>
  <si>
    <t>KAMULAI</t>
  </si>
  <si>
    <t>KANABEA</t>
  </si>
  <si>
    <t>KANDRIAN</t>
  </si>
  <si>
    <t>KANGERLUSSUAQ</t>
  </si>
  <si>
    <t>KANGIGSUALUJJUAQ</t>
  </si>
  <si>
    <t>KANGIRSUK</t>
  </si>
  <si>
    <t>KAOHSIUNG</t>
  </si>
  <si>
    <t>KAPALUA</t>
  </si>
  <si>
    <t>KARAGANDA</t>
  </si>
  <si>
    <t>KARAWARI</t>
  </si>
  <si>
    <t>KARLSRUHE / BADEN-BADEN</t>
  </si>
  <si>
    <t>KARLUK</t>
  </si>
  <si>
    <t>KARRATHA</t>
  </si>
  <si>
    <t>KARS</t>
  </si>
  <si>
    <t>KARSHI</t>
  </si>
  <si>
    <t>KARUP</t>
  </si>
  <si>
    <t>KASAAN/KASAAN SPB</t>
  </si>
  <si>
    <t>KASANE</t>
  </si>
  <si>
    <t>KASCHECHEWAN</t>
  </si>
  <si>
    <t>KASIGLUK</t>
  </si>
  <si>
    <t>KASOS ISLAND</t>
  </si>
  <si>
    <t>KATOWICE</t>
  </si>
  <si>
    <t>KAUAI ISLAND/LIHUE</t>
  </si>
  <si>
    <t>KAUNAS</t>
  </si>
  <si>
    <t>KAVIENG</t>
  </si>
  <si>
    <t>KAWITO</t>
  </si>
  <si>
    <t>KAYENTA/MONUMENT VALLEY</t>
  </si>
  <si>
    <t>KAZAN</t>
  </si>
  <si>
    <t>KEENE/DILLANT-HOPKINS</t>
  </si>
  <si>
    <t>KEGASKA</t>
  </si>
  <si>
    <t>KENDARI</t>
  </si>
  <si>
    <t>KENEIBA</t>
  </si>
  <si>
    <t>KENMORE AIR HARBOR</t>
  </si>
  <si>
    <t>KERAMA</t>
  </si>
  <si>
    <t>KERAU</t>
  </si>
  <si>
    <t>KEREMA</t>
  </si>
  <si>
    <t>KERIKERI</t>
  </si>
  <si>
    <t>KERRY COUNTY</t>
  </si>
  <si>
    <t>KEYSTONE/VAN SERVICE</t>
  </si>
  <si>
    <t>KHAJURAHO</t>
  </si>
  <si>
    <t>KHAMTI</t>
  </si>
  <si>
    <t>KIANA/BOB BARKER MEMORIAL</t>
  </si>
  <si>
    <t>KIGALI</t>
  </si>
  <si>
    <t>KIGOMA</t>
  </si>
  <si>
    <t>KIKORI</t>
  </si>
  <si>
    <t>KILI ISLAND</t>
  </si>
  <si>
    <t>KING COVE</t>
  </si>
  <si>
    <t>KING ISLAND</t>
  </si>
  <si>
    <t>KINGFISHER LAKE</t>
  </si>
  <si>
    <t>KINGMAN</t>
  </si>
  <si>
    <t>KINGSTON TINSON APT</t>
  </si>
  <si>
    <t>KINMEN</t>
  </si>
  <si>
    <t>KINSTON/STALLINGS FIELD</t>
  </si>
  <si>
    <t>KIPNUK/KIPNUK SPB</t>
  </si>
  <si>
    <t>KIRA</t>
  </si>
  <si>
    <t>KIRAKIRA</t>
  </si>
  <si>
    <t>KIRKLAND LAKE</t>
  </si>
  <si>
    <t>KIRKSVILLE/MUNICIPAL</t>
  </si>
  <si>
    <t>KIROVOGRAD</t>
  </si>
  <si>
    <t>KIRYAT SHMONA</t>
  </si>
  <si>
    <t>KITAVA</t>
  </si>
  <si>
    <t>KITOI BAY/SPB</t>
  </si>
  <si>
    <t>KIUNGA</t>
  </si>
  <si>
    <t>KIVALINA</t>
  </si>
  <si>
    <t>KIWAYU</t>
  </si>
  <si>
    <t>KLAMATH FALLS/KINGSLEY FIELD</t>
  </si>
  <si>
    <t>KLAWOCK</t>
  </si>
  <si>
    <t>KNOXVILLE/MC GHEE TYSON</t>
  </si>
  <si>
    <t>KOBUK/KOBUK/WIEN</t>
  </si>
  <si>
    <t>KOH KONG</t>
  </si>
  <si>
    <t>KOH SAMUI</t>
  </si>
  <si>
    <t>KOKKOLA/PIETARSAARI</t>
  </si>
  <si>
    <t>KOKODA</t>
  </si>
  <si>
    <t>KOKSHETAU</t>
  </si>
  <si>
    <t>KOLOBRZEG/BUS STATION</t>
  </si>
  <si>
    <t>KONGE</t>
  </si>
  <si>
    <t>KONGIGANAK</t>
  </si>
  <si>
    <t>KORHOGO</t>
  </si>
  <si>
    <t>KORO ISLAND</t>
  </si>
  <si>
    <t>KOS</t>
  </si>
  <si>
    <t>KOSZALIN</t>
  </si>
  <si>
    <t>KOTA KINABALU</t>
  </si>
  <si>
    <t>KOTLIC</t>
  </si>
  <si>
    <t>KOULAMOUTOU</t>
  </si>
  <si>
    <t>KOWANYAMA</t>
  </si>
  <si>
    <t>KOYUK</t>
  </si>
  <si>
    <t>KOYUKUK</t>
  </si>
  <si>
    <t>KRIVOY ROG</t>
  </si>
  <si>
    <t>KUALA LUMPUR</t>
  </si>
  <si>
    <t>KUGLUTUK/COPPERMINE/KUGLUKTUK</t>
  </si>
  <si>
    <t>KUITO</t>
  </si>
  <si>
    <t>KUNDIAWA/CHIMBU</t>
  </si>
  <si>
    <t>KUNUNURRA</t>
  </si>
  <si>
    <t>KURI</t>
  </si>
  <si>
    <t>KURIA</t>
  </si>
  <si>
    <t>KWETHLUK</t>
  </si>
  <si>
    <t>KWIGILLINGOK</t>
  </si>
  <si>
    <t>KZYL ORDA</t>
  </si>
  <si>
    <t>LA GRANDE</t>
  </si>
  <si>
    <t>LA PAZ</t>
  </si>
  <si>
    <t>LA TABATIERE</t>
  </si>
  <si>
    <t>LAAYOUNE</t>
  </si>
  <si>
    <t>LABLAB</t>
  </si>
  <si>
    <t>LAE ISLAND</t>
  </si>
  <si>
    <t>LAFAYETTE/LAFAYETTE REGIONAL</t>
  </si>
  <si>
    <t>LAKE EVELLA</t>
  </si>
  <si>
    <t>LAKE HAVASU CITY/MUNICIPAL</t>
  </si>
  <si>
    <t>LAKE MINCHUMINA</t>
  </si>
  <si>
    <t>LAKSELV/BANAK</t>
  </si>
  <si>
    <t>LAMIDANDA</t>
  </si>
  <si>
    <t>LANCASTER</t>
  </si>
  <si>
    <t>LANDS END</t>
  </si>
  <si>
    <t>LANZAROTE</t>
  </si>
  <si>
    <t>LAOAG</t>
  </si>
  <si>
    <t>LARAMIE/GENERAL BREES FIELD</t>
  </si>
  <si>
    <t>LARSEN BAY/LARSEN SPB</t>
  </si>
  <si>
    <t>LAS CRUCES/MUNICIPAL</t>
  </si>
  <si>
    <t>LAS PIEDRAS/JOSEFA CAMEJO</t>
  </si>
  <si>
    <t>LAS VEGAS HENDERSON SKY HARBOR APT</t>
  </si>
  <si>
    <t>LASHAM</t>
  </si>
  <si>
    <t>LAUCALA ISLAND</t>
  </si>
  <si>
    <t>LAUNCESTON</t>
  </si>
  <si>
    <t>LAUREL/HESLER-NOBLE FIELD</t>
  </si>
  <si>
    <t>LAURELHATTIESBURG-LAUREL REG</t>
  </si>
  <si>
    <t>LAWTON/MUNICIPAL</t>
  </si>
  <si>
    <t>LEAF RAPIDS</t>
  </si>
  <si>
    <t>LEBEL-SUR-QUEVILLON</t>
  </si>
  <si>
    <t>LEETON/BUS STATION</t>
  </si>
  <si>
    <t>LEGASPI</t>
  </si>
  <si>
    <t>LEGUIZAMO</t>
  </si>
  <si>
    <t>LEH</t>
  </si>
  <si>
    <t>LEIPZIG</t>
  </si>
  <si>
    <t>LEMNOS</t>
  </si>
  <si>
    <t>LEONORA</t>
  </si>
  <si>
    <t>LESE</t>
  </si>
  <si>
    <t>LEVELOCK</t>
  </si>
  <si>
    <t>LEWISBURG/GREENBIER VALLAY</t>
  </si>
  <si>
    <t>LEWISTON/NEZ PERCE COUNY RGNL</t>
  </si>
  <si>
    <t>LEWISTOWN/MUNICIPAL</t>
  </si>
  <si>
    <t>LEXINGTON/BLUE GRASS</t>
  </si>
  <si>
    <t>LIANYUNGANG</t>
  </si>
  <si>
    <t>LIBERIA</t>
  </si>
  <si>
    <t>LIGHTNING RIDGE</t>
  </si>
  <si>
    <t>LIHIR ISLAND</t>
  </si>
  <si>
    <t>LIJIANG CITY/LIJIANG</t>
  </si>
  <si>
    <t>LIKIEP ISLAND</t>
  </si>
  <si>
    <t>LILLE EUROPE RAIL STATION</t>
  </si>
  <si>
    <t>LIME VILLAGE</t>
  </si>
  <si>
    <t>LISMORE</t>
  </si>
  <si>
    <t>LIUZHOU</t>
  </si>
  <si>
    <t>LIVRAMENTO</t>
  </si>
  <si>
    <t>LIZARD ISLAND</t>
  </si>
  <si>
    <t>LJUBLJANA</t>
  </si>
  <si>
    <t>LOCKHART RIVER</t>
  </si>
  <si>
    <t>LODZ</t>
  </si>
  <si>
    <t>LOEN</t>
  </si>
  <si>
    <t>LOME</t>
  </si>
  <si>
    <t>LONCOPUE</t>
  </si>
  <si>
    <t>LONDON</t>
  </si>
  <si>
    <t>LONDON/BIGGIN HILL APT</t>
  </si>
  <si>
    <t>LONG BANGA/LONG BANGA AIRFIELD</t>
  </si>
  <si>
    <t>LONG ISLAND</t>
  </si>
  <si>
    <t>LONGREACH</t>
  </si>
  <si>
    <t>LONGYEARBYEN</t>
  </si>
  <si>
    <t>LOPEZ ISLAND</t>
  </si>
  <si>
    <t>LORD HOWE ISLAND</t>
  </si>
  <si>
    <t>LOSUIA</t>
  </si>
  <si>
    <t>LOURDES/TARBES</t>
  </si>
  <si>
    <t>LUBANG</t>
  </si>
  <si>
    <t>LUDERITZ</t>
  </si>
  <si>
    <t>LUMI</t>
  </si>
  <si>
    <t>LUOYANG</t>
  </si>
  <si>
    <t>LUTSELKE/SNOWDRIFT/LUTSELKE</t>
  </si>
  <si>
    <t>LUXI</t>
  </si>
  <si>
    <t>LUZHOU</t>
  </si>
  <si>
    <t>LYCKSELE</t>
  </si>
  <si>
    <t>MACAU</t>
  </si>
  <si>
    <t>MACEIO</t>
  </si>
  <si>
    <t>MACHU PICCHU</t>
  </si>
  <si>
    <t>MACKAY</t>
  </si>
  <si>
    <t>MACON/LEWIS B WILSON</t>
  </si>
  <si>
    <t>MAE HONG SON</t>
  </si>
  <si>
    <t>MAGARUQUE</t>
  </si>
  <si>
    <t>MAHENDRANAGAR</t>
  </si>
  <si>
    <t>MAIDUGURI</t>
  </si>
  <si>
    <t>MAITLAND</t>
  </si>
  <si>
    <t>MAJKIN</t>
  </si>
  <si>
    <t>MAJUNGA/AMBOROVY</t>
  </si>
  <si>
    <t>MAKHACKALA</t>
  </si>
  <si>
    <t>MAKKOVIK</t>
  </si>
  <si>
    <t>MAKOUA</t>
  </si>
  <si>
    <t>MAKUNG</t>
  </si>
  <si>
    <t>MALALAUA</t>
  </si>
  <si>
    <t>MALANG</t>
  </si>
  <si>
    <t>MALARGUE</t>
  </si>
  <si>
    <t>MALEKOLON</t>
  </si>
  <si>
    <t>MALMO</t>
  </si>
  <si>
    <t>MALMO CITY HOVERCRAFT</t>
  </si>
  <si>
    <t>MALOELAP ISLAND</t>
  </si>
  <si>
    <t>MALOY/HARBOUR</t>
  </si>
  <si>
    <t>MAN</t>
  </si>
  <si>
    <t>MANANG</t>
  </si>
  <si>
    <t>MANARE</t>
  </si>
  <si>
    <t>MANGROVE CAY</t>
  </si>
  <si>
    <t>MANHATTAN/MUNICIPAL</t>
  </si>
  <si>
    <t>MANIHIKI ISLAND</t>
  </si>
  <si>
    <t>MANILA</t>
  </si>
  <si>
    <t>MANINGRIDA</t>
  </si>
  <si>
    <t>MANISTEE/BLACKER</t>
  </si>
  <si>
    <t>MANLEY HOT SPRINGS</t>
  </si>
  <si>
    <t>MANOKOTAK</t>
  </si>
  <si>
    <t>MANUMU</t>
  </si>
  <si>
    <t>MANUS ISLAND/MOMOTE</t>
  </si>
  <si>
    <t>MAPUA</t>
  </si>
  <si>
    <t>MARAMUNI</t>
  </si>
  <si>
    <t>MARATHON/MARATHON FLIGHT STRIP</t>
  </si>
  <si>
    <t>MARAU ISLAND</t>
  </si>
  <si>
    <t>MARIBOR</t>
  </si>
  <si>
    <t>MARIE GALANTE</t>
  </si>
  <si>
    <t>MARIETTA</t>
  </si>
  <si>
    <t>MARION/WILLIAMSON COUNTY</t>
  </si>
  <si>
    <t>MARIUPOL</t>
  </si>
  <si>
    <t>MAROOCHYDORE</t>
  </si>
  <si>
    <t>MAROUA</t>
  </si>
  <si>
    <t>MARSHALL</t>
  </si>
  <si>
    <t>MARTHA'S VINEYARD</t>
  </si>
  <si>
    <t>MARYBOROUGH</t>
  </si>
  <si>
    <t>MARY'S HARBOUR</t>
  </si>
  <si>
    <t>MASCARA</t>
  </si>
  <si>
    <t>MASERU</t>
  </si>
  <si>
    <t>MASHAD</t>
  </si>
  <si>
    <t>MASON CITY</t>
  </si>
  <si>
    <t>MASSENA/RICHARDS FIELD</t>
  </si>
  <si>
    <t>MATARI</t>
  </si>
  <si>
    <t>MAUKE ISLAND</t>
  </si>
  <si>
    <t>MAULMYINE</t>
  </si>
  <si>
    <t>MBAMBANAKIRA</t>
  </si>
  <si>
    <t>M'BOKI</t>
  </si>
  <si>
    <t>MCARTHUR RIVER</t>
  </si>
  <si>
    <t>MCCOOK</t>
  </si>
  <si>
    <t>MEDELLIN ENRIQUE OLAYA HERRERRA APT</t>
  </si>
  <si>
    <t>MEEKATHARRA</t>
  </si>
  <si>
    <t>MEJIT ISLAND</t>
  </si>
  <si>
    <t>MEKANE SELAM</t>
  </si>
  <si>
    <t>MEKORYUK/ELLIS FIELD</t>
  </si>
  <si>
    <t>MELBOURNE</t>
  </si>
  <si>
    <t>MELBOURNE ESSENDON APT</t>
  </si>
  <si>
    <t>MENDI</t>
  </si>
  <si>
    <t>MENDOZA</t>
  </si>
  <si>
    <t>MENORCA</t>
  </si>
  <si>
    <t>MENYAMYA</t>
  </si>
  <si>
    <t>MERCED/MERCED MUNICIPAL ARPT</t>
  </si>
  <si>
    <t>MERIDA</t>
  </si>
  <si>
    <t>MERIMBULA</t>
  </si>
  <si>
    <t>MERSA MATRUH</t>
  </si>
  <si>
    <t>MESALIA</t>
  </si>
  <si>
    <t>METLAKATLA/SPB</t>
  </si>
  <si>
    <t>METZ(NANCY LORRAINE)</t>
  </si>
  <si>
    <t>MEYERS CHUCK/SPB</t>
  </si>
  <si>
    <t>MIAMI SPB</t>
  </si>
  <si>
    <t>MIANWALI</t>
  </si>
  <si>
    <t>MIKKELI</t>
  </si>
  <si>
    <t>MIKONOS</t>
  </si>
  <si>
    <t>MILAN</t>
  </si>
  <si>
    <t>MILES CITY/MUNICIPAL</t>
  </si>
  <si>
    <t>MILI ISLAND</t>
  </si>
  <si>
    <t>MILINGIMBI</t>
  </si>
  <si>
    <t>MINACU/MUNICIPAL</t>
  </si>
  <si>
    <t>MINERALNYE VODY</t>
  </si>
  <si>
    <t>MINSK INTERNATIONAL 1 APT</t>
  </si>
  <si>
    <t>MINTO</t>
  </si>
  <si>
    <t>MIRPUR KHAS</t>
  </si>
  <si>
    <t>MISIMA ISLAND</t>
  </si>
  <si>
    <t>MITIARO ISLAND</t>
  </si>
  <si>
    <t>MOAB/CANYONLANDS FIELD</t>
  </si>
  <si>
    <t>MOANDA</t>
  </si>
  <si>
    <t>MOHENJODARO</t>
  </si>
  <si>
    <t>MOKUTI LODGE</t>
  </si>
  <si>
    <t>MOLDE</t>
  </si>
  <si>
    <t>MOLINE/QUAD-CITY</t>
  </si>
  <si>
    <t>MONKEY MIA/SHARK BAY</t>
  </si>
  <si>
    <t>MONO</t>
  </si>
  <si>
    <t>MONTE CARLO/HELIPORT</t>
  </si>
  <si>
    <t>MONTE DOURADO</t>
  </si>
  <si>
    <t>MONTLUCON</t>
  </si>
  <si>
    <t>MONTREAL</t>
  </si>
  <si>
    <t>MONTROSE/MONTROSE COUNTY</t>
  </si>
  <si>
    <t>MOORABBIN</t>
  </si>
  <si>
    <t>MORIOKA/HANAMAKI</t>
  </si>
  <si>
    <t>MORNINGTON ISLAND</t>
  </si>
  <si>
    <t>MORO</t>
  </si>
  <si>
    <t>MOSCOW</t>
  </si>
  <si>
    <t>MOSCOW BYKOVO APT</t>
  </si>
  <si>
    <t>MOSER BAY</t>
  </si>
  <si>
    <t>MOSES LAKE/GRAND COUNTY</t>
  </si>
  <si>
    <t>MOSKOW/DOMODEDOVO APT</t>
  </si>
  <si>
    <t>MOTA LAVA</t>
  </si>
  <si>
    <t>MOTUEKA</t>
  </si>
  <si>
    <t>MOUILA</t>
  </si>
  <si>
    <t>MOUNT GAMBIER</t>
  </si>
  <si>
    <t>MOUNT ISA</t>
  </si>
  <si>
    <t>MOUNT KEITH</t>
  </si>
  <si>
    <t>MOUNT MAGNET</t>
  </si>
  <si>
    <t>MOUNTAIN HOME</t>
  </si>
  <si>
    <t>MOUNTAIN VILLAGE</t>
  </si>
  <si>
    <t>MOYOBAMBA</t>
  </si>
  <si>
    <t>MPACHA</t>
  </si>
  <si>
    <t>MT VERNON/MT VERNON-OUTLAND</t>
  </si>
  <si>
    <t>MUCURI</t>
  </si>
  <si>
    <t>MUDANJIANG</t>
  </si>
  <si>
    <t>MUDGEE</t>
  </si>
  <si>
    <t>MULU</t>
  </si>
  <si>
    <t>MUNDULKIRI</t>
  </si>
  <si>
    <t>MURCIA</t>
  </si>
  <si>
    <t>MURMANSK</t>
  </si>
  <si>
    <t>MUS</t>
  </si>
  <si>
    <t>MUSKEGON</t>
  </si>
  <si>
    <t>MUSKRAT DAM</t>
  </si>
  <si>
    <t>MUSSAU</t>
  </si>
  <si>
    <t>MYEIK</t>
  </si>
  <si>
    <t>MYITKYINA</t>
  </si>
  <si>
    <t>MYTILENE</t>
  </si>
  <si>
    <t>NABEREVNYE CHELNY</t>
  </si>
  <si>
    <t>NADYM</t>
  </si>
  <si>
    <t>NAIN</t>
  </si>
  <si>
    <t>NAKHICHEVAN</t>
  </si>
  <si>
    <t>NAKHON PHANOM</t>
  </si>
  <si>
    <t>NAKNEK</t>
  </si>
  <si>
    <t>NAMANGAN</t>
  </si>
  <si>
    <t>NAMATANAI</t>
  </si>
  <si>
    <t>NAMDRIK ISLAND</t>
  </si>
  <si>
    <t>NAMIBE</t>
  </si>
  <si>
    <t>NAMUDI</t>
  </si>
  <si>
    <t>NANAIMO/HARBOUR APT</t>
  </si>
  <si>
    <t>NANKINA</t>
  </si>
  <si>
    <t>NANTONG</t>
  </si>
  <si>
    <t>NANYANG</t>
  </si>
  <si>
    <t>NAPAKIAK/NAPAKIAK SPB</t>
  </si>
  <si>
    <t>NAPASKIAK/SPB</t>
  </si>
  <si>
    <t>NAPLES</t>
  </si>
  <si>
    <t>NARRANDERA</t>
  </si>
  <si>
    <t>NASHVILLE/METROPOLITAN</t>
  </si>
  <si>
    <t>NAWABSHAH</t>
  </si>
  <si>
    <t>NAXOS ISLAND</t>
  </si>
  <si>
    <t>NECOCLI</t>
  </si>
  <si>
    <t>NEERLERIT INAAT</t>
  </si>
  <si>
    <t>NEFTEKAMSK</t>
  </si>
  <si>
    <t>NEFTEYUGANSK</t>
  </si>
  <si>
    <t>NEGHELLI</t>
  </si>
  <si>
    <t>NEGRIL</t>
  </si>
  <si>
    <t>NEJJO</t>
  </si>
  <si>
    <t>NELSON LAGOON</t>
  </si>
  <si>
    <t>NEMISCAU</t>
  </si>
  <si>
    <t>NEPALGANJ</t>
  </si>
  <si>
    <t>NERYUNGRI</t>
  </si>
  <si>
    <t>NEUBRANDENBURG</t>
  </si>
  <si>
    <t>NEUQUEN</t>
  </si>
  <si>
    <t>NEW BEDFORD</t>
  </si>
  <si>
    <t>NEW HAVEN</t>
  </si>
  <si>
    <t>NEW KOLIGANEK</t>
  </si>
  <si>
    <t>NEW STUYAHOK</t>
  </si>
  <si>
    <t>NEW YORK/EAST 34TH ST HELIPORT</t>
  </si>
  <si>
    <t>NEW YORK/LA GUARDIA APT</t>
  </si>
  <si>
    <t>NEWCASTLE/BELMONT APT</t>
  </si>
  <si>
    <t>NEWCASTLE/METROPOLITAN AREA</t>
  </si>
  <si>
    <t>NEWQUAY/ST MAWGAN</t>
  </si>
  <si>
    <t>NEWTOK</t>
  </si>
  <si>
    <t>NGAOUNDERE</t>
  </si>
  <si>
    <t>NHA-TRANG</t>
  </si>
  <si>
    <t>NICHOLSON</t>
  </si>
  <si>
    <t>NIGHTMUTE</t>
  </si>
  <si>
    <t>NIKOLAI</t>
  </si>
  <si>
    <t>NIKOLSKI/NOKOLSKI AFS</t>
  </si>
  <si>
    <t>NINGBO</t>
  </si>
  <si>
    <t>NIQUELANDIA</t>
  </si>
  <si>
    <t>NISSAN ISLAND</t>
  </si>
  <si>
    <t>NIZHNEVARTOVSK</t>
  </si>
  <si>
    <t>NIZHNIY NOVGOROD</t>
  </si>
  <si>
    <t>NOATAK</t>
  </si>
  <si>
    <t>NOJABRXSK</t>
  </si>
  <si>
    <t>NONDALTON</t>
  </si>
  <si>
    <t>NOORVIK/CURTIS MEMORIAL</t>
  </si>
  <si>
    <t>NORFOLK</t>
  </si>
  <si>
    <t>NORFOLK ISLAND</t>
  </si>
  <si>
    <t>NORILSK</t>
  </si>
  <si>
    <t>NORMANTON</t>
  </si>
  <si>
    <t>NORRKOPING</t>
  </si>
  <si>
    <t>NORTH BEND</t>
  </si>
  <si>
    <t>NORTH FRONT</t>
  </si>
  <si>
    <t>NORTH SOUND/VIRGIN GORDA/HOVERCRAFT</t>
  </si>
  <si>
    <t>NORTH SPIRIT LAKE</t>
  </si>
  <si>
    <t>NORWAY HOUSE</t>
  </si>
  <si>
    <t>NOTODDEN</t>
  </si>
  <si>
    <t>NOUADHIBOU</t>
  </si>
  <si>
    <t>NOUMEA</t>
  </si>
  <si>
    <t>NOVGOROD</t>
  </si>
  <si>
    <t>NOVY UREGOY</t>
  </si>
  <si>
    <t>NOWATA</t>
  </si>
  <si>
    <t>NUEVA GUINEA</t>
  </si>
  <si>
    <t>NUIQSUT</t>
  </si>
  <si>
    <t>NUKU</t>
  </si>
  <si>
    <t>NULATO</t>
  </si>
  <si>
    <t>NUMBULWAR</t>
  </si>
  <si>
    <t>NUNAPITCHUK</t>
  </si>
  <si>
    <t>NUQUI</t>
  </si>
  <si>
    <t>NUUK</t>
  </si>
  <si>
    <t>NYNGAN</t>
  </si>
  <si>
    <t>OAK HARBOR</t>
  </si>
  <si>
    <t>OCHO RIOS/BOSCOBEL</t>
  </si>
  <si>
    <t>OFU</t>
  </si>
  <si>
    <t>OHRID</t>
  </si>
  <si>
    <t>OINHUANGDAO</t>
  </si>
  <si>
    <t>OKINO ERABU</t>
  </si>
  <si>
    <t>OLD HARBOR/OLD HARBOR SPB</t>
  </si>
  <si>
    <t>OLGA BAY</t>
  </si>
  <si>
    <t>OLPOI</t>
  </si>
  <si>
    <t>OLYMPIC DAM</t>
  </si>
  <si>
    <t>OMSK</t>
  </si>
  <si>
    <t>ONDANGWA</t>
  </si>
  <si>
    <t>ONONGE</t>
  </si>
  <si>
    <t>OPAPAMISKA LAKE/MUSSELWHITE</t>
  </si>
  <si>
    <t>ORADEA</t>
  </si>
  <si>
    <t>ORANGE/SPRINGHILL</t>
  </si>
  <si>
    <t>ORANJEMUND</t>
  </si>
  <si>
    <t>ORENBURG</t>
  </si>
  <si>
    <t>ORLANDO/INTERNATIONAL APT</t>
  </si>
  <si>
    <t>OSAKA ITAMI AIRPORT</t>
  </si>
  <si>
    <t>OSAKA KANSAI INTERNATIONAL AIRPORT</t>
  </si>
  <si>
    <t>OSH</t>
  </si>
  <si>
    <t>OSHKOSH/WITTMAN FIELD</t>
  </si>
  <si>
    <t>OSIJEK</t>
  </si>
  <si>
    <t>OSLO</t>
  </si>
  <si>
    <t>OTTUMWA/INDUSTRIAL</t>
  </si>
  <si>
    <t>OUARGLA</t>
  </si>
  <si>
    <t>OUZINKIE</t>
  </si>
  <si>
    <t>OWANDO</t>
  </si>
  <si>
    <t>OXFORD HOUSE</t>
  </si>
  <si>
    <t>PAAMA</t>
  </si>
  <si>
    <t>PACIFIC HARBOR</t>
  </si>
  <si>
    <t>PADANG</t>
  </si>
  <si>
    <t>PAF WARREN</t>
  </si>
  <si>
    <t>PAGE</t>
  </si>
  <si>
    <t>PAKUASHIPI</t>
  </si>
  <si>
    <t>PALANGA</t>
  </si>
  <si>
    <t>PALENQUE</t>
  </si>
  <si>
    <t>PALM SPRINGS/METROPOLITAN AREA</t>
  </si>
  <si>
    <t>PALMAS</t>
  </si>
  <si>
    <t>PAPA WESTRAY</t>
  </si>
  <si>
    <t>PAPEETE/FAAA</t>
  </si>
  <si>
    <t>PARASI</t>
  </si>
  <si>
    <t>PARDUBICE</t>
  </si>
  <si>
    <t>PARKES</t>
  </si>
  <si>
    <t>PARNAIBA</t>
  </si>
  <si>
    <t>PASCO/TRI-CITIES</t>
  </si>
  <si>
    <t>PATO BRANCO/MUNICIPAL</t>
  </si>
  <si>
    <t>PATOS DE MINAS</t>
  </si>
  <si>
    <t>PATRAS/ARAXOS AIRPORT</t>
  </si>
  <si>
    <t>PAULATUK</t>
  </si>
  <si>
    <t>PEDRO BAY</t>
  </si>
  <si>
    <t>PEDRO JUAN CABALLERO</t>
  </si>
  <si>
    <t>PELICAN/PELICAN SPB</t>
  </si>
  <si>
    <t>PELLSTON/EMMET COUNTY</t>
  </si>
  <si>
    <t>PEMBROKE/PEMBROKE AND AREA APT</t>
  </si>
  <si>
    <t>PENDER HARBOR</t>
  </si>
  <si>
    <t>PENDLETON</t>
  </si>
  <si>
    <t>PEORIA/GREATER PEORIA</t>
  </si>
  <si>
    <t>PERM</t>
  </si>
  <si>
    <t>PERRYVILLE/PERRYVILLE SPB</t>
  </si>
  <si>
    <t>PETERSBURG</t>
  </si>
  <si>
    <t>PETERSON'S POINT</t>
  </si>
  <si>
    <t>PETROPAVLOVSK</t>
  </si>
  <si>
    <t>PETROZAVODSK</t>
  </si>
  <si>
    <t>PHAPLU</t>
  </si>
  <si>
    <t>PHUQUOC</t>
  </si>
  <si>
    <t>PIEDRAS NEGRAS</t>
  </si>
  <si>
    <t>PIERRE</t>
  </si>
  <si>
    <t>PIETERSBURG</t>
  </si>
  <si>
    <t>PIKANGIKUM</t>
  </si>
  <si>
    <t>PILOT POINT/PILOT POINT ARPT</t>
  </si>
  <si>
    <t>PILOT POINT/UGASHIK BAY APT</t>
  </si>
  <si>
    <t>PILOT STATION</t>
  </si>
  <si>
    <t>PINGTUNG</t>
  </si>
  <si>
    <t>PITUFFIK</t>
  </si>
  <si>
    <t>PLACENCIA</t>
  </si>
  <si>
    <t>PLATINUM</t>
  </si>
  <si>
    <t>PLATTSBURGH/METROPOLITAN AREA</t>
  </si>
  <si>
    <t>PLAYA DEL CARMEN</t>
  </si>
  <si>
    <t>PLEIKU</t>
  </si>
  <si>
    <t>PLYMOUTH</t>
  </si>
  <si>
    <t>POCATELLO</t>
  </si>
  <si>
    <t>POHANG</t>
  </si>
  <si>
    <t>POHNPEI</t>
  </si>
  <si>
    <t>POINT BAKER/POINT BAKER SPB</t>
  </si>
  <si>
    <t>POINT HOPE</t>
  </si>
  <si>
    <t>POINT LAY/DEW STATION</t>
  </si>
  <si>
    <t>POINTE-A-PITRE</t>
  </si>
  <si>
    <t>POITIERS</t>
  </si>
  <si>
    <t>PONTA GROSSA</t>
  </si>
  <si>
    <t>POONA/LOHEGAON</t>
  </si>
  <si>
    <t>POPONDETTA/GIRUA</t>
  </si>
  <si>
    <t>PORGERA</t>
  </si>
  <si>
    <t>PORT ALBERNI</t>
  </si>
  <si>
    <t>PORT ALEXANDER</t>
  </si>
  <si>
    <t>PORT ALSWORTH</t>
  </si>
  <si>
    <t>PORT ANGELES/FAIRCHILD INTL</t>
  </si>
  <si>
    <t>PORT ANTONIO/KEN JONES</t>
  </si>
  <si>
    <t>PORT AUGUSTA</t>
  </si>
  <si>
    <t>PORT BAILEY/PORT BAILEY SPB</t>
  </si>
  <si>
    <t>PORT CLARENCE</t>
  </si>
  <si>
    <t>PORT HEIDEN</t>
  </si>
  <si>
    <t>PORT HOPE SIMPSON</t>
  </si>
  <si>
    <t>PORT LINCOLN</t>
  </si>
  <si>
    <t>PORT LIONS/PORT LIONS SPB</t>
  </si>
  <si>
    <t>PORT MCNEIL</t>
  </si>
  <si>
    <t>PORT MOLLER/AFS</t>
  </si>
  <si>
    <t>PORT PROTECTION</t>
  </si>
  <si>
    <t>PORT WILLIAMS/PORT WILLIAMS SPB</t>
  </si>
  <si>
    <t>PORTAGE CREEK</t>
  </si>
  <si>
    <t>PORTO</t>
  </si>
  <si>
    <t>PORTO ALEGRE DO NORTE</t>
  </si>
  <si>
    <t>PORTO SEGURO</t>
  </si>
  <si>
    <t>POSTVILLE</t>
  </si>
  <si>
    <t>POTOSI</t>
  </si>
  <si>
    <t>POUM</t>
  </si>
  <si>
    <t>POWELL RIVER</t>
  </si>
  <si>
    <t>PRASLIN ISLAND</t>
  </si>
  <si>
    <t>PRINCE ALBERT</t>
  </si>
  <si>
    <t>PRINCETON</t>
  </si>
  <si>
    <t>PROVINCETOWN</t>
  </si>
  <si>
    <t>PRUDHOE BAY/DEADHORSE</t>
  </si>
  <si>
    <t>PUERTO BERRIO</t>
  </si>
  <si>
    <t>PUERTO CARRENO</t>
  </si>
  <si>
    <t>PUERTO INIRIDA</t>
  </si>
  <si>
    <t>PUERTO JIMENEZ</t>
  </si>
  <si>
    <t>PUERTO MADRYN/EL TEHUELCHE</t>
  </si>
  <si>
    <t>PUERTO ORDAZ</t>
  </si>
  <si>
    <t>PUERTO PENASCO</t>
  </si>
  <si>
    <t>PUKATAWAGAN</t>
  </si>
  <si>
    <t>PULA</t>
  </si>
  <si>
    <t>PULLMAN/MOSCOW REGIONAL</t>
  </si>
  <si>
    <t>PUMANI</t>
  </si>
  <si>
    <t>PUNTA ARENAS</t>
  </si>
  <si>
    <t>PUNTA CANA</t>
  </si>
  <si>
    <t>PUNTA GORDA</t>
  </si>
  <si>
    <t>PUNTA ISLITA</t>
  </si>
  <si>
    <t>PUNTO ARENAS</t>
  </si>
  <si>
    <t>PUSAN</t>
  </si>
  <si>
    <t>QAISUMAH</t>
  </si>
  <si>
    <t>QIEMO</t>
  </si>
  <si>
    <t>QINGDAO</t>
  </si>
  <si>
    <t>QIQHAR</t>
  </si>
  <si>
    <t>qqq</t>
  </si>
  <si>
    <t>QUALICUM</t>
  </si>
  <si>
    <t>QUAQTAQ</t>
  </si>
  <si>
    <t>QUERETARO</t>
  </si>
  <si>
    <t>QUILPIE</t>
  </si>
  <si>
    <t>QUINCY/MUNICIPAL</t>
  </si>
  <si>
    <t>QUINE HILL</t>
  </si>
  <si>
    <t>QUINHAGAK/KWINHAGAK</t>
  </si>
  <si>
    <t>RABARABA</t>
  </si>
  <si>
    <t>RADUZHNYI</t>
  </si>
  <si>
    <t>RAE LAKES</t>
  </si>
  <si>
    <t>RAINBOW LAKE</t>
  </si>
  <si>
    <t>RAMATA</t>
  </si>
  <si>
    <t>RAMINGINING</t>
  </si>
  <si>
    <t>RAMPART</t>
  </si>
  <si>
    <t>RANGIROA ISLAND</t>
  </si>
  <si>
    <t>RANONG</t>
  </si>
  <si>
    <t>RAPID CITY/REGIONAL</t>
  </si>
  <si>
    <t>RAROTONGA</t>
  </si>
  <si>
    <t>RATANAKIRI</t>
  </si>
  <si>
    <t>READING/MUNICIPAL/SPAATZ FLD</t>
  </si>
  <si>
    <t>RED DEVIL</t>
  </si>
  <si>
    <t>RED LAKE</t>
  </si>
  <si>
    <t>RED SUCKER LAKE</t>
  </si>
  <si>
    <t>REDCLIFFE</t>
  </si>
  <si>
    <t>REDDING</t>
  </si>
  <si>
    <t>REDENCAO</t>
  </si>
  <si>
    <t>REDMOND/ROBERTS FIELD</t>
  </si>
  <si>
    <t>REIMS</t>
  </si>
  <si>
    <t>REINA BEATRIX</t>
  </si>
  <si>
    <t>RENMARK</t>
  </si>
  <si>
    <t>RENNELL</t>
  </si>
  <si>
    <t>REUS</t>
  </si>
  <si>
    <t>REYKJAVIK</t>
  </si>
  <si>
    <t>REYKJAVIK APT</t>
  </si>
  <si>
    <t>RICHMOND</t>
  </si>
  <si>
    <t>RIGA</t>
  </si>
  <si>
    <t>RIGOLET</t>
  </si>
  <si>
    <t>RINCON DE LOS SAUCES</t>
  </si>
  <si>
    <t>RINGI COVE</t>
  </si>
  <si>
    <t>RIO DE JANEIRO</t>
  </si>
  <si>
    <t>RIO HONDO</t>
  </si>
  <si>
    <t>RIVERTON</t>
  </si>
  <si>
    <t>ROCHE HARBOR</t>
  </si>
  <si>
    <t>ROCKFORD/CLOCK TOWER BUS SVC.</t>
  </si>
  <si>
    <t>ROCKFORD/VAN GALDER BUS TERMINAL</t>
  </si>
  <si>
    <t>ROCKLAND/KNOX COUNTY REGIONAL</t>
  </si>
  <si>
    <t>ROCKY MOUNT/ROCKY MOUNT WILSON</t>
  </si>
  <si>
    <t>RODRIGUES ISLAND</t>
  </si>
  <si>
    <t>ROEVIK</t>
  </si>
  <si>
    <t>ROME CIAMPINO APT</t>
  </si>
  <si>
    <t>RONDONOPOLIS</t>
  </si>
  <si>
    <t>ROSARIO/ROSARIO SPB</t>
  </si>
  <si>
    <t>ROSITA</t>
  </si>
  <si>
    <t>ROSTOCK-LAAGE</t>
  </si>
  <si>
    <t>ROUND LAKE</t>
  </si>
  <si>
    <t>RUBY</t>
  </si>
  <si>
    <t>RUIDOSO/MUNICIPAL</t>
  </si>
  <si>
    <t>RURUTU</t>
  </si>
  <si>
    <t>RUSSIAN MISSION/RUSSIAN SPB</t>
  </si>
  <si>
    <t>RUTLAND</t>
  </si>
  <si>
    <t>SA DAH</t>
  </si>
  <si>
    <t>SACHIGO LAKE</t>
  </si>
  <si>
    <t>SACRAMENTO</t>
  </si>
  <si>
    <t>SAFIA</t>
  </si>
  <si>
    <t>SAGINAW/TRI CITY</t>
  </si>
  <si>
    <t>SAHABAT 16</t>
  </si>
  <si>
    <t>SAIDOR</t>
  </si>
  <si>
    <t>SAIDPUR</t>
  </si>
  <si>
    <t>SAINT CLOUD/MUNICIPAL APT</t>
  </si>
  <si>
    <t>SAINT MARYS</t>
  </si>
  <si>
    <t>SALAMANCA</t>
  </si>
  <si>
    <t>SALE</t>
  </si>
  <si>
    <t>SALINA CRUZ</t>
  </si>
  <si>
    <t>SALLUIT</t>
  </si>
  <si>
    <t>SALMON ARM</t>
  </si>
  <si>
    <t>SALTILLO</t>
  </si>
  <si>
    <t>SAM NEUA</t>
  </si>
  <si>
    <t>SAMBU</t>
  </si>
  <si>
    <t>SAMSUN</t>
  </si>
  <si>
    <t>SAN CARLOS</t>
  </si>
  <si>
    <t>SAN CRISTOBAL</t>
  </si>
  <si>
    <t>SAN JOSE</t>
  </si>
  <si>
    <t>SAN JOSE TOBIAS BOLANOS APT</t>
  </si>
  <si>
    <t>SAN JOSE/BUS SERVICE</t>
  </si>
  <si>
    <t>SAN JOSE/METROPOLITAN AREA</t>
  </si>
  <si>
    <t>SAN LUIS OBISPO/O'SULLIVAN AAF</t>
  </si>
  <si>
    <t>SAN PEDRO</t>
  </si>
  <si>
    <t>SAND POINT/MUNICIPAL</t>
  </si>
  <si>
    <t>SANDAY</t>
  </si>
  <si>
    <t>SANDY LAKE</t>
  </si>
  <si>
    <t>SANLIURFA</t>
  </si>
  <si>
    <t>SANTA ANA ISLAND</t>
  </si>
  <si>
    <t>SANTA BARBARA/METROPOLITAN AREA</t>
  </si>
  <si>
    <t>SANTA CAROLINA</t>
  </si>
  <si>
    <t>SANTA CLARA/BUS SERVICE</t>
  </si>
  <si>
    <t>SANTA CRIZ DO SUL</t>
  </si>
  <si>
    <t>SANTA CRUZ</t>
  </si>
  <si>
    <t>SANTA CRUZ DE LA PALMA</t>
  </si>
  <si>
    <t>SANTA ELENA</t>
  </si>
  <si>
    <t>SANTA ROSA</t>
  </si>
  <si>
    <t>SANTA ROSA/SONOMA COUNTY</t>
  </si>
  <si>
    <t>SANTA TEREZINHA</t>
  </si>
  <si>
    <t>SANTANA DO ARAGUAIA/CAMPO ALEGRE</t>
  </si>
  <si>
    <t>SANTIAGO</t>
  </si>
  <si>
    <t>SANTIAGO DE CHILE</t>
  </si>
  <si>
    <t>SANTIAGO DE COMPOSTELA</t>
  </si>
  <si>
    <t>SANTO ANTAO</t>
  </si>
  <si>
    <t>SAO FELIX DO ARAGUAIA</t>
  </si>
  <si>
    <t>SAO FELIX DO XINGU</t>
  </si>
  <si>
    <t>SAO FLIPE</t>
  </si>
  <si>
    <t>SAO JORGE ISLAND</t>
  </si>
  <si>
    <t>SAO VICENTE</t>
  </si>
  <si>
    <t>SAPPORO</t>
  </si>
  <si>
    <t>SARANAC LAKE/ADIRONDACK</t>
  </si>
  <si>
    <t>SARATOV</t>
  </si>
  <si>
    <t>SARY</t>
  </si>
  <si>
    <t>SATWAG</t>
  </si>
  <si>
    <t>SAULT SAINTE MARIE/CHIPPEWA COUNTY APT</t>
  </si>
  <si>
    <t>SAULT STE MARIE/METROPOLITAN AREA</t>
  </si>
  <si>
    <t>SAUREN</t>
  </si>
  <si>
    <t>SAVONLINNA</t>
  </si>
  <si>
    <t>SAVOONGA</t>
  </si>
  <si>
    <t>SAVUSAVU</t>
  </si>
  <si>
    <t>SCAMMON BAY/SPB</t>
  </si>
  <si>
    <t>SCHWERIN</t>
  </si>
  <si>
    <t>SCONE</t>
  </si>
  <si>
    <t>SCOTTSBLUFF/SCOTTS BLUFF COUNTY</t>
  </si>
  <si>
    <t>SEAL BAY</t>
  </si>
  <si>
    <t>SEATTLE/LAKE UNION SPB</t>
  </si>
  <si>
    <t>SECHELT</t>
  </si>
  <si>
    <t>SEGE</t>
  </si>
  <si>
    <t>SEHULEA</t>
  </si>
  <si>
    <t>SEHWEN SHARIF</t>
  </si>
  <si>
    <t>SEINAJOKI</t>
  </si>
  <si>
    <t>SEIYUN</t>
  </si>
  <si>
    <t>SELAWIK</t>
  </si>
  <si>
    <t>SELJE/HARBOUR</t>
  </si>
  <si>
    <t>SEWARD</t>
  </si>
  <si>
    <t>SHAGELUK</t>
  </si>
  <si>
    <t>SHAKTOOLIK</t>
  </si>
  <si>
    <t>SHARM EL SHEIKH</t>
  </si>
  <si>
    <t>SHARURAH</t>
  </si>
  <si>
    <t>SHASHI</t>
  </si>
  <si>
    <t>SHEHDI</t>
  </si>
  <si>
    <t>SHELDON POINT/SHELDON SPB</t>
  </si>
  <si>
    <t>SHENYANG</t>
  </si>
  <si>
    <t>SHEPPARATON</t>
  </si>
  <si>
    <t>SHERIDAN</t>
  </si>
  <si>
    <t>SHETLAND ISLANDS/LERWICK/TINGWALL APT</t>
  </si>
  <si>
    <t>SHETLAND ISLANDS/METROPOLITAN AREA</t>
  </si>
  <si>
    <t>SHILLAVO</t>
  </si>
  <si>
    <t>SHISHMAREF</t>
  </si>
  <si>
    <t>SHONAI</t>
  </si>
  <si>
    <t>SHOW LOW</t>
  </si>
  <si>
    <t>SHUNGNAK</t>
  </si>
  <si>
    <t>SHUTE HARBOUR</t>
  </si>
  <si>
    <t>SIBIU</t>
  </si>
  <si>
    <t>SIDNEY/RICHLAND MUNICIPAL</t>
  </si>
  <si>
    <t>SIEM REAP</t>
  </si>
  <si>
    <t>SIHANOUKVILLE</t>
  </si>
  <si>
    <t>SIIRT</t>
  </si>
  <si>
    <t>SILA</t>
  </si>
  <si>
    <t>SILUR</t>
  </si>
  <si>
    <t>SILVER CITY/GRANT COUNTY</t>
  </si>
  <si>
    <t>SINDAL</t>
  </si>
  <si>
    <t>SINGAPORE SELETAR APT</t>
  </si>
  <si>
    <t>SINGLETON</t>
  </si>
  <si>
    <t>SINOP</t>
  </si>
  <si>
    <t>SITKA</t>
  </si>
  <si>
    <t>SIVAS</t>
  </si>
  <si>
    <t>SKAGWAY/MUNICIPAL</t>
  </si>
  <si>
    <t>SKIROS</t>
  </si>
  <si>
    <t>SKOVDE</t>
  </si>
  <si>
    <t>SLEETMUTE</t>
  </si>
  <si>
    <t>SMITH COVE</t>
  </si>
  <si>
    <t>SOCOTRA</t>
  </si>
  <si>
    <t>SOGAMOSO</t>
  </si>
  <si>
    <t>SON-LA/NA-SAN</t>
  </si>
  <si>
    <t>SOPU</t>
  </si>
  <si>
    <t>SOUTH ANDROS</t>
  </si>
  <si>
    <t>SOUTH BEND/ST JOSEPH CO</t>
  </si>
  <si>
    <t>SOUTH INDIAN LAKE</t>
  </si>
  <si>
    <t>SOUTH MOLLE ISLAND</t>
  </si>
  <si>
    <t>SOUTH NAKNEK</t>
  </si>
  <si>
    <t>SOUTHERN CROSS</t>
  </si>
  <si>
    <t>SOUTHERN PINES/PINEHURST-S. PINES</t>
  </si>
  <si>
    <t>SPENCER/MUNICIPAL</t>
  </si>
  <si>
    <t>SPLIT</t>
  </si>
  <si>
    <t>SPRINGFIELD/SPRINGFIELD-BRANSON RG</t>
  </si>
  <si>
    <t>ST ANTHONY</t>
  </si>
  <si>
    <t>ST BARTHELEMY</t>
  </si>
  <si>
    <t>ST CROIX ISLAND/ALEX HAMILTON</t>
  </si>
  <si>
    <t>ST EUSTATIUS</t>
  </si>
  <si>
    <t>ST GEORGE</t>
  </si>
  <si>
    <t>ST GEORGE ISLAND</t>
  </si>
  <si>
    <t>ST LEONARD/EDMUNSTON</t>
  </si>
  <si>
    <t>ST LUCIA/HEWANORRA APT</t>
  </si>
  <si>
    <t>ST LUCIA/VIGIE</t>
  </si>
  <si>
    <t>ST MAARTEN</t>
  </si>
  <si>
    <t>ST MARTIN</t>
  </si>
  <si>
    <t>ST MICHAEL</t>
  </si>
  <si>
    <t>ST PAUL ISLAND</t>
  </si>
  <si>
    <t>ST PETERSBURG</t>
  </si>
  <si>
    <t>ST THOMAS ISLAND/METROPOLITAN AREA</t>
  </si>
  <si>
    <t>ST THOMAS ISLAND/SPB</t>
  </si>
  <si>
    <t>ST TROPEZ HELIPORT</t>
  </si>
  <si>
    <t>ST TROPEZ LA MOLE AIRPORT</t>
  </si>
  <si>
    <t>ST VINCENT</t>
  </si>
  <si>
    <t>STATE COLLEGE/UNIVERSITY PARK</t>
  </si>
  <si>
    <t>STAUNTON/SHENANDOAH VALLEY</t>
  </si>
  <si>
    <t>STE THERESE POINT</t>
  </si>
  <si>
    <t>STEBBINS</t>
  </si>
  <si>
    <t>STERLING ROCKFALLS/WHITESIDE COUNTY</t>
  </si>
  <si>
    <t>STEVENS VILLAGE</t>
  </si>
  <si>
    <t>STOCKHOLM</t>
  </si>
  <si>
    <t>STORD</t>
  </si>
  <si>
    <t>STORUMAN</t>
  </si>
  <si>
    <t>STREAMLINE</t>
  </si>
  <si>
    <t>STRONSAY</t>
  </si>
  <si>
    <t>STRZHEWOI</t>
  </si>
  <si>
    <t>STUART ISLAND</t>
  </si>
  <si>
    <t>STUNG TRENG</t>
  </si>
  <si>
    <t>SUAVANAO/SUAVANAO AIRSTRIP</t>
  </si>
  <si>
    <t>SUBIC BAY</t>
  </si>
  <si>
    <t>SUKHOTHAI</t>
  </si>
  <si>
    <t>SULE</t>
  </si>
  <si>
    <t>SULLIVAN BAY</t>
  </si>
  <si>
    <t>SUMMER BEAVER</t>
  </si>
  <si>
    <t>SUN CITY/PILANSBERG</t>
  </si>
  <si>
    <t>SURABAYA</t>
  </si>
  <si>
    <t>SVOLVAER</t>
  </si>
  <si>
    <t>SWAN RIVER</t>
  </si>
  <si>
    <t>SYKTYVKAR</t>
  </si>
  <si>
    <t>SYROS ISLAND</t>
  </si>
  <si>
    <t>SZCZECIN</t>
  </si>
  <si>
    <t>TABARKA</t>
  </si>
  <si>
    <t>TABUBIL</t>
  </si>
  <si>
    <t>TABUK</t>
  </si>
  <si>
    <t>TACHENG</t>
  </si>
  <si>
    <t>TAICHUNG</t>
  </si>
  <si>
    <t>TAIF</t>
  </si>
  <si>
    <t>TAINAN</t>
  </si>
  <si>
    <t>TAIPEI SUNG SHAN APT</t>
  </si>
  <si>
    <t>TAITUNG</t>
  </si>
  <si>
    <t>TAKOTNA</t>
  </si>
  <si>
    <t>TALLINN</t>
  </si>
  <si>
    <t>TAMBOR</t>
  </si>
  <si>
    <t>TAMWORTH</t>
  </si>
  <si>
    <t>TANNA</t>
  </si>
  <si>
    <t>TAPINI</t>
  </si>
  <si>
    <t>TAPLEJUNG</t>
  </si>
  <si>
    <t>TARAMAJIMA/TARAMA</t>
  </si>
  <si>
    <t>TAREE</t>
  </si>
  <si>
    <t>TARI</t>
  </si>
  <si>
    <t>TASIUJUAQ</t>
  </si>
  <si>
    <t>TAU</t>
  </si>
  <si>
    <t>TAURANGA</t>
  </si>
  <si>
    <t>TAVEUNI/MATEI</t>
  </si>
  <si>
    <t>TEKADU</t>
  </si>
  <si>
    <t>TELEFOMIN</t>
  </si>
  <si>
    <t>TELEMACO BORBA</t>
  </si>
  <si>
    <t>TELLER</t>
  </si>
  <si>
    <t>TELLER MISSION/BREVIG MISSION</t>
  </si>
  <si>
    <t>TELLURIDE</t>
  </si>
  <si>
    <t>TEMUCO</t>
  </si>
  <si>
    <t>TENAKEE SPRINGS/TENAKEE SPB</t>
  </si>
  <si>
    <t>TENERIFE NORTE APT</t>
  </si>
  <si>
    <t>TENNANT CREEK</t>
  </si>
  <si>
    <t>TEPTEP</t>
  </si>
  <si>
    <t>TERAPO</t>
  </si>
  <si>
    <t>TERCEIRA ISLAND/LAJES</t>
  </si>
  <si>
    <t>TERMEZ</t>
  </si>
  <si>
    <t>TERRE-DE-HAUT</t>
  </si>
  <si>
    <t>TETABEDI</t>
  </si>
  <si>
    <t>TETE-A-LA BALEINE</t>
  </si>
  <si>
    <t>TETLIN</t>
  </si>
  <si>
    <t>TEXARKANA/MUNICIPAL</t>
  </si>
  <si>
    <t>THANGOOL</t>
  </si>
  <si>
    <t>THE BIGHT</t>
  </si>
  <si>
    <t>THIEF RIVER FALLS/REGIONAL</t>
  </si>
  <si>
    <t>THIRA</t>
  </si>
  <si>
    <t>THISTED</t>
  </si>
  <si>
    <t>THORNE BAY</t>
  </si>
  <si>
    <t>TIMBUNKE</t>
  </si>
  <si>
    <t>TIMISOARA</t>
  </si>
  <si>
    <t>TINAK ISLAND</t>
  </si>
  <si>
    <t>TINIMOUN</t>
  </si>
  <si>
    <t>TIOMAN</t>
  </si>
  <si>
    <t>TIREE</t>
  </si>
  <si>
    <t>TOBAGO</t>
  </si>
  <si>
    <t>TOFINO/TOFINO AIRPORT</t>
  </si>
  <si>
    <t>TOGIAK FISH</t>
  </si>
  <si>
    <t>TOGIAK VILLAGE</t>
  </si>
  <si>
    <t>TOK</t>
  </si>
  <si>
    <t>TOKAT</t>
  </si>
  <si>
    <t>TOKEEN</t>
  </si>
  <si>
    <t>TOKSOOK BAY</t>
  </si>
  <si>
    <t>TOKYO</t>
  </si>
  <si>
    <t>TOKYO NARITA APT</t>
  </si>
  <si>
    <t>TOLEDO</t>
  </si>
  <si>
    <t>TOMSK</t>
  </si>
  <si>
    <t>TOOWOOMBA</t>
  </si>
  <si>
    <t>TOPEKA/PHILIP BILLARD</t>
  </si>
  <si>
    <t>TORONTO/METROPOLITAN AREA</t>
  </si>
  <si>
    <t>TORRES/TORRES AIRSTRIP</t>
  </si>
  <si>
    <t>TORSBY</t>
  </si>
  <si>
    <t>TORTOLI</t>
  </si>
  <si>
    <t>TORTUQUERO</t>
  </si>
  <si>
    <t>TOULON</t>
  </si>
  <si>
    <t>TOURS</t>
  </si>
  <si>
    <t>TOWNSVILLE</t>
  </si>
  <si>
    <t>TOYOOKA/TAJIMA</t>
  </si>
  <si>
    <t>TRARALGON/LA TROBE REGIONAL</t>
  </si>
  <si>
    <t>TRAVERSE CITY</t>
  </si>
  <si>
    <t>TREVISO</t>
  </si>
  <si>
    <t>TRINIDAD</t>
  </si>
  <si>
    <t>TROMBETAS</t>
  </si>
  <si>
    <t>TRUJILLO</t>
  </si>
  <si>
    <t>TUCUMA</t>
  </si>
  <si>
    <t>TUFI</t>
  </si>
  <si>
    <t>TUGUEGARAO</t>
  </si>
  <si>
    <t>TULCEA</t>
  </si>
  <si>
    <t>TULEAR</t>
  </si>
  <si>
    <t>TULITA/FORT NORMAN/TULITA</t>
  </si>
  <si>
    <t>TULUKSAK</t>
  </si>
  <si>
    <t>TUM</t>
  </si>
  <si>
    <t>TUNTUTULIAK</t>
  </si>
  <si>
    <t>TUNUNAK</t>
  </si>
  <si>
    <t>TURAIF</t>
  </si>
  <si>
    <t>TURIN</t>
  </si>
  <si>
    <t>TUTICORIN</t>
  </si>
  <si>
    <t>TUY HOA</t>
  </si>
  <si>
    <t>TWIN FALLS/CITY COUNTY</t>
  </si>
  <si>
    <t>TWIN HILLS</t>
  </si>
  <si>
    <t>TYLER/POUNDS FIELD</t>
  </si>
  <si>
    <t>TYUMEN</t>
  </si>
  <si>
    <t>UBE</t>
  </si>
  <si>
    <t>UDON THANI</t>
  </si>
  <si>
    <t>UGANIC</t>
  </si>
  <si>
    <t>UJAE ISLAND</t>
  </si>
  <si>
    <t>UJUNG PANDANG</t>
  </si>
  <si>
    <t>UKUNDA</t>
  </si>
  <si>
    <t>ULGIT</t>
  </si>
  <si>
    <t>URAJ</t>
  </si>
  <si>
    <t>URANIUM CITY</t>
  </si>
  <si>
    <t>URGENCH</t>
  </si>
  <si>
    <t>URRAO</t>
  </si>
  <si>
    <t>USELESS LOOP</t>
  </si>
  <si>
    <t>UST-ILIMSK</t>
  </si>
  <si>
    <t>UST-KAMENOGORSK</t>
  </si>
  <si>
    <t>UTAPAO</t>
  </si>
  <si>
    <t>UTICA/ONEIDA COUNTY</t>
  </si>
  <si>
    <t>UTIRIK ISLAND</t>
  </si>
  <si>
    <t>UTOPIA CREEK/INDIAN MOUNTAIN AFS</t>
  </si>
  <si>
    <t>UUMMANNAQ</t>
  </si>
  <si>
    <t>UVOL</t>
  </si>
  <si>
    <t>VAEROY</t>
  </si>
  <si>
    <t>VAIL/EAGLE/BEAVER CREEK VAN SERVICE</t>
  </si>
  <si>
    <t>VAIL/EAGLE/EAGLE COUNTY</t>
  </si>
  <si>
    <t>VAIL/EAGLE/VAIL VAN SERVICE</t>
  </si>
  <si>
    <t>VALVERDE/HIERRO</t>
  </si>
  <si>
    <t>VANCOUVER COAL HARBOUR SPB</t>
  </si>
  <si>
    <t>VANIMO</t>
  </si>
  <si>
    <t>VANNES</t>
  </si>
  <si>
    <t>VARDOE</t>
  </si>
  <si>
    <t>VENETIE</t>
  </si>
  <si>
    <t>VENICE</t>
  </si>
  <si>
    <t>VENTURA</t>
  </si>
  <si>
    <t>VERNAL</t>
  </si>
  <si>
    <t>VICHY</t>
  </si>
  <si>
    <t>VICTORIA/COUNTY-FOSTER</t>
  </si>
  <si>
    <t>VICTORIA/VICTORIA INNER HARBOR APT</t>
  </si>
  <si>
    <t>VIDEIRA</t>
  </si>
  <si>
    <t>VILA RICA/MUNICIPAL</t>
  </si>
  <si>
    <t>VILLA MERCEDES</t>
  </si>
  <si>
    <t>VINH CITY</t>
  </si>
  <si>
    <t>VIRAC</t>
  </si>
  <si>
    <t>VISALIA</t>
  </si>
  <si>
    <t>VIVIGANI</t>
  </si>
  <si>
    <t>VLADIKAVKAZ</t>
  </si>
  <si>
    <t>VLADIVOSTOK</t>
  </si>
  <si>
    <t>VOJENS</t>
  </si>
  <si>
    <t>VORONEZH</t>
  </si>
  <si>
    <t>WACO KUNGO</t>
  </si>
  <si>
    <t>WADI AL DAWASIR</t>
  </si>
  <si>
    <t>WAGGA WAGGA</t>
  </si>
  <si>
    <t>WAIROA</t>
  </si>
  <si>
    <t>WALES</t>
  </si>
  <si>
    <t>WALGETT</t>
  </si>
  <si>
    <t>WALVIS BAY</t>
  </si>
  <si>
    <t>WANIGELA</t>
  </si>
  <si>
    <t>WANXIAN</t>
  </si>
  <si>
    <t>WAPENAMANDA</t>
  </si>
  <si>
    <t>WAPOLU</t>
  </si>
  <si>
    <t>WASPAM</t>
  </si>
  <si>
    <t>WASU</t>
  </si>
  <si>
    <t>WASUM</t>
  </si>
  <si>
    <t>WATERFALL</t>
  </si>
  <si>
    <t>WATERFORD</t>
  </si>
  <si>
    <t>WATERTOWN</t>
  </si>
  <si>
    <t>WAU</t>
  </si>
  <si>
    <t>WAUSAU/ CENTRAL WISCONSIN APT</t>
  </si>
  <si>
    <t>WAUSAU/MUNICIPAL</t>
  </si>
  <si>
    <t>WAWA</t>
  </si>
  <si>
    <t>WEBEQUIE</t>
  </si>
  <si>
    <t>WEDAU</t>
  </si>
  <si>
    <t>WEDJH</t>
  </si>
  <si>
    <t>WEIHAI</t>
  </si>
  <si>
    <t>WEIRA</t>
  </si>
  <si>
    <t>WEMINDJI</t>
  </si>
  <si>
    <t>WENATCHEE/PANGBORN FIELD</t>
  </si>
  <si>
    <t>WEST POINTVILLAGE SPB</t>
  </si>
  <si>
    <t>WEST WAYALONG</t>
  </si>
  <si>
    <t>WESTERLY/WESTERLY STATE</t>
  </si>
  <si>
    <t>WESTRAY</t>
  </si>
  <si>
    <t>WESTSOUND</t>
  </si>
  <si>
    <t>WHA TI/LAC LA MARTE/WHA TI</t>
  </si>
  <si>
    <t>WHALE PASS</t>
  </si>
  <si>
    <t>WHITE MOUNTAIN</t>
  </si>
  <si>
    <t>WHYALLA</t>
  </si>
  <si>
    <t>WICHITA/MID-CONTINENT APT</t>
  </si>
  <si>
    <t>WILHELMSHAVEN</t>
  </si>
  <si>
    <t>WILKES-BARRE/INTERNATIONAL</t>
  </si>
  <si>
    <t>WITU</t>
  </si>
  <si>
    <t>WOITAPE</t>
  </si>
  <si>
    <t>WOJA</t>
  </si>
  <si>
    <t>WOLF POINT/INTERNATIONAL</t>
  </si>
  <si>
    <t>WOLLASTON LAKE</t>
  </si>
  <si>
    <t>WON-JU</t>
  </si>
  <si>
    <t>WORCESTER</t>
  </si>
  <si>
    <t>WOTHO ISLAND</t>
  </si>
  <si>
    <t>WOTJE ISLAND</t>
  </si>
  <si>
    <t>WRAGELL/WRANGELL SPB</t>
  </si>
  <si>
    <t>WUNNUMMIN LAKE</t>
  </si>
  <si>
    <t>WUYSHAN</t>
  </si>
  <si>
    <t>WYNDHAM</t>
  </si>
  <si>
    <t>XI AN XIANYANG APT</t>
  </si>
  <si>
    <t>XIANGFAN</t>
  </si>
  <si>
    <t>XICHANG</t>
  </si>
  <si>
    <t>XINING</t>
  </si>
  <si>
    <t>XXXXXXXX</t>
  </si>
  <si>
    <t>YAKUTSK</t>
  </si>
  <si>
    <t>YALUMET</t>
  </si>
  <si>
    <t>YAN'AN</t>
  </si>
  <si>
    <t>YANDINA</t>
  </si>
  <si>
    <t>YANJI</t>
  </si>
  <si>
    <t>YELIMANE</t>
  </si>
  <si>
    <t>YENBO</t>
  </si>
  <si>
    <t>YIBIN</t>
  </si>
  <si>
    <t>YIWU</t>
  </si>
  <si>
    <t>YONAGUNI JIMA</t>
  </si>
  <si>
    <t>YORK LANDING</t>
  </si>
  <si>
    <t>YORKE ISLAND</t>
  </si>
  <si>
    <t>YORONJIMA</t>
  </si>
  <si>
    <t>YOUNG</t>
  </si>
  <si>
    <t>YULE ISLAND/KAIRUKU</t>
  </si>
  <si>
    <t>YULIN</t>
  </si>
  <si>
    <t>ZACHAR BAY/ZACHAR BAY SPB</t>
  </si>
  <si>
    <t>ZADAR</t>
  </si>
  <si>
    <t>ZAGREB</t>
  </si>
  <si>
    <t>ZAPARAZHYE</t>
  </si>
  <si>
    <t>ZHAMBUL</t>
  </si>
  <si>
    <t>ZHAOTONG</t>
  </si>
  <si>
    <t>DENMARK</t>
  </si>
  <si>
    <t>KIRIBATI</t>
  </si>
  <si>
    <t>RUSSIAN FEDERATION</t>
  </si>
  <si>
    <t>CANADA</t>
  </si>
  <si>
    <t>YEMEN</t>
  </si>
  <si>
    <t>CHAD</t>
  </si>
  <si>
    <t>COTE D'IVOIRE</t>
  </si>
  <si>
    <t>UNITED KINGDOM</t>
  </si>
  <si>
    <t>UNITED STATES</t>
  </si>
  <si>
    <t>UNITED ARAB EMIRATES</t>
  </si>
  <si>
    <t>EGYPT</t>
  </si>
  <si>
    <t>NIGERIA</t>
  </si>
  <si>
    <t>MEXICO</t>
  </si>
  <si>
    <t>VENEZUELA</t>
  </si>
  <si>
    <t>GHANA</t>
  </si>
  <si>
    <t>ALASKA (U.S.)</t>
  </si>
  <si>
    <t>TURKEY</t>
  </si>
  <si>
    <t>ETHIOPIA</t>
  </si>
  <si>
    <t>ALGERIA</t>
  </si>
  <si>
    <t>NIGER</t>
  </si>
  <si>
    <t>MOROCCO</t>
  </si>
  <si>
    <t>INDIA</t>
  </si>
  <si>
    <t>FRANCE</t>
  </si>
  <si>
    <t>SOUTH AFRICA</t>
  </si>
  <si>
    <t>PUERTO RICO</t>
  </si>
  <si>
    <t>JAPAN</t>
  </si>
  <si>
    <t>IRAN, ISLAMIC REPUBLIC OF</t>
  </si>
  <si>
    <t>MAURITANIA</t>
  </si>
  <si>
    <t>COOK ISLANDS</t>
  </si>
  <si>
    <t>SUDAN</t>
  </si>
  <si>
    <t>KAZAKSTAN</t>
  </si>
  <si>
    <t>ICELAND</t>
  </si>
  <si>
    <t>AUSTRALIA</t>
  </si>
  <si>
    <t>SYRIAN ARAB REPUBLIC</t>
  </si>
  <si>
    <t>GREECE</t>
  </si>
  <si>
    <t>ITALY</t>
  </si>
  <si>
    <t>SPAIN</t>
  </si>
  <si>
    <t>BAHAMAS</t>
  </si>
  <si>
    <t>NIUE</t>
  </si>
  <si>
    <t>MALAYSIA</t>
  </si>
  <si>
    <t>NORWAY</t>
  </si>
  <si>
    <t>BRAZIL</t>
  </si>
  <si>
    <t>ARGENTINA</t>
  </si>
  <si>
    <t>SOMALIA</t>
  </si>
  <si>
    <t>MADAGASCAR</t>
  </si>
  <si>
    <t>INDONESIA</t>
  </si>
  <si>
    <t>KENYA</t>
  </si>
  <si>
    <t>BURKINA FASO</t>
  </si>
  <si>
    <t>CAPE VERDE</t>
  </si>
  <si>
    <t>JORDAN</t>
  </si>
  <si>
    <t>NETHERLANDS</t>
  </si>
  <si>
    <t>PERU</t>
  </si>
  <si>
    <t>VANUATU</t>
  </si>
  <si>
    <t>COMOROS</t>
  </si>
  <si>
    <t>CHINA</t>
  </si>
  <si>
    <t>GUYANA</t>
  </si>
  <si>
    <t>CHILE</t>
  </si>
  <si>
    <t>BELGIUM</t>
  </si>
  <si>
    <t>FRENCH POLYNESIA</t>
  </si>
  <si>
    <t>SAMOA</t>
  </si>
  <si>
    <t>ROMANIA</t>
  </si>
  <si>
    <t>SAUDI ARABIA</t>
  </si>
  <si>
    <t>COLOMBIA</t>
  </si>
  <si>
    <t>NEW ZEALAND</t>
  </si>
  <si>
    <t>URUGUAY</t>
  </si>
  <si>
    <t>UGANDA</t>
  </si>
  <si>
    <t>TURKMENISTAN</t>
  </si>
  <si>
    <t>PARAGUAY</t>
  </si>
  <si>
    <t>GERMANY</t>
  </si>
  <si>
    <t>PALAU</t>
  </si>
  <si>
    <t>PHILIPPINES</t>
  </si>
  <si>
    <t>CAMEROON</t>
  </si>
  <si>
    <t>PAKISTAN</t>
  </si>
  <si>
    <t>BAHRAIN</t>
  </si>
  <si>
    <t>SENEGAL</t>
  </si>
  <si>
    <t>AZERBAIJAN</t>
  </si>
  <si>
    <t>SOLOMON ISLANDS</t>
  </si>
  <si>
    <t>MALI</t>
  </si>
  <si>
    <t>AFGHANISTAN</t>
  </si>
  <si>
    <t>ZAIRE</t>
  </si>
  <si>
    <t>THAILAND</t>
  </si>
  <si>
    <t>PAPUA NEW GUINEA</t>
  </si>
  <si>
    <t>GAMBIA</t>
  </si>
  <si>
    <t>CUBA</t>
  </si>
  <si>
    <t>DOMINICAN REPUBLIC</t>
  </si>
  <si>
    <t>COSTA RICA</t>
  </si>
  <si>
    <t>GUADELOUPE</t>
  </si>
  <si>
    <t>SAINT KITTS AND NEVIS</t>
  </si>
  <si>
    <t>EQUATORIAL GUINEA</t>
  </si>
  <si>
    <t>MOZAMBIQUE</t>
  </si>
  <si>
    <t>LEBANON</t>
  </si>
  <si>
    <t>BELIZE</t>
  </si>
  <si>
    <t>LIBYAN ARAB JAMAHIRIYA</t>
  </si>
  <si>
    <t>ANGOLA</t>
  </si>
  <si>
    <t>YOUGOSLAVIA</t>
  </si>
  <si>
    <t>SAINT VINCENT AND GRENADINES</t>
  </si>
  <si>
    <t>BOLIVIA</t>
  </si>
  <si>
    <t>BERMUDA</t>
  </si>
  <si>
    <t>SWITZERLAND</t>
  </si>
  <si>
    <t>NEPAL</t>
  </si>
  <si>
    <t>SEYCHELLES</t>
  </si>
  <si>
    <t>KYRGYZSTAN</t>
  </si>
  <si>
    <t>GUINEA-BISSAU</t>
  </si>
  <si>
    <t>MALAWI</t>
  </si>
  <si>
    <t>NICARAGUA</t>
  </si>
  <si>
    <t>PANAMA</t>
  </si>
  <si>
    <t>GUINEA</t>
  </si>
  <si>
    <t>GABON</t>
  </si>
  <si>
    <t>SWEDEN</t>
  </si>
  <si>
    <t>CONGO</t>
  </si>
  <si>
    <t>BULGARIA</t>
  </si>
  <si>
    <t>PORTUGAL</t>
  </si>
  <si>
    <t>SLOVAKIA</t>
  </si>
  <si>
    <t>HUNGARY</t>
  </si>
  <si>
    <t>BURUNDI</t>
  </si>
  <si>
    <t>UZBEKISTAN</t>
  </si>
  <si>
    <t>TANZANIA, UNITED REPUBLIC OF</t>
  </si>
  <si>
    <t>ZIMBABWE</t>
  </si>
  <si>
    <t>VIET NAM</t>
  </si>
  <si>
    <t>OMAN</t>
  </si>
  <si>
    <t>FIJI</t>
  </si>
  <si>
    <t>DOMINICA</t>
  </si>
  <si>
    <t>HAITI</t>
  </si>
  <si>
    <t>CAYMAN ISLANDS</t>
  </si>
  <si>
    <t>KOREA, REPUBLIC OF</t>
  </si>
  <si>
    <t>ZAMBIA</t>
  </si>
  <si>
    <t>BANGLADESH</t>
  </si>
  <si>
    <t>GREENLAND</t>
  </si>
  <si>
    <t>MICRONESIA (FEDERATED STATES OF)</t>
  </si>
  <si>
    <t>ECUADOR</t>
  </si>
  <si>
    <t>SRI LANKA</t>
  </si>
  <si>
    <t>IRELAND</t>
  </si>
  <si>
    <t>BENIN</t>
  </si>
  <si>
    <t>DJIBOUTI</t>
  </si>
  <si>
    <t>UKRAINE</t>
  </si>
  <si>
    <t>QATAR</t>
  </si>
  <si>
    <t>TAJIKISTAN</t>
  </si>
  <si>
    <t>MARSHALL ISLANDS</t>
  </si>
  <si>
    <t>FINLAND</t>
  </si>
  <si>
    <t>TONGA</t>
  </si>
  <si>
    <t>GUATEMALA</t>
  </si>
  <si>
    <t>BOTSWANA</t>
  </si>
  <si>
    <t>SIERRA LEONE</t>
  </si>
  <si>
    <t>TUVALU</t>
  </si>
  <si>
    <t>GIBRALTAR</t>
  </si>
  <si>
    <t>RWANDA</t>
  </si>
  <si>
    <t>BELARUS</t>
  </si>
  <si>
    <t>TURKS AND CAICOS ISLANDS</t>
  </si>
  <si>
    <t>AUSTRIA</t>
  </si>
  <si>
    <t>NAMIBIA</t>
  </si>
  <si>
    <t>HONDURAS</t>
  </si>
  <si>
    <t>ISRAEL</t>
  </si>
  <si>
    <t>HAWAII (U.S.)</t>
  </si>
  <si>
    <t>MYANMAR</t>
  </si>
  <si>
    <t>HONG KONG</t>
  </si>
  <si>
    <t>NEW CALEDONIA</t>
  </si>
  <si>
    <t>TUNISIA</t>
  </si>
  <si>
    <t>UNITED STATES MINOR OUTLYNG ISLANDS</t>
  </si>
  <si>
    <t>JAMAICA</t>
  </si>
  <si>
    <t>MOLDOVA,REPUBLIC OF</t>
  </si>
  <si>
    <t>POLAND</t>
  </si>
  <si>
    <t>KUWAIT</t>
  </si>
  <si>
    <t>CYPRUS</t>
  </si>
  <si>
    <t>SLOVENIA</t>
  </si>
  <si>
    <t>LAO PEOPLE'S DEMOCRATIC REPUBLIC</t>
  </si>
  <si>
    <t>LUXEMBOURG</t>
  </si>
  <si>
    <t>LESOTHO</t>
  </si>
  <si>
    <t>MALDIVES</t>
  </si>
  <si>
    <t>MALTA</t>
  </si>
  <si>
    <t>SWAZILAND</t>
  </si>
  <si>
    <t>MAURITIUS</t>
  </si>
  <si>
    <t>BOSNIA AND HERZEGOVINA</t>
  </si>
  <si>
    <t>NAURU</t>
  </si>
  <si>
    <t>SURINAME</t>
  </si>
  <si>
    <t>CZECH REPUBLIC</t>
  </si>
  <si>
    <t>AMERICAN SAMOA</t>
  </si>
  <si>
    <t>BHUTAN</t>
  </si>
  <si>
    <t>CAMBODIA</t>
  </si>
  <si>
    <t>MONTSERRAT</t>
  </si>
  <si>
    <t>TRINIDAD AND TOBAGO</t>
  </si>
  <si>
    <t>SAO TOME AND PRINCIPE</t>
  </si>
  <si>
    <t>KOREA, DEMOCRATIC PEOPLE'S REPUBLIC OF</t>
  </si>
  <si>
    <t>VIRGIN ISLANDS (BRITISH)</t>
  </si>
  <si>
    <t>NORTHERN MARIANA ISLANDS</t>
  </si>
  <si>
    <t>NETHERLANDS ANTILLES</t>
  </si>
  <si>
    <t>REUNION</t>
  </si>
  <si>
    <t>EL SALVADOR</t>
  </si>
  <si>
    <t>SINGAPORE</t>
  </si>
  <si>
    <t>MACEDONIA, THE FORMER YUGOSLAV REPUBLIC OF</t>
  </si>
  <si>
    <t>ANTIGUA AND BARBUDA</t>
  </si>
  <si>
    <t>GEORGIA</t>
  </si>
  <si>
    <t>TAIWAN, PROVINCE OF CHINA</t>
  </si>
  <si>
    <t>ALBANIA</t>
  </si>
  <si>
    <t>MONGOLIA</t>
  </si>
  <si>
    <t>ZZZZ</t>
  </si>
  <si>
    <t>WALLIS AND FUTUNA ISLANDS</t>
  </si>
  <si>
    <t>SAINT HELENA</t>
  </si>
  <si>
    <t>ARMENIA</t>
  </si>
  <si>
    <t>CROATIA</t>
  </si>
  <si>
    <t>xxxx</t>
  </si>
  <si>
    <t>LEEWARD ISLANDS</t>
  </si>
  <si>
    <t>RUSIAN</t>
  </si>
  <si>
    <t>BRUNEI DARUSSALAM</t>
  </si>
  <si>
    <t>BARBADOS</t>
  </si>
  <si>
    <t>GRENADA</t>
  </si>
  <si>
    <t>PORTUGAL, AZORES</t>
  </si>
  <si>
    <t>UK</t>
  </si>
  <si>
    <t>FAROE ISLANDS</t>
  </si>
  <si>
    <t>SPAIN (CANARY ISLANDS)</t>
  </si>
  <si>
    <t>IRAN</t>
  </si>
  <si>
    <t>LITHUANIA</t>
  </si>
  <si>
    <t>ENGLAND</t>
  </si>
  <si>
    <t>TOGO</t>
  </si>
  <si>
    <t>MONACO</t>
  </si>
  <si>
    <t>CHESH REPUBLIK</t>
  </si>
  <si>
    <t>CAROLINE ISLANDS</t>
  </si>
  <si>
    <t>ARUBA</t>
  </si>
  <si>
    <t>LATVIA</t>
  </si>
  <si>
    <t>SAINT LUCIA</t>
  </si>
  <si>
    <t>ESTONIA</t>
  </si>
  <si>
    <t>Count of IATA</t>
  </si>
  <si>
    <t>B737</t>
  </si>
  <si>
    <t>B777-300</t>
  </si>
  <si>
    <t xml:space="preserve">Гориво  </t>
  </si>
  <si>
    <t>AIRBUS</t>
  </si>
  <si>
    <t>BOEING</t>
  </si>
  <si>
    <t xml:space="preserve"> Блок час на полет</t>
  </si>
  <si>
    <t xml:space="preserve"> Брой екипажи</t>
  </si>
  <si>
    <t>Formula1</t>
  </si>
  <si>
    <t>Sum of Блок час на полет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</si>
</sst>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 _л_в_-;\-* #,##0.00\ _л_в_-;_-* &quot;-&quot;??\ _л_в_-;_-@_-"/>
  </numFmts>
  <fonts count="5" x14ac:knownFonts="1">
    <font>
      <sz val="11"/>
      <color theme="1"/>
      <name val="Calibri"/>
      <family val="2"/>
      <charset val="204"/>
      <scheme val="minor"/>
    </font>
    <font>
      <b/>
      <sz val="11"/>
      <color theme="1"/>
      <name val="Calibri"/>
      <family val="2"/>
      <charset val="204"/>
      <scheme val="minor"/>
    </font>
    <font>
      <sz val="10"/>
      <name val="Arial"/>
      <family val="2"/>
      <charset val="204"/>
    </font>
    <font>
      <b/>
      <sz val="11"/>
      <color theme="0"/>
      <name val="Calibri"/>
      <family val="2"/>
      <charset val="204"/>
      <scheme val="minor"/>
    </font>
    <font>
      <b/>
      <sz val="12"/>
      <color theme="1"/>
      <name val="Calibri"/>
      <family val="2"/>
      <charset val="204"/>
      <scheme val="minor"/>
    </font>
  </fonts>
  <fills count="6">
    <fill>
      <patternFill patternType="none"/>
    </fill>
    <fill>
      <patternFill patternType="gray125"/>
    </fill>
    <fill>
      <patternFill patternType="solid">
        <fgColor theme="0" tint="-0.14999847407452621"/>
        <bgColor theme="0" tint="-0.14999847407452621"/>
      </patternFill>
    </fill>
    <fill>
      <patternFill patternType="solid">
        <fgColor theme="1" tint="0.499984740745262"/>
        <bgColor theme="1" tint="0.499984740745262"/>
      </patternFill>
    </fill>
    <fill>
      <patternFill patternType="solid">
        <fgColor theme="1"/>
        <bgColor theme="1"/>
      </patternFill>
    </fill>
    <fill>
      <patternFill patternType="solid">
        <fgColor theme="9" tint="0.79998168889431442"/>
        <bgColor theme="9" tint="0.79998168889431442"/>
      </patternFill>
    </fill>
  </fills>
  <borders count="13">
    <border>
      <left/>
      <right/>
      <top/>
      <bottom/>
      <diagonal/>
    </border>
    <border>
      <left/>
      <right/>
      <top/>
      <bottom style="thin">
        <color indexed="64"/>
      </bottom>
      <diagonal/>
    </border>
    <border>
      <left/>
      <right/>
      <top style="medium">
        <color theme="1" tint="0.499984740745262"/>
      </top>
      <bottom/>
      <diagonal/>
    </border>
    <border>
      <left/>
      <right/>
      <top style="thin">
        <color theme="1"/>
      </top>
      <bottom style="medium">
        <color theme="1" tint="0.499984740745262"/>
      </bottom>
      <diagonal/>
    </border>
    <border>
      <left/>
      <right/>
      <top style="thin">
        <color theme="9" tint="0.79998168889431442"/>
      </top>
      <bottom style="thin">
        <color theme="9" tint="0.79998168889431442"/>
      </bottom>
      <diagonal/>
    </border>
    <border>
      <left style="medium">
        <color theme="9"/>
      </left>
      <right style="thin">
        <color theme="9"/>
      </right>
      <top style="medium">
        <color theme="9"/>
      </top>
      <bottom style="medium">
        <color theme="9"/>
      </bottom>
      <diagonal/>
    </border>
    <border>
      <left/>
      <right/>
      <top style="medium">
        <color theme="9"/>
      </top>
      <bottom style="medium">
        <color theme="9"/>
      </bottom>
      <diagonal/>
    </border>
    <border>
      <left/>
      <right style="medium">
        <color theme="9"/>
      </right>
      <top style="medium">
        <color theme="9"/>
      </top>
      <bottom style="medium">
        <color theme="9"/>
      </bottom>
      <diagonal/>
    </border>
    <border>
      <left/>
      <right style="thin">
        <color theme="9"/>
      </right>
      <top style="thin">
        <color theme="9" tint="0.79998168889431442"/>
      </top>
      <bottom style="thin">
        <color theme="0"/>
      </bottom>
      <diagonal/>
    </border>
    <border>
      <left/>
      <right/>
      <top style="thin">
        <color theme="9" tint="0.79998168889431442"/>
      </top>
      <bottom style="thin">
        <color theme="0"/>
      </bottom>
      <diagonal/>
    </border>
    <border>
      <left/>
      <right/>
      <top/>
      <bottom style="thin">
        <color theme="4" tint="0.79998168889431442"/>
      </bottom>
      <diagonal/>
    </border>
    <border>
      <left/>
      <right/>
      <top/>
      <bottom style="thin">
        <color theme="0" tint="-0.34998626667073579"/>
      </bottom>
      <diagonal/>
    </border>
    <border>
      <left/>
      <right/>
      <top/>
      <bottom style="medium">
        <color theme="9"/>
      </bottom>
      <diagonal/>
    </border>
  </borders>
  <cellStyleXfs count="3">
    <xf numFmtId="0" fontId="0" fillId="0" borderId="0"/>
    <xf numFmtId="0" fontId="2" fillId="0" borderId="0"/>
    <xf numFmtId="164" fontId="2" fillId="0" borderId="0" applyFont="0" applyFill="0" applyBorder="0" applyAlignment="0" applyProtection="0"/>
  </cellStyleXfs>
  <cellXfs count="51">
    <xf numFmtId="0" fontId="0" fillId="0" borderId="0" xfId="0"/>
    <xf numFmtId="0" fontId="0" fillId="0" borderId="0" xfId="0" applyAlignment="1">
      <alignment vertical="center" wrapText="1"/>
    </xf>
    <xf numFmtId="0" fontId="0" fillId="0" borderId="0" xfId="0" applyAlignment="1"/>
    <xf numFmtId="0" fontId="1" fillId="0" borderId="1" xfId="0" applyFont="1" applyBorder="1" applyAlignment="1">
      <alignment horizontal="center" vertical="top" wrapText="1"/>
    </xf>
    <xf numFmtId="0" fontId="0" fillId="0" borderId="0" xfId="0" applyAlignment="1">
      <alignment wrapText="1"/>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10" fontId="0" fillId="0" borderId="0" xfId="0" applyNumberFormat="1"/>
    <xf numFmtId="0" fontId="3" fillId="3" borderId="2" xfId="0" applyFont="1" applyFill="1" applyBorder="1" applyAlignment="1">
      <alignment wrapText="1"/>
    </xf>
    <xf numFmtId="0" fontId="1" fillId="0" borderId="3" xfId="0" applyFont="1" applyBorder="1" applyAlignment="1">
      <alignment horizontal="left"/>
    </xf>
    <xf numFmtId="10" fontId="1" fillId="0" borderId="3" xfId="0" applyNumberFormat="1" applyFont="1" applyBorder="1"/>
    <xf numFmtId="0" fontId="1" fillId="0" borderId="5" xfId="0" applyFont="1" applyBorder="1"/>
    <xf numFmtId="0" fontId="1" fillId="0" borderId="6" xfId="0" applyFont="1" applyBorder="1" applyAlignment="1">
      <alignment wrapText="1"/>
    </xf>
    <xf numFmtId="0" fontId="1" fillId="0" borderId="7" xfId="0" applyFont="1" applyBorder="1" applyAlignment="1">
      <alignment wrapText="1"/>
    </xf>
    <xf numFmtId="0" fontId="1" fillId="5" borderId="8" xfId="0" applyFont="1" applyFill="1" applyBorder="1" applyAlignment="1">
      <alignment horizontal="left"/>
    </xf>
    <xf numFmtId="0" fontId="1" fillId="5" borderId="9" xfId="0" applyNumberFormat="1" applyFont="1" applyFill="1" applyBorder="1"/>
    <xf numFmtId="10" fontId="1" fillId="5" borderId="9" xfId="0" applyNumberFormat="1" applyFont="1" applyFill="1" applyBorder="1"/>
    <xf numFmtId="0" fontId="1" fillId="0" borderId="5" xfId="0" applyFont="1" applyBorder="1" applyAlignment="1">
      <alignment horizontal="left"/>
    </xf>
    <xf numFmtId="0" fontId="1" fillId="5" borderId="4" xfId="0" applyFont="1" applyFill="1" applyBorder="1" applyAlignment="1">
      <alignment horizontal="left"/>
    </xf>
    <xf numFmtId="0" fontId="1" fillId="5" borderId="4" xfId="0" applyNumberFormat="1" applyFont="1" applyFill="1" applyBorder="1"/>
    <xf numFmtId="10" fontId="1" fillId="5" borderId="4" xfId="0" applyNumberFormat="1" applyFont="1" applyFill="1" applyBorder="1"/>
    <xf numFmtId="10" fontId="1" fillId="0" borderId="7" xfId="0" applyNumberFormat="1" applyFont="1" applyBorder="1"/>
    <xf numFmtId="0" fontId="1" fillId="2" borderId="0" xfId="0" applyFont="1" applyFill="1" applyAlignment="1">
      <alignment horizontal="left"/>
    </xf>
    <xf numFmtId="0" fontId="1" fillId="2" borderId="0" xfId="0" applyNumberFormat="1" applyFont="1" applyFill="1"/>
    <xf numFmtId="10" fontId="1" fillId="2" borderId="0" xfId="0" applyNumberFormat="1" applyFont="1" applyFill="1"/>
    <xf numFmtId="0" fontId="3" fillId="3" borderId="2" xfId="0" applyFont="1" applyFill="1" applyBorder="1"/>
    <xf numFmtId="0" fontId="3" fillId="4" borderId="11" xfId="0" applyFont="1" applyFill="1" applyBorder="1" applyAlignment="1">
      <alignment wrapText="1"/>
    </xf>
    <xf numFmtId="0" fontId="3" fillId="3" borderId="10" xfId="0" applyFont="1" applyFill="1" applyBorder="1" applyAlignment="1">
      <alignment horizontal="left"/>
    </xf>
    <xf numFmtId="0" fontId="3" fillId="3" borderId="10" xfId="0" applyNumberFormat="1" applyFont="1" applyFill="1" applyBorder="1"/>
    <xf numFmtId="10" fontId="3" fillId="3" borderId="10" xfId="0" applyNumberFormat="1" applyFont="1" applyFill="1" applyBorder="1"/>
    <xf numFmtId="10" fontId="3" fillId="3" borderId="0" xfId="0" applyNumberFormat="1" applyFont="1" applyFill="1" applyBorder="1"/>
    <xf numFmtId="0" fontId="3" fillId="3" borderId="0" xfId="0" applyFont="1" applyFill="1" applyBorder="1" applyAlignment="1">
      <alignment horizontal="left"/>
    </xf>
    <xf numFmtId="0" fontId="3" fillId="3" borderId="0" xfId="0" applyNumberFormat="1" applyFont="1" applyFill="1" applyBorder="1"/>
    <xf numFmtId="0" fontId="3" fillId="4" borderId="0" xfId="0" applyFont="1" applyFill="1" applyAlignment="1">
      <alignment horizontal="left"/>
    </xf>
    <xf numFmtId="10" fontId="3" fillId="4" borderId="0" xfId="0" applyNumberFormat="1" applyFont="1" applyFill="1"/>
    <xf numFmtId="0" fontId="4" fillId="0" borderId="0" xfId="0" applyFont="1"/>
    <xf numFmtId="0" fontId="0" fillId="0" borderId="0" xfId="0" pivotButton="1" applyAlignment="1">
      <alignment wrapText="1"/>
    </xf>
    <xf numFmtId="0" fontId="3" fillId="4" borderId="0" xfId="0" applyFont="1" applyFill="1"/>
    <xf numFmtId="2" fontId="1" fillId="0" borderId="6" xfId="0" applyNumberFormat="1" applyFont="1" applyBorder="1"/>
    <xf numFmtId="2" fontId="1" fillId="0" borderId="3" xfId="0" applyNumberFormat="1" applyFont="1" applyBorder="1"/>
    <xf numFmtId="2" fontId="3" fillId="4" borderId="0" xfId="0" applyNumberFormat="1" applyFont="1" applyFill="1"/>
    <xf numFmtId="2" fontId="0" fillId="0" borderId="0" xfId="0" applyNumberFormat="1"/>
    <xf numFmtId="0" fontId="0" fillId="0" borderId="0" xfId="0" pivotButton="1" applyBorder="1"/>
    <xf numFmtId="0" fontId="0" fillId="0" borderId="0" xfId="0" applyBorder="1"/>
    <xf numFmtId="0" fontId="0" fillId="0" borderId="0" xfId="0" applyAlignment="1">
      <alignment horizontal="left" indent="2"/>
    </xf>
    <xf numFmtId="0" fontId="0" fillId="0" borderId="0" xfId="0" applyAlignment="1">
      <alignment horizontal="center" vertical="center" wrapText="1"/>
    </xf>
    <xf numFmtId="0" fontId="0" fillId="0" borderId="0" xfId="0" applyAlignment="1">
      <alignment horizontal="center" wrapText="1"/>
    </xf>
    <xf numFmtId="0" fontId="4" fillId="0" borderId="12" xfId="0" applyFont="1" applyBorder="1" applyAlignment="1">
      <alignment horizontal="center"/>
    </xf>
    <xf numFmtId="0" fontId="4" fillId="0" borderId="0" xfId="0" applyFont="1" applyBorder="1" applyAlignment="1">
      <alignment horizontal="center"/>
    </xf>
  </cellXfs>
  <cellStyles count="3">
    <cellStyle name="Comma 2" xfId="2"/>
    <cellStyle name="Normal" xfId="0" builtinId="0"/>
    <cellStyle name="Normal 2" xfId="1"/>
  </cellStyles>
  <dxfs count="30">
    <dxf>
      <alignment horizontal="general" vertical="bottom" textRotation="0" wrapText="1" indent="0" justifyLastLine="0" shrinkToFit="0" readingOrder="0"/>
    </dxf>
    <dxf>
      <alignment wrapText="1" readingOrder="0"/>
    </dxf>
    <dxf>
      <alignment wrapText="1" readingOrder="0"/>
    </dxf>
    <dxf>
      <alignment horizontal="general" vertical="bottom" textRotation="0" wrapText="1" indent="0" justifyLastLine="0" shrinkToFit="0" readingOrder="0"/>
    </dxf>
    <dxf>
      <alignment wrapText="1" readingOrder="0"/>
    </dxf>
    <dxf>
      <alignment wrapText="1" readingOrder="0"/>
    </dxf>
    <dxf>
      <numFmt numFmtId="14" formatCode="0.00%"/>
    </dxf>
    <dxf>
      <alignment wrapText="1" readingOrder="0"/>
    </dxf>
    <dxf>
      <alignment wrapText="1" readingOrder="0"/>
    </dxf>
    <dxf>
      <font>
        <color rgb="FF9C0006"/>
      </font>
      <fill>
        <patternFill>
          <bgColor rgb="FFFFC7CE"/>
        </patternFill>
      </fill>
    </dxf>
    <dxf>
      <font>
        <color rgb="FF9C0006"/>
      </font>
      <fill>
        <patternFill>
          <bgColor rgb="FFFFC7CE"/>
        </patternFill>
      </fill>
    </dxf>
    <dxf>
      <numFmt numFmtId="2" formatCode="0.00"/>
    </dxf>
    <dxf>
      <alignment wrapText="1" readingOrder="0"/>
    </dxf>
    <dxf>
      <alignment wrapText="1" readingOrder="0"/>
    </dxf>
    <dxf>
      <numFmt numFmtId="14" formatCode="0.00%"/>
    </dxf>
    <dxf>
      <alignment wrapText="1" readingOrder="0"/>
    </dxf>
    <dxf>
      <alignment wrapText="1" readingOrder="0"/>
    </dxf>
    <dxf>
      <numFmt numFmtId="2" formatCode="0.00"/>
    </dxf>
    <dxf>
      <alignment wrapText="1" readingOrder="0"/>
    </dxf>
    <dxf>
      <alignment wrapText="1" readingOrder="0"/>
    </dxf>
    <dxf>
      <numFmt numFmtId="14" formatCode="0.00%"/>
    </dxf>
    <dxf>
      <alignment wrapText="1" readingOrder="0"/>
    </dxf>
    <dxf>
      <alignment wrapText="1" readingOrder="0"/>
    </dxf>
    <dxf>
      <numFmt numFmtId="2" formatCode="0.00"/>
    </dxf>
    <dxf>
      <alignment wrapText="1" readingOrder="0"/>
    </dxf>
    <dxf>
      <alignment wrapText="1" readingOrder="0"/>
    </dxf>
    <dxf>
      <numFmt numFmtId="14" formatCode="0.00%"/>
    </dxf>
    <dxf>
      <alignment wrapText="1" readingOrder="0"/>
    </dxf>
    <dxf>
      <alignment wrapText="1"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4.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3.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2.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1.xml"/><Relationship Id="rId28"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07/relationships/slicerCache" Target="slicerCaches/slicerCache1.xml"/><Relationship Id="rId30" Type="http://schemas.openxmlformats.org/officeDocument/2006/relationships/theme" Target="theme/theme1.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39"/>
    </mc:Choice>
    <mc:Fallback>
      <c:style val="39"/>
    </mc:Fallback>
  </mc:AlternateContent>
  <c:pivotSource>
    <c:name>[4. pivot.xlsx]Sheet5!PivotTable2</c:name>
    <c:fmtId val="0"/>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s>
    <c:plotArea>
      <c:layout>
        <c:manualLayout>
          <c:layoutTarget val="inner"/>
          <c:xMode val="edge"/>
          <c:yMode val="edge"/>
          <c:x val="0.10848119188417692"/>
          <c:y val="0.23742971508153735"/>
          <c:w val="0.86367810344757345"/>
          <c:h val="0.68433680964683452"/>
        </c:manualLayout>
      </c:layout>
      <c:barChart>
        <c:barDir val="col"/>
        <c:grouping val="clustered"/>
        <c:varyColors val="0"/>
        <c:ser>
          <c:idx val="0"/>
          <c:order val="0"/>
          <c:tx>
            <c:strRef>
              <c:f>Sheet5!$B$4:$B$5</c:f>
              <c:strCache>
                <c:ptCount val="1"/>
                <c:pt idx="0">
                  <c:v>SOF- AMS</c:v>
                </c:pt>
              </c:strCache>
            </c:strRef>
          </c:tx>
          <c:invertIfNegative val="0"/>
          <c:cat>
            <c:strRef>
              <c:f>Sheet5!$A$6</c:f>
              <c:strCache>
                <c:ptCount val="1"/>
                <c:pt idx="0">
                  <c:v>Total</c:v>
                </c:pt>
              </c:strCache>
            </c:strRef>
          </c:cat>
          <c:val>
            <c:numRef>
              <c:f>Sheet5!$B$6</c:f>
              <c:numCache>
                <c:formatCode>General</c:formatCode>
                <c:ptCount val="1"/>
                <c:pt idx="0">
                  <c:v>12.125</c:v>
                </c:pt>
              </c:numCache>
            </c:numRef>
          </c:val>
          <c:extLst>
            <c:ext xmlns:c16="http://schemas.microsoft.com/office/drawing/2014/chart" uri="{C3380CC4-5D6E-409C-BE32-E72D297353CC}">
              <c16:uniqueId val="{00000000-4B68-48F5-856A-4DCE5F6ECF53}"/>
            </c:ext>
          </c:extLst>
        </c:ser>
        <c:ser>
          <c:idx val="1"/>
          <c:order val="1"/>
          <c:tx>
            <c:strRef>
              <c:f>Sheet5!$C$4:$C$5</c:f>
              <c:strCache>
                <c:ptCount val="1"/>
                <c:pt idx="0">
                  <c:v>SOF-ATH</c:v>
                </c:pt>
              </c:strCache>
            </c:strRef>
          </c:tx>
          <c:invertIfNegative val="0"/>
          <c:cat>
            <c:strRef>
              <c:f>Sheet5!$A$6</c:f>
              <c:strCache>
                <c:ptCount val="1"/>
                <c:pt idx="0">
                  <c:v>Total</c:v>
                </c:pt>
              </c:strCache>
            </c:strRef>
          </c:cat>
          <c:val>
            <c:numRef>
              <c:f>Sheet5!$C$6</c:f>
              <c:numCache>
                <c:formatCode>General</c:formatCode>
                <c:ptCount val="1"/>
                <c:pt idx="0">
                  <c:v>102.37499999999999</c:v>
                </c:pt>
              </c:numCache>
            </c:numRef>
          </c:val>
          <c:extLst>
            <c:ext xmlns:c16="http://schemas.microsoft.com/office/drawing/2014/chart" uri="{C3380CC4-5D6E-409C-BE32-E72D297353CC}">
              <c16:uniqueId val="{00000001-4B68-48F5-856A-4DCE5F6ECF53}"/>
            </c:ext>
          </c:extLst>
        </c:ser>
        <c:ser>
          <c:idx val="2"/>
          <c:order val="2"/>
          <c:tx>
            <c:strRef>
              <c:f>Sheet5!$D$4:$D$5</c:f>
              <c:strCache>
                <c:ptCount val="1"/>
                <c:pt idx="0">
                  <c:v>SOF-BCN</c:v>
                </c:pt>
              </c:strCache>
            </c:strRef>
          </c:tx>
          <c:invertIfNegative val="0"/>
          <c:cat>
            <c:strRef>
              <c:f>Sheet5!$A$6</c:f>
              <c:strCache>
                <c:ptCount val="1"/>
                <c:pt idx="0">
                  <c:v>Total</c:v>
                </c:pt>
              </c:strCache>
            </c:strRef>
          </c:cat>
          <c:val>
            <c:numRef>
              <c:f>Sheet5!$D$6</c:f>
              <c:numCache>
                <c:formatCode>General</c:formatCode>
                <c:ptCount val="1"/>
                <c:pt idx="0">
                  <c:v>80.249999999999986</c:v>
                </c:pt>
              </c:numCache>
            </c:numRef>
          </c:val>
          <c:extLst>
            <c:ext xmlns:c16="http://schemas.microsoft.com/office/drawing/2014/chart" uri="{C3380CC4-5D6E-409C-BE32-E72D297353CC}">
              <c16:uniqueId val="{00000002-4B68-48F5-856A-4DCE5F6ECF53}"/>
            </c:ext>
          </c:extLst>
        </c:ser>
        <c:ser>
          <c:idx val="3"/>
          <c:order val="3"/>
          <c:tx>
            <c:strRef>
              <c:f>Sheet5!$E$4:$E$5</c:f>
              <c:strCache>
                <c:ptCount val="1"/>
                <c:pt idx="0">
                  <c:v>SOF-BER</c:v>
                </c:pt>
              </c:strCache>
            </c:strRef>
          </c:tx>
          <c:invertIfNegative val="0"/>
          <c:cat>
            <c:strRef>
              <c:f>Sheet5!$A$6</c:f>
              <c:strCache>
                <c:ptCount val="1"/>
                <c:pt idx="0">
                  <c:v>Total</c:v>
                </c:pt>
              </c:strCache>
            </c:strRef>
          </c:cat>
          <c:val>
            <c:numRef>
              <c:f>Sheet5!$E$6</c:f>
              <c:numCache>
                <c:formatCode>General</c:formatCode>
                <c:ptCount val="1"/>
                <c:pt idx="0">
                  <c:v>184.24999999999997</c:v>
                </c:pt>
              </c:numCache>
            </c:numRef>
          </c:val>
          <c:extLst>
            <c:ext xmlns:c16="http://schemas.microsoft.com/office/drawing/2014/chart" uri="{C3380CC4-5D6E-409C-BE32-E72D297353CC}">
              <c16:uniqueId val="{00000003-4B68-48F5-856A-4DCE5F6ECF53}"/>
            </c:ext>
          </c:extLst>
        </c:ser>
        <c:ser>
          <c:idx val="4"/>
          <c:order val="4"/>
          <c:tx>
            <c:strRef>
              <c:f>Sheet5!$F$4:$F$5</c:f>
              <c:strCache>
                <c:ptCount val="1"/>
                <c:pt idx="0">
                  <c:v>SOF-BRU</c:v>
                </c:pt>
              </c:strCache>
            </c:strRef>
          </c:tx>
          <c:invertIfNegative val="0"/>
          <c:cat>
            <c:strRef>
              <c:f>Sheet5!$A$6</c:f>
              <c:strCache>
                <c:ptCount val="1"/>
                <c:pt idx="0">
                  <c:v>Total</c:v>
                </c:pt>
              </c:strCache>
            </c:strRef>
          </c:cat>
          <c:val>
            <c:numRef>
              <c:f>Sheet5!$F$6</c:f>
              <c:numCache>
                <c:formatCode>General</c:formatCode>
                <c:ptCount val="1"/>
                <c:pt idx="0">
                  <c:v>207.5</c:v>
                </c:pt>
              </c:numCache>
            </c:numRef>
          </c:val>
          <c:extLst>
            <c:ext xmlns:c16="http://schemas.microsoft.com/office/drawing/2014/chart" uri="{C3380CC4-5D6E-409C-BE32-E72D297353CC}">
              <c16:uniqueId val="{00000004-4B68-48F5-856A-4DCE5F6ECF53}"/>
            </c:ext>
          </c:extLst>
        </c:ser>
        <c:ser>
          <c:idx val="5"/>
          <c:order val="5"/>
          <c:tx>
            <c:strRef>
              <c:f>Sheet5!$G$4:$G$5</c:f>
              <c:strCache>
                <c:ptCount val="1"/>
                <c:pt idx="0">
                  <c:v>SOF-LON</c:v>
                </c:pt>
              </c:strCache>
            </c:strRef>
          </c:tx>
          <c:invertIfNegative val="0"/>
          <c:cat>
            <c:strRef>
              <c:f>Sheet5!$A$6</c:f>
              <c:strCache>
                <c:ptCount val="1"/>
                <c:pt idx="0">
                  <c:v>Total</c:v>
                </c:pt>
              </c:strCache>
            </c:strRef>
          </c:cat>
          <c:val>
            <c:numRef>
              <c:f>Sheet5!$G$6</c:f>
              <c:numCache>
                <c:formatCode>General</c:formatCode>
                <c:ptCount val="1"/>
                <c:pt idx="0">
                  <c:v>167.625</c:v>
                </c:pt>
              </c:numCache>
            </c:numRef>
          </c:val>
          <c:extLst>
            <c:ext xmlns:c16="http://schemas.microsoft.com/office/drawing/2014/chart" uri="{C3380CC4-5D6E-409C-BE32-E72D297353CC}">
              <c16:uniqueId val="{00000005-4B68-48F5-856A-4DCE5F6ECF53}"/>
            </c:ext>
          </c:extLst>
        </c:ser>
        <c:ser>
          <c:idx val="6"/>
          <c:order val="6"/>
          <c:tx>
            <c:strRef>
              <c:f>Sheet5!$H$4:$H$5</c:f>
              <c:strCache>
                <c:ptCount val="1"/>
                <c:pt idx="0">
                  <c:v>SOF-MAD</c:v>
                </c:pt>
              </c:strCache>
            </c:strRef>
          </c:tx>
          <c:invertIfNegative val="0"/>
          <c:cat>
            <c:strRef>
              <c:f>Sheet5!$A$6</c:f>
              <c:strCache>
                <c:ptCount val="1"/>
                <c:pt idx="0">
                  <c:v>Total</c:v>
                </c:pt>
              </c:strCache>
            </c:strRef>
          </c:cat>
          <c:val>
            <c:numRef>
              <c:f>Sheet5!$H$6</c:f>
              <c:numCache>
                <c:formatCode>General</c:formatCode>
                <c:ptCount val="1"/>
                <c:pt idx="0">
                  <c:v>58.5</c:v>
                </c:pt>
              </c:numCache>
            </c:numRef>
          </c:val>
          <c:extLst>
            <c:ext xmlns:c16="http://schemas.microsoft.com/office/drawing/2014/chart" uri="{C3380CC4-5D6E-409C-BE32-E72D297353CC}">
              <c16:uniqueId val="{00000006-4B68-48F5-856A-4DCE5F6ECF53}"/>
            </c:ext>
          </c:extLst>
        </c:ser>
        <c:ser>
          <c:idx val="7"/>
          <c:order val="7"/>
          <c:tx>
            <c:strRef>
              <c:f>Sheet5!$I$4:$I$5</c:f>
              <c:strCache>
                <c:ptCount val="1"/>
                <c:pt idx="0">
                  <c:v>SOF-MOW</c:v>
                </c:pt>
              </c:strCache>
            </c:strRef>
          </c:tx>
          <c:invertIfNegative val="0"/>
          <c:cat>
            <c:strRef>
              <c:f>Sheet5!$A$6</c:f>
              <c:strCache>
                <c:ptCount val="1"/>
                <c:pt idx="0">
                  <c:v>Total</c:v>
                </c:pt>
              </c:strCache>
            </c:strRef>
          </c:cat>
          <c:val>
            <c:numRef>
              <c:f>Sheet5!$I$6</c:f>
              <c:numCache>
                <c:formatCode>General</c:formatCode>
                <c:ptCount val="1"/>
                <c:pt idx="0">
                  <c:v>0</c:v>
                </c:pt>
              </c:numCache>
            </c:numRef>
          </c:val>
          <c:extLst>
            <c:ext xmlns:c16="http://schemas.microsoft.com/office/drawing/2014/chart" uri="{C3380CC4-5D6E-409C-BE32-E72D297353CC}">
              <c16:uniqueId val="{00000007-4B68-48F5-856A-4DCE5F6ECF53}"/>
            </c:ext>
          </c:extLst>
        </c:ser>
        <c:ser>
          <c:idx val="8"/>
          <c:order val="8"/>
          <c:tx>
            <c:strRef>
              <c:f>Sheet5!$J$4:$J$5</c:f>
              <c:strCache>
                <c:ptCount val="1"/>
                <c:pt idx="0">
                  <c:v>SOF-MXP</c:v>
                </c:pt>
              </c:strCache>
            </c:strRef>
          </c:tx>
          <c:invertIfNegative val="0"/>
          <c:cat>
            <c:strRef>
              <c:f>Sheet5!$A$6</c:f>
              <c:strCache>
                <c:ptCount val="1"/>
                <c:pt idx="0">
                  <c:v>Total</c:v>
                </c:pt>
              </c:strCache>
            </c:strRef>
          </c:cat>
          <c:val>
            <c:numRef>
              <c:f>Sheet5!$J$6</c:f>
              <c:numCache>
                <c:formatCode>General</c:formatCode>
                <c:ptCount val="1"/>
                <c:pt idx="0">
                  <c:v>232.75000000000003</c:v>
                </c:pt>
              </c:numCache>
            </c:numRef>
          </c:val>
          <c:extLst>
            <c:ext xmlns:c16="http://schemas.microsoft.com/office/drawing/2014/chart" uri="{C3380CC4-5D6E-409C-BE32-E72D297353CC}">
              <c16:uniqueId val="{00000008-4B68-48F5-856A-4DCE5F6ECF53}"/>
            </c:ext>
          </c:extLst>
        </c:ser>
        <c:ser>
          <c:idx val="9"/>
          <c:order val="9"/>
          <c:tx>
            <c:strRef>
              <c:f>Sheet5!$K$4:$K$5</c:f>
              <c:strCache>
                <c:ptCount val="1"/>
                <c:pt idx="0">
                  <c:v>SOF-PAR</c:v>
                </c:pt>
              </c:strCache>
            </c:strRef>
          </c:tx>
          <c:invertIfNegative val="0"/>
          <c:cat>
            <c:strRef>
              <c:f>Sheet5!$A$6</c:f>
              <c:strCache>
                <c:ptCount val="1"/>
                <c:pt idx="0">
                  <c:v>Total</c:v>
                </c:pt>
              </c:strCache>
            </c:strRef>
          </c:cat>
          <c:val>
            <c:numRef>
              <c:f>Sheet5!$K$6</c:f>
              <c:numCache>
                <c:formatCode>General</c:formatCode>
                <c:ptCount val="1"/>
                <c:pt idx="0">
                  <c:v>277.50000000000006</c:v>
                </c:pt>
              </c:numCache>
            </c:numRef>
          </c:val>
          <c:extLst>
            <c:ext xmlns:c16="http://schemas.microsoft.com/office/drawing/2014/chart" uri="{C3380CC4-5D6E-409C-BE32-E72D297353CC}">
              <c16:uniqueId val="{00000009-4B68-48F5-856A-4DCE5F6ECF53}"/>
            </c:ext>
          </c:extLst>
        </c:ser>
        <c:ser>
          <c:idx val="10"/>
          <c:order val="10"/>
          <c:tx>
            <c:strRef>
              <c:f>Sheet5!$L$4:$L$5</c:f>
              <c:strCache>
                <c:ptCount val="1"/>
                <c:pt idx="0">
                  <c:v>SOF-SKP</c:v>
                </c:pt>
              </c:strCache>
            </c:strRef>
          </c:tx>
          <c:invertIfNegative val="0"/>
          <c:cat>
            <c:strRef>
              <c:f>Sheet5!$A$6</c:f>
              <c:strCache>
                <c:ptCount val="1"/>
                <c:pt idx="0">
                  <c:v>Total</c:v>
                </c:pt>
              </c:strCache>
            </c:strRef>
          </c:cat>
          <c:val>
            <c:numRef>
              <c:f>Sheet5!$L$6</c:f>
              <c:numCache>
                <c:formatCode>General</c:formatCode>
                <c:ptCount val="1"/>
                <c:pt idx="0">
                  <c:v>121.875</c:v>
                </c:pt>
              </c:numCache>
            </c:numRef>
          </c:val>
          <c:extLst>
            <c:ext xmlns:c16="http://schemas.microsoft.com/office/drawing/2014/chart" uri="{C3380CC4-5D6E-409C-BE32-E72D297353CC}">
              <c16:uniqueId val="{0000000A-4B68-48F5-856A-4DCE5F6ECF53}"/>
            </c:ext>
          </c:extLst>
        </c:ser>
        <c:ser>
          <c:idx val="11"/>
          <c:order val="11"/>
          <c:tx>
            <c:strRef>
              <c:f>Sheet5!$M$4:$M$5</c:f>
              <c:strCache>
                <c:ptCount val="1"/>
                <c:pt idx="0">
                  <c:v>SOF-TIP</c:v>
                </c:pt>
              </c:strCache>
            </c:strRef>
          </c:tx>
          <c:invertIfNegative val="0"/>
          <c:cat>
            <c:strRef>
              <c:f>Sheet5!$A$6</c:f>
              <c:strCache>
                <c:ptCount val="1"/>
                <c:pt idx="0">
                  <c:v>Total</c:v>
                </c:pt>
              </c:strCache>
            </c:strRef>
          </c:cat>
          <c:val>
            <c:numRef>
              <c:f>Sheet5!$M$6</c:f>
              <c:numCache>
                <c:formatCode>General</c:formatCode>
                <c:ptCount val="1"/>
                <c:pt idx="0">
                  <c:v>60.375</c:v>
                </c:pt>
              </c:numCache>
            </c:numRef>
          </c:val>
          <c:extLst>
            <c:ext xmlns:c16="http://schemas.microsoft.com/office/drawing/2014/chart" uri="{C3380CC4-5D6E-409C-BE32-E72D297353CC}">
              <c16:uniqueId val="{0000000B-4B68-48F5-856A-4DCE5F6ECF53}"/>
            </c:ext>
          </c:extLst>
        </c:ser>
        <c:ser>
          <c:idx val="12"/>
          <c:order val="12"/>
          <c:tx>
            <c:strRef>
              <c:f>Sheet5!$N$4:$N$5</c:f>
              <c:strCache>
                <c:ptCount val="1"/>
                <c:pt idx="0">
                  <c:v>SOF-TLV</c:v>
                </c:pt>
              </c:strCache>
            </c:strRef>
          </c:tx>
          <c:invertIfNegative val="0"/>
          <c:cat>
            <c:strRef>
              <c:f>Sheet5!$A$6</c:f>
              <c:strCache>
                <c:ptCount val="1"/>
                <c:pt idx="0">
                  <c:v>Total</c:v>
                </c:pt>
              </c:strCache>
            </c:strRef>
          </c:cat>
          <c:val>
            <c:numRef>
              <c:f>Sheet5!$N$6</c:f>
              <c:numCache>
                <c:formatCode>General</c:formatCode>
                <c:ptCount val="1"/>
                <c:pt idx="0">
                  <c:v>274.75</c:v>
                </c:pt>
              </c:numCache>
            </c:numRef>
          </c:val>
          <c:extLst>
            <c:ext xmlns:c16="http://schemas.microsoft.com/office/drawing/2014/chart" uri="{C3380CC4-5D6E-409C-BE32-E72D297353CC}">
              <c16:uniqueId val="{0000000C-4B68-48F5-856A-4DCE5F6ECF53}"/>
            </c:ext>
          </c:extLst>
        </c:ser>
        <c:ser>
          <c:idx val="13"/>
          <c:order val="13"/>
          <c:tx>
            <c:strRef>
              <c:f>Sheet5!$O$4:$O$5</c:f>
              <c:strCache>
                <c:ptCount val="1"/>
                <c:pt idx="0">
                  <c:v>SOF-VIE</c:v>
                </c:pt>
              </c:strCache>
            </c:strRef>
          </c:tx>
          <c:invertIfNegative val="0"/>
          <c:cat>
            <c:strRef>
              <c:f>Sheet5!$A$6</c:f>
              <c:strCache>
                <c:ptCount val="1"/>
                <c:pt idx="0">
                  <c:v>Total</c:v>
                </c:pt>
              </c:strCache>
            </c:strRef>
          </c:cat>
          <c:val>
            <c:numRef>
              <c:f>Sheet5!$O$6</c:f>
              <c:numCache>
                <c:formatCode>General</c:formatCode>
                <c:ptCount val="1"/>
                <c:pt idx="0">
                  <c:v>21.75</c:v>
                </c:pt>
              </c:numCache>
            </c:numRef>
          </c:val>
          <c:extLst>
            <c:ext xmlns:c16="http://schemas.microsoft.com/office/drawing/2014/chart" uri="{C3380CC4-5D6E-409C-BE32-E72D297353CC}">
              <c16:uniqueId val="{0000000D-4B68-48F5-856A-4DCE5F6ECF53}"/>
            </c:ext>
          </c:extLst>
        </c:ser>
        <c:dLbls>
          <c:showLegendKey val="0"/>
          <c:showVal val="0"/>
          <c:showCatName val="0"/>
          <c:showSerName val="0"/>
          <c:showPercent val="0"/>
          <c:showBubbleSize val="0"/>
        </c:dLbls>
        <c:gapWidth val="150"/>
        <c:axId val="142698496"/>
        <c:axId val="116683840"/>
      </c:barChart>
      <c:catAx>
        <c:axId val="142698496"/>
        <c:scaling>
          <c:orientation val="minMax"/>
        </c:scaling>
        <c:delete val="1"/>
        <c:axPos val="b"/>
        <c:numFmt formatCode="General" sourceLinked="0"/>
        <c:majorTickMark val="out"/>
        <c:minorTickMark val="none"/>
        <c:tickLblPos val="nextTo"/>
        <c:crossAx val="116683840"/>
        <c:crosses val="autoZero"/>
        <c:auto val="1"/>
        <c:lblAlgn val="ctr"/>
        <c:lblOffset val="100"/>
        <c:noMultiLvlLbl val="0"/>
      </c:catAx>
      <c:valAx>
        <c:axId val="116683840"/>
        <c:scaling>
          <c:orientation val="minMax"/>
        </c:scaling>
        <c:delete val="0"/>
        <c:axPos val="l"/>
        <c:majorGridlines/>
        <c:numFmt formatCode="General" sourceLinked="1"/>
        <c:majorTickMark val="out"/>
        <c:minorTickMark val="none"/>
        <c:tickLblPos val="nextTo"/>
        <c:crossAx val="142698496"/>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34"/>
    </mc:Choice>
    <mc:Fallback>
      <c:style val="34"/>
    </mc:Fallback>
  </mc:AlternateContent>
  <c:pivotSource>
    <c:name>[4. pivot.xlsx]Sheet5!PivotTable2</c:name>
    <c:fmtId val="2"/>
  </c:pivotSource>
  <c:chart>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marker>
          <c:symbol val="none"/>
        </c:marker>
      </c:pivotFmt>
      <c:pivotFmt>
        <c:idx val="29"/>
        <c:marker>
          <c:symbol val="none"/>
        </c:marker>
      </c:pivotFmt>
      <c:pivotFmt>
        <c:idx val="30"/>
        <c:marker>
          <c:symbol val="none"/>
        </c:marker>
      </c:pivotFmt>
      <c:pivotFmt>
        <c:idx val="31"/>
        <c:marker>
          <c:symbol val="none"/>
        </c:marker>
      </c:pivotFmt>
      <c:pivotFmt>
        <c:idx val="32"/>
        <c:marker>
          <c:symbol val="none"/>
        </c:marker>
      </c:pivotFmt>
      <c:pivotFmt>
        <c:idx val="33"/>
        <c:marker>
          <c:symbol val="none"/>
        </c:marker>
      </c:pivotFmt>
      <c:pivotFmt>
        <c:idx val="34"/>
        <c:marker>
          <c:symbol val="none"/>
        </c:marker>
      </c:pivotFmt>
      <c:pivotFmt>
        <c:idx val="35"/>
        <c:marker>
          <c:symbol val="none"/>
        </c:marker>
      </c:pivotFmt>
      <c:pivotFmt>
        <c:idx val="36"/>
        <c:marker>
          <c:symbol val="none"/>
        </c:marker>
      </c:pivotFmt>
      <c:pivotFmt>
        <c:idx val="37"/>
        <c:marker>
          <c:symbol val="none"/>
        </c:marker>
      </c:pivotFmt>
      <c:pivotFmt>
        <c:idx val="38"/>
        <c:marker>
          <c:symbol val="none"/>
        </c:marker>
      </c:pivotFmt>
      <c:pivotFmt>
        <c:idx val="39"/>
        <c:marker>
          <c:symbol val="none"/>
        </c:marker>
      </c:pivotFmt>
      <c:pivotFmt>
        <c:idx val="40"/>
        <c:marker>
          <c:symbol val="none"/>
        </c:marker>
      </c:pivotFmt>
      <c:pivotFmt>
        <c:idx val="41"/>
        <c:marker>
          <c:symbol val="none"/>
        </c:marker>
      </c:pivotFmt>
    </c:pivotFmts>
    <c:plotArea>
      <c:layout>
        <c:manualLayout>
          <c:layoutTarget val="inner"/>
          <c:xMode val="edge"/>
          <c:yMode val="edge"/>
          <c:x val="0.10848119188417692"/>
          <c:y val="0.23742971508153735"/>
          <c:w val="0.86367810344757345"/>
          <c:h val="0.68433680964683452"/>
        </c:manualLayout>
      </c:layout>
      <c:barChart>
        <c:barDir val="col"/>
        <c:grouping val="clustered"/>
        <c:varyColors val="0"/>
        <c:ser>
          <c:idx val="0"/>
          <c:order val="0"/>
          <c:tx>
            <c:strRef>
              <c:f>Sheet5!$B$4:$B$5</c:f>
              <c:strCache>
                <c:ptCount val="1"/>
                <c:pt idx="0">
                  <c:v>SOF- AMS</c:v>
                </c:pt>
              </c:strCache>
            </c:strRef>
          </c:tx>
          <c:invertIfNegative val="0"/>
          <c:cat>
            <c:strRef>
              <c:f>Sheet5!$A$6</c:f>
              <c:strCache>
                <c:ptCount val="1"/>
                <c:pt idx="0">
                  <c:v>Total</c:v>
                </c:pt>
              </c:strCache>
            </c:strRef>
          </c:cat>
          <c:val>
            <c:numRef>
              <c:f>Sheet5!$B$6</c:f>
              <c:numCache>
                <c:formatCode>General</c:formatCode>
                <c:ptCount val="1"/>
                <c:pt idx="0">
                  <c:v>12.125</c:v>
                </c:pt>
              </c:numCache>
            </c:numRef>
          </c:val>
          <c:extLst>
            <c:ext xmlns:c16="http://schemas.microsoft.com/office/drawing/2014/chart" uri="{C3380CC4-5D6E-409C-BE32-E72D297353CC}">
              <c16:uniqueId val="{00000000-9F41-4BD3-BBFA-36C09659B235}"/>
            </c:ext>
          </c:extLst>
        </c:ser>
        <c:ser>
          <c:idx val="1"/>
          <c:order val="1"/>
          <c:tx>
            <c:strRef>
              <c:f>Sheet5!$C$4:$C$5</c:f>
              <c:strCache>
                <c:ptCount val="1"/>
                <c:pt idx="0">
                  <c:v>SOF-ATH</c:v>
                </c:pt>
              </c:strCache>
            </c:strRef>
          </c:tx>
          <c:invertIfNegative val="0"/>
          <c:cat>
            <c:strRef>
              <c:f>Sheet5!$A$6</c:f>
              <c:strCache>
                <c:ptCount val="1"/>
                <c:pt idx="0">
                  <c:v>Total</c:v>
                </c:pt>
              </c:strCache>
            </c:strRef>
          </c:cat>
          <c:val>
            <c:numRef>
              <c:f>Sheet5!$C$6</c:f>
              <c:numCache>
                <c:formatCode>General</c:formatCode>
                <c:ptCount val="1"/>
                <c:pt idx="0">
                  <c:v>102.37499999999999</c:v>
                </c:pt>
              </c:numCache>
            </c:numRef>
          </c:val>
          <c:extLst>
            <c:ext xmlns:c16="http://schemas.microsoft.com/office/drawing/2014/chart" uri="{C3380CC4-5D6E-409C-BE32-E72D297353CC}">
              <c16:uniqueId val="{00000001-9F41-4BD3-BBFA-36C09659B235}"/>
            </c:ext>
          </c:extLst>
        </c:ser>
        <c:ser>
          <c:idx val="2"/>
          <c:order val="2"/>
          <c:tx>
            <c:strRef>
              <c:f>Sheet5!$D$4:$D$5</c:f>
              <c:strCache>
                <c:ptCount val="1"/>
                <c:pt idx="0">
                  <c:v>SOF-BCN</c:v>
                </c:pt>
              </c:strCache>
            </c:strRef>
          </c:tx>
          <c:invertIfNegative val="0"/>
          <c:cat>
            <c:strRef>
              <c:f>Sheet5!$A$6</c:f>
              <c:strCache>
                <c:ptCount val="1"/>
                <c:pt idx="0">
                  <c:v>Total</c:v>
                </c:pt>
              </c:strCache>
            </c:strRef>
          </c:cat>
          <c:val>
            <c:numRef>
              <c:f>Sheet5!$D$6</c:f>
              <c:numCache>
                <c:formatCode>General</c:formatCode>
                <c:ptCount val="1"/>
                <c:pt idx="0">
                  <c:v>80.249999999999986</c:v>
                </c:pt>
              </c:numCache>
            </c:numRef>
          </c:val>
          <c:extLst>
            <c:ext xmlns:c16="http://schemas.microsoft.com/office/drawing/2014/chart" uri="{C3380CC4-5D6E-409C-BE32-E72D297353CC}">
              <c16:uniqueId val="{00000002-9F41-4BD3-BBFA-36C09659B235}"/>
            </c:ext>
          </c:extLst>
        </c:ser>
        <c:ser>
          <c:idx val="3"/>
          <c:order val="3"/>
          <c:tx>
            <c:strRef>
              <c:f>Sheet5!$E$4:$E$5</c:f>
              <c:strCache>
                <c:ptCount val="1"/>
                <c:pt idx="0">
                  <c:v>SOF-BER</c:v>
                </c:pt>
              </c:strCache>
            </c:strRef>
          </c:tx>
          <c:invertIfNegative val="0"/>
          <c:cat>
            <c:strRef>
              <c:f>Sheet5!$A$6</c:f>
              <c:strCache>
                <c:ptCount val="1"/>
                <c:pt idx="0">
                  <c:v>Total</c:v>
                </c:pt>
              </c:strCache>
            </c:strRef>
          </c:cat>
          <c:val>
            <c:numRef>
              <c:f>Sheet5!$E$6</c:f>
              <c:numCache>
                <c:formatCode>General</c:formatCode>
                <c:ptCount val="1"/>
                <c:pt idx="0">
                  <c:v>184.24999999999997</c:v>
                </c:pt>
              </c:numCache>
            </c:numRef>
          </c:val>
          <c:extLst>
            <c:ext xmlns:c16="http://schemas.microsoft.com/office/drawing/2014/chart" uri="{C3380CC4-5D6E-409C-BE32-E72D297353CC}">
              <c16:uniqueId val="{00000003-9F41-4BD3-BBFA-36C09659B235}"/>
            </c:ext>
          </c:extLst>
        </c:ser>
        <c:ser>
          <c:idx val="4"/>
          <c:order val="4"/>
          <c:tx>
            <c:strRef>
              <c:f>Sheet5!$F$4:$F$5</c:f>
              <c:strCache>
                <c:ptCount val="1"/>
                <c:pt idx="0">
                  <c:v>SOF-BRU</c:v>
                </c:pt>
              </c:strCache>
            </c:strRef>
          </c:tx>
          <c:invertIfNegative val="0"/>
          <c:cat>
            <c:strRef>
              <c:f>Sheet5!$A$6</c:f>
              <c:strCache>
                <c:ptCount val="1"/>
                <c:pt idx="0">
                  <c:v>Total</c:v>
                </c:pt>
              </c:strCache>
            </c:strRef>
          </c:cat>
          <c:val>
            <c:numRef>
              <c:f>Sheet5!$F$6</c:f>
              <c:numCache>
                <c:formatCode>General</c:formatCode>
                <c:ptCount val="1"/>
                <c:pt idx="0">
                  <c:v>207.5</c:v>
                </c:pt>
              </c:numCache>
            </c:numRef>
          </c:val>
          <c:extLst>
            <c:ext xmlns:c16="http://schemas.microsoft.com/office/drawing/2014/chart" uri="{C3380CC4-5D6E-409C-BE32-E72D297353CC}">
              <c16:uniqueId val="{00000004-9F41-4BD3-BBFA-36C09659B235}"/>
            </c:ext>
          </c:extLst>
        </c:ser>
        <c:ser>
          <c:idx val="5"/>
          <c:order val="5"/>
          <c:tx>
            <c:strRef>
              <c:f>Sheet5!$G$4:$G$5</c:f>
              <c:strCache>
                <c:ptCount val="1"/>
                <c:pt idx="0">
                  <c:v>SOF-LON</c:v>
                </c:pt>
              </c:strCache>
            </c:strRef>
          </c:tx>
          <c:invertIfNegative val="0"/>
          <c:cat>
            <c:strRef>
              <c:f>Sheet5!$A$6</c:f>
              <c:strCache>
                <c:ptCount val="1"/>
                <c:pt idx="0">
                  <c:v>Total</c:v>
                </c:pt>
              </c:strCache>
            </c:strRef>
          </c:cat>
          <c:val>
            <c:numRef>
              <c:f>Sheet5!$G$6</c:f>
              <c:numCache>
                <c:formatCode>General</c:formatCode>
                <c:ptCount val="1"/>
                <c:pt idx="0">
                  <c:v>167.625</c:v>
                </c:pt>
              </c:numCache>
            </c:numRef>
          </c:val>
          <c:extLst>
            <c:ext xmlns:c16="http://schemas.microsoft.com/office/drawing/2014/chart" uri="{C3380CC4-5D6E-409C-BE32-E72D297353CC}">
              <c16:uniqueId val="{00000005-9F41-4BD3-BBFA-36C09659B235}"/>
            </c:ext>
          </c:extLst>
        </c:ser>
        <c:ser>
          <c:idx val="6"/>
          <c:order val="6"/>
          <c:tx>
            <c:strRef>
              <c:f>Sheet5!$H$4:$H$5</c:f>
              <c:strCache>
                <c:ptCount val="1"/>
                <c:pt idx="0">
                  <c:v>SOF-MAD</c:v>
                </c:pt>
              </c:strCache>
            </c:strRef>
          </c:tx>
          <c:invertIfNegative val="0"/>
          <c:cat>
            <c:strRef>
              <c:f>Sheet5!$A$6</c:f>
              <c:strCache>
                <c:ptCount val="1"/>
                <c:pt idx="0">
                  <c:v>Total</c:v>
                </c:pt>
              </c:strCache>
            </c:strRef>
          </c:cat>
          <c:val>
            <c:numRef>
              <c:f>Sheet5!$H$6</c:f>
              <c:numCache>
                <c:formatCode>General</c:formatCode>
                <c:ptCount val="1"/>
                <c:pt idx="0">
                  <c:v>58.5</c:v>
                </c:pt>
              </c:numCache>
            </c:numRef>
          </c:val>
          <c:extLst>
            <c:ext xmlns:c16="http://schemas.microsoft.com/office/drawing/2014/chart" uri="{C3380CC4-5D6E-409C-BE32-E72D297353CC}">
              <c16:uniqueId val="{00000006-9F41-4BD3-BBFA-36C09659B235}"/>
            </c:ext>
          </c:extLst>
        </c:ser>
        <c:ser>
          <c:idx val="7"/>
          <c:order val="7"/>
          <c:tx>
            <c:strRef>
              <c:f>Sheet5!$I$4:$I$5</c:f>
              <c:strCache>
                <c:ptCount val="1"/>
                <c:pt idx="0">
                  <c:v>SOF-MOW</c:v>
                </c:pt>
              </c:strCache>
            </c:strRef>
          </c:tx>
          <c:invertIfNegative val="0"/>
          <c:cat>
            <c:strRef>
              <c:f>Sheet5!$A$6</c:f>
              <c:strCache>
                <c:ptCount val="1"/>
                <c:pt idx="0">
                  <c:v>Total</c:v>
                </c:pt>
              </c:strCache>
            </c:strRef>
          </c:cat>
          <c:val>
            <c:numRef>
              <c:f>Sheet5!$I$6</c:f>
              <c:numCache>
                <c:formatCode>General</c:formatCode>
                <c:ptCount val="1"/>
                <c:pt idx="0">
                  <c:v>0</c:v>
                </c:pt>
              </c:numCache>
            </c:numRef>
          </c:val>
          <c:extLst>
            <c:ext xmlns:c16="http://schemas.microsoft.com/office/drawing/2014/chart" uri="{C3380CC4-5D6E-409C-BE32-E72D297353CC}">
              <c16:uniqueId val="{00000007-9F41-4BD3-BBFA-36C09659B235}"/>
            </c:ext>
          </c:extLst>
        </c:ser>
        <c:ser>
          <c:idx val="8"/>
          <c:order val="8"/>
          <c:tx>
            <c:strRef>
              <c:f>Sheet5!$J$4:$J$5</c:f>
              <c:strCache>
                <c:ptCount val="1"/>
                <c:pt idx="0">
                  <c:v>SOF-MXP</c:v>
                </c:pt>
              </c:strCache>
            </c:strRef>
          </c:tx>
          <c:invertIfNegative val="0"/>
          <c:cat>
            <c:strRef>
              <c:f>Sheet5!$A$6</c:f>
              <c:strCache>
                <c:ptCount val="1"/>
                <c:pt idx="0">
                  <c:v>Total</c:v>
                </c:pt>
              </c:strCache>
            </c:strRef>
          </c:cat>
          <c:val>
            <c:numRef>
              <c:f>Sheet5!$J$6</c:f>
              <c:numCache>
                <c:formatCode>General</c:formatCode>
                <c:ptCount val="1"/>
                <c:pt idx="0">
                  <c:v>232.75000000000003</c:v>
                </c:pt>
              </c:numCache>
            </c:numRef>
          </c:val>
          <c:extLst>
            <c:ext xmlns:c16="http://schemas.microsoft.com/office/drawing/2014/chart" uri="{C3380CC4-5D6E-409C-BE32-E72D297353CC}">
              <c16:uniqueId val="{00000008-9F41-4BD3-BBFA-36C09659B235}"/>
            </c:ext>
          </c:extLst>
        </c:ser>
        <c:ser>
          <c:idx val="9"/>
          <c:order val="9"/>
          <c:tx>
            <c:strRef>
              <c:f>Sheet5!$K$4:$K$5</c:f>
              <c:strCache>
                <c:ptCount val="1"/>
                <c:pt idx="0">
                  <c:v>SOF-PAR</c:v>
                </c:pt>
              </c:strCache>
            </c:strRef>
          </c:tx>
          <c:invertIfNegative val="0"/>
          <c:cat>
            <c:strRef>
              <c:f>Sheet5!$A$6</c:f>
              <c:strCache>
                <c:ptCount val="1"/>
                <c:pt idx="0">
                  <c:v>Total</c:v>
                </c:pt>
              </c:strCache>
            </c:strRef>
          </c:cat>
          <c:val>
            <c:numRef>
              <c:f>Sheet5!$K$6</c:f>
              <c:numCache>
                <c:formatCode>General</c:formatCode>
                <c:ptCount val="1"/>
                <c:pt idx="0">
                  <c:v>277.50000000000006</c:v>
                </c:pt>
              </c:numCache>
            </c:numRef>
          </c:val>
          <c:extLst>
            <c:ext xmlns:c16="http://schemas.microsoft.com/office/drawing/2014/chart" uri="{C3380CC4-5D6E-409C-BE32-E72D297353CC}">
              <c16:uniqueId val="{00000009-9F41-4BD3-BBFA-36C09659B235}"/>
            </c:ext>
          </c:extLst>
        </c:ser>
        <c:ser>
          <c:idx val="10"/>
          <c:order val="10"/>
          <c:tx>
            <c:strRef>
              <c:f>Sheet5!$L$4:$L$5</c:f>
              <c:strCache>
                <c:ptCount val="1"/>
                <c:pt idx="0">
                  <c:v>SOF-SKP</c:v>
                </c:pt>
              </c:strCache>
            </c:strRef>
          </c:tx>
          <c:invertIfNegative val="0"/>
          <c:cat>
            <c:strRef>
              <c:f>Sheet5!$A$6</c:f>
              <c:strCache>
                <c:ptCount val="1"/>
                <c:pt idx="0">
                  <c:v>Total</c:v>
                </c:pt>
              </c:strCache>
            </c:strRef>
          </c:cat>
          <c:val>
            <c:numRef>
              <c:f>Sheet5!$L$6</c:f>
              <c:numCache>
                <c:formatCode>General</c:formatCode>
                <c:ptCount val="1"/>
                <c:pt idx="0">
                  <c:v>121.875</c:v>
                </c:pt>
              </c:numCache>
            </c:numRef>
          </c:val>
          <c:extLst>
            <c:ext xmlns:c16="http://schemas.microsoft.com/office/drawing/2014/chart" uri="{C3380CC4-5D6E-409C-BE32-E72D297353CC}">
              <c16:uniqueId val="{0000000A-9F41-4BD3-BBFA-36C09659B235}"/>
            </c:ext>
          </c:extLst>
        </c:ser>
        <c:ser>
          <c:idx val="11"/>
          <c:order val="11"/>
          <c:tx>
            <c:strRef>
              <c:f>Sheet5!$M$4:$M$5</c:f>
              <c:strCache>
                <c:ptCount val="1"/>
                <c:pt idx="0">
                  <c:v>SOF-TIP</c:v>
                </c:pt>
              </c:strCache>
            </c:strRef>
          </c:tx>
          <c:invertIfNegative val="0"/>
          <c:cat>
            <c:strRef>
              <c:f>Sheet5!$A$6</c:f>
              <c:strCache>
                <c:ptCount val="1"/>
                <c:pt idx="0">
                  <c:v>Total</c:v>
                </c:pt>
              </c:strCache>
            </c:strRef>
          </c:cat>
          <c:val>
            <c:numRef>
              <c:f>Sheet5!$M$6</c:f>
              <c:numCache>
                <c:formatCode>General</c:formatCode>
                <c:ptCount val="1"/>
                <c:pt idx="0">
                  <c:v>60.375</c:v>
                </c:pt>
              </c:numCache>
            </c:numRef>
          </c:val>
          <c:extLst>
            <c:ext xmlns:c16="http://schemas.microsoft.com/office/drawing/2014/chart" uri="{C3380CC4-5D6E-409C-BE32-E72D297353CC}">
              <c16:uniqueId val="{0000000B-9F41-4BD3-BBFA-36C09659B235}"/>
            </c:ext>
          </c:extLst>
        </c:ser>
        <c:ser>
          <c:idx val="12"/>
          <c:order val="12"/>
          <c:tx>
            <c:strRef>
              <c:f>Sheet5!$N$4:$N$5</c:f>
              <c:strCache>
                <c:ptCount val="1"/>
                <c:pt idx="0">
                  <c:v>SOF-TLV</c:v>
                </c:pt>
              </c:strCache>
            </c:strRef>
          </c:tx>
          <c:invertIfNegative val="0"/>
          <c:cat>
            <c:strRef>
              <c:f>Sheet5!$A$6</c:f>
              <c:strCache>
                <c:ptCount val="1"/>
                <c:pt idx="0">
                  <c:v>Total</c:v>
                </c:pt>
              </c:strCache>
            </c:strRef>
          </c:cat>
          <c:val>
            <c:numRef>
              <c:f>Sheet5!$N$6</c:f>
              <c:numCache>
                <c:formatCode>General</c:formatCode>
                <c:ptCount val="1"/>
                <c:pt idx="0">
                  <c:v>274.75</c:v>
                </c:pt>
              </c:numCache>
            </c:numRef>
          </c:val>
          <c:extLst>
            <c:ext xmlns:c16="http://schemas.microsoft.com/office/drawing/2014/chart" uri="{C3380CC4-5D6E-409C-BE32-E72D297353CC}">
              <c16:uniqueId val="{0000000C-9F41-4BD3-BBFA-36C09659B235}"/>
            </c:ext>
          </c:extLst>
        </c:ser>
        <c:ser>
          <c:idx val="13"/>
          <c:order val="13"/>
          <c:tx>
            <c:strRef>
              <c:f>Sheet5!$O$4:$O$5</c:f>
              <c:strCache>
                <c:ptCount val="1"/>
                <c:pt idx="0">
                  <c:v>SOF-VIE</c:v>
                </c:pt>
              </c:strCache>
            </c:strRef>
          </c:tx>
          <c:invertIfNegative val="0"/>
          <c:cat>
            <c:strRef>
              <c:f>Sheet5!$A$6</c:f>
              <c:strCache>
                <c:ptCount val="1"/>
                <c:pt idx="0">
                  <c:v>Total</c:v>
                </c:pt>
              </c:strCache>
            </c:strRef>
          </c:cat>
          <c:val>
            <c:numRef>
              <c:f>Sheet5!$O$6</c:f>
              <c:numCache>
                <c:formatCode>General</c:formatCode>
                <c:ptCount val="1"/>
                <c:pt idx="0">
                  <c:v>21.75</c:v>
                </c:pt>
              </c:numCache>
            </c:numRef>
          </c:val>
          <c:extLst>
            <c:ext xmlns:c16="http://schemas.microsoft.com/office/drawing/2014/chart" uri="{C3380CC4-5D6E-409C-BE32-E72D297353CC}">
              <c16:uniqueId val="{0000000D-9F41-4BD3-BBFA-36C09659B235}"/>
            </c:ext>
          </c:extLst>
        </c:ser>
        <c:dLbls>
          <c:showLegendKey val="0"/>
          <c:showVal val="0"/>
          <c:showCatName val="0"/>
          <c:showSerName val="0"/>
          <c:showPercent val="0"/>
          <c:showBubbleSize val="0"/>
        </c:dLbls>
        <c:gapWidth val="150"/>
        <c:axId val="143106560"/>
        <c:axId val="116685568"/>
      </c:barChart>
      <c:catAx>
        <c:axId val="143106560"/>
        <c:scaling>
          <c:orientation val="minMax"/>
        </c:scaling>
        <c:delete val="1"/>
        <c:axPos val="b"/>
        <c:numFmt formatCode="General" sourceLinked="0"/>
        <c:majorTickMark val="out"/>
        <c:minorTickMark val="none"/>
        <c:tickLblPos val="nextTo"/>
        <c:crossAx val="116685568"/>
        <c:crosses val="autoZero"/>
        <c:auto val="1"/>
        <c:lblAlgn val="ctr"/>
        <c:lblOffset val="100"/>
        <c:noMultiLvlLbl val="0"/>
      </c:catAx>
      <c:valAx>
        <c:axId val="116685568"/>
        <c:scaling>
          <c:orientation val="minMax"/>
        </c:scaling>
        <c:delete val="0"/>
        <c:axPos val="l"/>
        <c:majorGridlines/>
        <c:numFmt formatCode="General" sourceLinked="1"/>
        <c:majorTickMark val="out"/>
        <c:minorTickMark val="none"/>
        <c:tickLblPos val="nextTo"/>
        <c:crossAx val="143106560"/>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[4. pivot.xlsx]Sheet5!PivotTable2</c:name>
    <c:fmtId val="4"/>
  </c:pivotSource>
  <c:chart>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marker>
          <c:symbol val="none"/>
        </c:marker>
      </c:pivotFmt>
      <c:pivotFmt>
        <c:idx val="57"/>
        <c:marker>
          <c:symbol val="none"/>
        </c:marker>
      </c:pivotFmt>
      <c:pivotFmt>
        <c:idx val="58"/>
        <c:marker>
          <c:symbol val="none"/>
        </c:marker>
      </c:pivotFmt>
      <c:pivotFmt>
        <c:idx val="59"/>
        <c:marker>
          <c:symbol val="none"/>
        </c:marker>
      </c:pivotFmt>
      <c:pivotFmt>
        <c:idx val="60"/>
        <c:marker>
          <c:symbol val="none"/>
        </c:marker>
      </c:pivotFmt>
      <c:pivotFmt>
        <c:idx val="61"/>
        <c:marker>
          <c:symbol val="none"/>
        </c:marker>
      </c:pivotFmt>
      <c:pivotFmt>
        <c:idx val="62"/>
        <c:marker>
          <c:symbol val="none"/>
        </c:marker>
      </c:pivotFmt>
      <c:pivotFmt>
        <c:idx val="63"/>
        <c:marker>
          <c:symbol val="none"/>
        </c:marker>
      </c:pivotFmt>
      <c:pivotFmt>
        <c:idx val="64"/>
        <c:marker>
          <c:symbol val="none"/>
        </c:marker>
      </c:pivotFmt>
      <c:pivotFmt>
        <c:idx val="65"/>
        <c:marker>
          <c:symbol val="none"/>
        </c:marker>
      </c:pivotFmt>
      <c:pivotFmt>
        <c:idx val="66"/>
        <c:marker>
          <c:symbol val="none"/>
        </c:marker>
      </c:pivotFmt>
      <c:pivotFmt>
        <c:idx val="67"/>
        <c:marker>
          <c:symbol val="none"/>
        </c:marker>
      </c:pivotFmt>
      <c:pivotFmt>
        <c:idx val="68"/>
        <c:marker>
          <c:symbol val="none"/>
        </c:marker>
      </c:pivotFmt>
      <c:pivotFmt>
        <c:idx val="69"/>
        <c:marker>
          <c:symbol val="none"/>
        </c:marker>
      </c:pivotFmt>
    </c:pivotFmts>
    <c:plotArea>
      <c:layout>
        <c:manualLayout>
          <c:layoutTarget val="inner"/>
          <c:xMode val="edge"/>
          <c:yMode val="edge"/>
          <c:x val="0.10848119188417692"/>
          <c:y val="0.23742971508153735"/>
          <c:w val="0.86367810344757345"/>
          <c:h val="0.68433680964683452"/>
        </c:manualLayout>
      </c:layout>
      <c:barChart>
        <c:barDir val="col"/>
        <c:grouping val="clustered"/>
        <c:varyColors val="0"/>
        <c:ser>
          <c:idx val="0"/>
          <c:order val="0"/>
          <c:tx>
            <c:strRef>
              <c:f>Sheet5!$B$4:$B$5</c:f>
              <c:strCache>
                <c:ptCount val="1"/>
                <c:pt idx="0">
                  <c:v>SOF- AMS</c:v>
                </c:pt>
              </c:strCache>
            </c:strRef>
          </c:tx>
          <c:invertIfNegative val="0"/>
          <c:cat>
            <c:strRef>
              <c:f>Sheet5!$A$6</c:f>
              <c:strCache>
                <c:ptCount val="1"/>
                <c:pt idx="0">
                  <c:v>Total</c:v>
                </c:pt>
              </c:strCache>
            </c:strRef>
          </c:cat>
          <c:val>
            <c:numRef>
              <c:f>Sheet5!$B$6</c:f>
              <c:numCache>
                <c:formatCode>General</c:formatCode>
                <c:ptCount val="1"/>
                <c:pt idx="0">
                  <c:v>12.125</c:v>
                </c:pt>
              </c:numCache>
            </c:numRef>
          </c:val>
          <c:extLst>
            <c:ext xmlns:c16="http://schemas.microsoft.com/office/drawing/2014/chart" uri="{C3380CC4-5D6E-409C-BE32-E72D297353CC}">
              <c16:uniqueId val="{00000000-DA09-41F8-9680-0D595F122DEE}"/>
            </c:ext>
          </c:extLst>
        </c:ser>
        <c:ser>
          <c:idx val="1"/>
          <c:order val="1"/>
          <c:tx>
            <c:strRef>
              <c:f>Sheet5!$C$4:$C$5</c:f>
              <c:strCache>
                <c:ptCount val="1"/>
                <c:pt idx="0">
                  <c:v>SOF-ATH</c:v>
                </c:pt>
              </c:strCache>
            </c:strRef>
          </c:tx>
          <c:invertIfNegative val="0"/>
          <c:cat>
            <c:strRef>
              <c:f>Sheet5!$A$6</c:f>
              <c:strCache>
                <c:ptCount val="1"/>
                <c:pt idx="0">
                  <c:v>Total</c:v>
                </c:pt>
              </c:strCache>
            </c:strRef>
          </c:cat>
          <c:val>
            <c:numRef>
              <c:f>Sheet5!$C$6</c:f>
              <c:numCache>
                <c:formatCode>General</c:formatCode>
                <c:ptCount val="1"/>
                <c:pt idx="0">
                  <c:v>102.37499999999999</c:v>
                </c:pt>
              </c:numCache>
            </c:numRef>
          </c:val>
          <c:extLst>
            <c:ext xmlns:c16="http://schemas.microsoft.com/office/drawing/2014/chart" uri="{C3380CC4-5D6E-409C-BE32-E72D297353CC}">
              <c16:uniqueId val="{00000001-DA09-41F8-9680-0D595F122DEE}"/>
            </c:ext>
          </c:extLst>
        </c:ser>
        <c:ser>
          <c:idx val="2"/>
          <c:order val="2"/>
          <c:tx>
            <c:strRef>
              <c:f>Sheet5!$D$4:$D$5</c:f>
              <c:strCache>
                <c:ptCount val="1"/>
                <c:pt idx="0">
                  <c:v>SOF-BCN</c:v>
                </c:pt>
              </c:strCache>
            </c:strRef>
          </c:tx>
          <c:invertIfNegative val="0"/>
          <c:cat>
            <c:strRef>
              <c:f>Sheet5!$A$6</c:f>
              <c:strCache>
                <c:ptCount val="1"/>
                <c:pt idx="0">
                  <c:v>Total</c:v>
                </c:pt>
              </c:strCache>
            </c:strRef>
          </c:cat>
          <c:val>
            <c:numRef>
              <c:f>Sheet5!$D$6</c:f>
              <c:numCache>
                <c:formatCode>General</c:formatCode>
                <c:ptCount val="1"/>
                <c:pt idx="0">
                  <c:v>80.249999999999986</c:v>
                </c:pt>
              </c:numCache>
            </c:numRef>
          </c:val>
          <c:extLst>
            <c:ext xmlns:c16="http://schemas.microsoft.com/office/drawing/2014/chart" uri="{C3380CC4-5D6E-409C-BE32-E72D297353CC}">
              <c16:uniqueId val="{00000002-DA09-41F8-9680-0D595F122DEE}"/>
            </c:ext>
          </c:extLst>
        </c:ser>
        <c:ser>
          <c:idx val="3"/>
          <c:order val="3"/>
          <c:tx>
            <c:strRef>
              <c:f>Sheet5!$E$4:$E$5</c:f>
              <c:strCache>
                <c:ptCount val="1"/>
                <c:pt idx="0">
                  <c:v>SOF-BER</c:v>
                </c:pt>
              </c:strCache>
            </c:strRef>
          </c:tx>
          <c:invertIfNegative val="0"/>
          <c:cat>
            <c:strRef>
              <c:f>Sheet5!$A$6</c:f>
              <c:strCache>
                <c:ptCount val="1"/>
                <c:pt idx="0">
                  <c:v>Total</c:v>
                </c:pt>
              </c:strCache>
            </c:strRef>
          </c:cat>
          <c:val>
            <c:numRef>
              <c:f>Sheet5!$E$6</c:f>
              <c:numCache>
                <c:formatCode>General</c:formatCode>
                <c:ptCount val="1"/>
                <c:pt idx="0">
                  <c:v>184.24999999999997</c:v>
                </c:pt>
              </c:numCache>
            </c:numRef>
          </c:val>
          <c:extLst>
            <c:ext xmlns:c16="http://schemas.microsoft.com/office/drawing/2014/chart" uri="{C3380CC4-5D6E-409C-BE32-E72D297353CC}">
              <c16:uniqueId val="{00000003-DA09-41F8-9680-0D595F122DEE}"/>
            </c:ext>
          </c:extLst>
        </c:ser>
        <c:ser>
          <c:idx val="4"/>
          <c:order val="4"/>
          <c:tx>
            <c:strRef>
              <c:f>Sheet5!$F$4:$F$5</c:f>
              <c:strCache>
                <c:ptCount val="1"/>
                <c:pt idx="0">
                  <c:v>SOF-BRU</c:v>
                </c:pt>
              </c:strCache>
            </c:strRef>
          </c:tx>
          <c:invertIfNegative val="0"/>
          <c:cat>
            <c:strRef>
              <c:f>Sheet5!$A$6</c:f>
              <c:strCache>
                <c:ptCount val="1"/>
                <c:pt idx="0">
                  <c:v>Total</c:v>
                </c:pt>
              </c:strCache>
            </c:strRef>
          </c:cat>
          <c:val>
            <c:numRef>
              <c:f>Sheet5!$F$6</c:f>
              <c:numCache>
                <c:formatCode>General</c:formatCode>
                <c:ptCount val="1"/>
                <c:pt idx="0">
                  <c:v>207.5</c:v>
                </c:pt>
              </c:numCache>
            </c:numRef>
          </c:val>
          <c:extLst>
            <c:ext xmlns:c16="http://schemas.microsoft.com/office/drawing/2014/chart" uri="{C3380CC4-5D6E-409C-BE32-E72D297353CC}">
              <c16:uniqueId val="{00000004-DA09-41F8-9680-0D595F122DEE}"/>
            </c:ext>
          </c:extLst>
        </c:ser>
        <c:ser>
          <c:idx val="5"/>
          <c:order val="5"/>
          <c:tx>
            <c:strRef>
              <c:f>Sheet5!$G$4:$G$5</c:f>
              <c:strCache>
                <c:ptCount val="1"/>
                <c:pt idx="0">
                  <c:v>SOF-LON</c:v>
                </c:pt>
              </c:strCache>
            </c:strRef>
          </c:tx>
          <c:invertIfNegative val="0"/>
          <c:cat>
            <c:strRef>
              <c:f>Sheet5!$A$6</c:f>
              <c:strCache>
                <c:ptCount val="1"/>
                <c:pt idx="0">
                  <c:v>Total</c:v>
                </c:pt>
              </c:strCache>
            </c:strRef>
          </c:cat>
          <c:val>
            <c:numRef>
              <c:f>Sheet5!$G$6</c:f>
              <c:numCache>
                <c:formatCode>General</c:formatCode>
                <c:ptCount val="1"/>
                <c:pt idx="0">
                  <c:v>167.625</c:v>
                </c:pt>
              </c:numCache>
            </c:numRef>
          </c:val>
          <c:extLst>
            <c:ext xmlns:c16="http://schemas.microsoft.com/office/drawing/2014/chart" uri="{C3380CC4-5D6E-409C-BE32-E72D297353CC}">
              <c16:uniqueId val="{00000005-DA09-41F8-9680-0D595F122DEE}"/>
            </c:ext>
          </c:extLst>
        </c:ser>
        <c:ser>
          <c:idx val="6"/>
          <c:order val="6"/>
          <c:tx>
            <c:strRef>
              <c:f>Sheet5!$H$4:$H$5</c:f>
              <c:strCache>
                <c:ptCount val="1"/>
                <c:pt idx="0">
                  <c:v>SOF-MAD</c:v>
                </c:pt>
              </c:strCache>
            </c:strRef>
          </c:tx>
          <c:invertIfNegative val="0"/>
          <c:cat>
            <c:strRef>
              <c:f>Sheet5!$A$6</c:f>
              <c:strCache>
                <c:ptCount val="1"/>
                <c:pt idx="0">
                  <c:v>Total</c:v>
                </c:pt>
              </c:strCache>
            </c:strRef>
          </c:cat>
          <c:val>
            <c:numRef>
              <c:f>Sheet5!$H$6</c:f>
              <c:numCache>
                <c:formatCode>General</c:formatCode>
                <c:ptCount val="1"/>
                <c:pt idx="0">
                  <c:v>58.5</c:v>
                </c:pt>
              </c:numCache>
            </c:numRef>
          </c:val>
          <c:extLst>
            <c:ext xmlns:c16="http://schemas.microsoft.com/office/drawing/2014/chart" uri="{C3380CC4-5D6E-409C-BE32-E72D297353CC}">
              <c16:uniqueId val="{00000006-DA09-41F8-9680-0D595F122DEE}"/>
            </c:ext>
          </c:extLst>
        </c:ser>
        <c:ser>
          <c:idx val="7"/>
          <c:order val="7"/>
          <c:tx>
            <c:strRef>
              <c:f>Sheet5!$I$4:$I$5</c:f>
              <c:strCache>
                <c:ptCount val="1"/>
                <c:pt idx="0">
                  <c:v>SOF-MOW</c:v>
                </c:pt>
              </c:strCache>
            </c:strRef>
          </c:tx>
          <c:invertIfNegative val="0"/>
          <c:cat>
            <c:strRef>
              <c:f>Sheet5!$A$6</c:f>
              <c:strCache>
                <c:ptCount val="1"/>
                <c:pt idx="0">
                  <c:v>Total</c:v>
                </c:pt>
              </c:strCache>
            </c:strRef>
          </c:cat>
          <c:val>
            <c:numRef>
              <c:f>Sheet5!$I$6</c:f>
              <c:numCache>
                <c:formatCode>General</c:formatCode>
                <c:ptCount val="1"/>
                <c:pt idx="0">
                  <c:v>0</c:v>
                </c:pt>
              </c:numCache>
            </c:numRef>
          </c:val>
          <c:extLst>
            <c:ext xmlns:c16="http://schemas.microsoft.com/office/drawing/2014/chart" uri="{C3380CC4-5D6E-409C-BE32-E72D297353CC}">
              <c16:uniqueId val="{00000007-DA09-41F8-9680-0D595F122DEE}"/>
            </c:ext>
          </c:extLst>
        </c:ser>
        <c:ser>
          <c:idx val="8"/>
          <c:order val="8"/>
          <c:tx>
            <c:strRef>
              <c:f>Sheet5!$J$4:$J$5</c:f>
              <c:strCache>
                <c:ptCount val="1"/>
                <c:pt idx="0">
                  <c:v>SOF-MXP</c:v>
                </c:pt>
              </c:strCache>
            </c:strRef>
          </c:tx>
          <c:invertIfNegative val="0"/>
          <c:cat>
            <c:strRef>
              <c:f>Sheet5!$A$6</c:f>
              <c:strCache>
                <c:ptCount val="1"/>
                <c:pt idx="0">
                  <c:v>Total</c:v>
                </c:pt>
              </c:strCache>
            </c:strRef>
          </c:cat>
          <c:val>
            <c:numRef>
              <c:f>Sheet5!$J$6</c:f>
              <c:numCache>
                <c:formatCode>General</c:formatCode>
                <c:ptCount val="1"/>
                <c:pt idx="0">
                  <c:v>232.75000000000003</c:v>
                </c:pt>
              </c:numCache>
            </c:numRef>
          </c:val>
          <c:extLst>
            <c:ext xmlns:c16="http://schemas.microsoft.com/office/drawing/2014/chart" uri="{C3380CC4-5D6E-409C-BE32-E72D297353CC}">
              <c16:uniqueId val="{00000008-DA09-41F8-9680-0D595F122DEE}"/>
            </c:ext>
          </c:extLst>
        </c:ser>
        <c:ser>
          <c:idx val="9"/>
          <c:order val="9"/>
          <c:tx>
            <c:strRef>
              <c:f>Sheet5!$K$4:$K$5</c:f>
              <c:strCache>
                <c:ptCount val="1"/>
                <c:pt idx="0">
                  <c:v>SOF-PAR</c:v>
                </c:pt>
              </c:strCache>
            </c:strRef>
          </c:tx>
          <c:invertIfNegative val="0"/>
          <c:cat>
            <c:strRef>
              <c:f>Sheet5!$A$6</c:f>
              <c:strCache>
                <c:ptCount val="1"/>
                <c:pt idx="0">
                  <c:v>Total</c:v>
                </c:pt>
              </c:strCache>
            </c:strRef>
          </c:cat>
          <c:val>
            <c:numRef>
              <c:f>Sheet5!$K$6</c:f>
              <c:numCache>
                <c:formatCode>General</c:formatCode>
                <c:ptCount val="1"/>
                <c:pt idx="0">
                  <c:v>277.50000000000006</c:v>
                </c:pt>
              </c:numCache>
            </c:numRef>
          </c:val>
          <c:extLst>
            <c:ext xmlns:c16="http://schemas.microsoft.com/office/drawing/2014/chart" uri="{C3380CC4-5D6E-409C-BE32-E72D297353CC}">
              <c16:uniqueId val="{00000009-DA09-41F8-9680-0D595F122DEE}"/>
            </c:ext>
          </c:extLst>
        </c:ser>
        <c:ser>
          <c:idx val="10"/>
          <c:order val="10"/>
          <c:tx>
            <c:strRef>
              <c:f>Sheet5!$L$4:$L$5</c:f>
              <c:strCache>
                <c:ptCount val="1"/>
                <c:pt idx="0">
                  <c:v>SOF-SKP</c:v>
                </c:pt>
              </c:strCache>
            </c:strRef>
          </c:tx>
          <c:invertIfNegative val="0"/>
          <c:cat>
            <c:strRef>
              <c:f>Sheet5!$A$6</c:f>
              <c:strCache>
                <c:ptCount val="1"/>
                <c:pt idx="0">
                  <c:v>Total</c:v>
                </c:pt>
              </c:strCache>
            </c:strRef>
          </c:cat>
          <c:val>
            <c:numRef>
              <c:f>Sheet5!$L$6</c:f>
              <c:numCache>
                <c:formatCode>General</c:formatCode>
                <c:ptCount val="1"/>
                <c:pt idx="0">
                  <c:v>121.875</c:v>
                </c:pt>
              </c:numCache>
            </c:numRef>
          </c:val>
          <c:extLst>
            <c:ext xmlns:c16="http://schemas.microsoft.com/office/drawing/2014/chart" uri="{C3380CC4-5D6E-409C-BE32-E72D297353CC}">
              <c16:uniqueId val="{0000000A-DA09-41F8-9680-0D595F122DEE}"/>
            </c:ext>
          </c:extLst>
        </c:ser>
        <c:ser>
          <c:idx val="11"/>
          <c:order val="11"/>
          <c:tx>
            <c:strRef>
              <c:f>Sheet5!$M$4:$M$5</c:f>
              <c:strCache>
                <c:ptCount val="1"/>
                <c:pt idx="0">
                  <c:v>SOF-TIP</c:v>
                </c:pt>
              </c:strCache>
            </c:strRef>
          </c:tx>
          <c:invertIfNegative val="0"/>
          <c:cat>
            <c:strRef>
              <c:f>Sheet5!$A$6</c:f>
              <c:strCache>
                <c:ptCount val="1"/>
                <c:pt idx="0">
                  <c:v>Total</c:v>
                </c:pt>
              </c:strCache>
            </c:strRef>
          </c:cat>
          <c:val>
            <c:numRef>
              <c:f>Sheet5!$M$6</c:f>
              <c:numCache>
                <c:formatCode>General</c:formatCode>
                <c:ptCount val="1"/>
                <c:pt idx="0">
                  <c:v>60.375</c:v>
                </c:pt>
              </c:numCache>
            </c:numRef>
          </c:val>
          <c:extLst>
            <c:ext xmlns:c16="http://schemas.microsoft.com/office/drawing/2014/chart" uri="{C3380CC4-5D6E-409C-BE32-E72D297353CC}">
              <c16:uniqueId val="{0000000B-DA09-41F8-9680-0D595F122DEE}"/>
            </c:ext>
          </c:extLst>
        </c:ser>
        <c:ser>
          <c:idx val="12"/>
          <c:order val="12"/>
          <c:tx>
            <c:strRef>
              <c:f>Sheet5!$N$4:$N$5</c:f>
              <c:strCache>
                <c:ptCount val="1"/>
                <c:pt idx="0">
                  <c:v>SOF-TLV</c:v>
                </c:pt>
              </c:strCache>
            </c:strRef>
          </c:tx>
          <c:invertIfNegative val="0"/>
          <c:cat>
            <c:strRef>
              <c:f>Sheet5!$A$6</c:f>
              <c:strCache>
                <c:ptCount val="1"/>
                <c:pt idx="0">
                  <c:v>Total</c:v>
                </c:pt>
              </c:strCache>
            </c:strRef>
          </c:cat>
          <c:val>
            <c:numRef>
              <c:f>Sheet5!$N$6</c:f>
              <c:numCache>
                <c:formatCode>General</c:formatCode>
                <c:ptCount val="1"/>
                <c:pt idx="0">
                  <c:v>274.75</c:v>
                </c:pt>
              </c:numCache>
            </c:numRef>
          </c:val>
          <c:extLst>
            <c:ext xmlns:c16="http://schemas.microsoft.com/office/drawing/2014/chart" uri="{C3380CC4-5D6E-409C-BE32-E72D297353CC}">
              <c16:uniqueId val="{0000000C-DA09-41F8-9680-0D595F122DEE}"/>
            </c:ext>
          </c:extLst>
        </c:ser>
        <c:ser>
          <c:idx val="13"/>
          <c:order val="13"/>
          <c:tx>
            <c:strRef>
              <c:f>Sheet5!$O$4:$O$5</c:f>
              <c:strCache>
                <c:ptCount val="1"/>
                <c:pt idx="0">
                  <c:v>SOF-VIE</c:v>
                </c:pt>
              </c:strCache>
            </c:strRef>
          </c:tx>
          <c:invertIfNegative val="0"/>
          <c:cat>
            <c:strRef>
              <c:f>Sheet5!$A$6</c:f>
              <c:strCache>
                <c:ptCount val="1"/>
                <c:pt idx="0">
                  <c:v>Total</c:v>
                </c:pt>
              </c:strCache>
            </c:strRef>
          </c:cat>
          <c:val>
            <c:numRef>
              <c:f>Sheet5!$O$6</c:f>
              <c:numCache>
                <c:formatCode>General</c:formatCode>
                <c:ptCount val="1"/>
                <c:pt idx="0">
                  <c:v>21.75</c:v>
                </c:pt>
              </c:numCache>
            </c:numRef>
          </c:val>
          <c:extLst>
            <c:ext xmlns:c16="http://schemas.microsoft.com/office/drawing/2014/chart" uri="{C3380CC4-5D6E-409C-BE32-E72D297353CC}">
              <c16:uniqueId val="{0000000D-DA09-41F8-9680-0D595F122DEE}"/>
            </c:ext>
          </c:extLst>
        </c:ser>
        <c:dLbls>
          <c:showLegendKey val="0"/>
          <c:showVal val="0"/>
          <c:showCatName val="0"/>
          <c:showSerName val="0"/>
          <c:showPercent val="0"/>
          <c:showBubbleSize val="0"/>
        </c:dLbls>
        <c:gapWidth val="150"/>
        <c:axId val="142699520"/>
        <c:axId val="142967360"/>
      </c:barChart>
      <c:catAx>
        <c:axId val="142699520"/>
        <c:scaling>
          <c:orientation val="minMax"/>
        </c:scaling>
        <c:delete val="1"/>
        <c:axPos val="b"/>
        <c:numFmt formatCode="General" sourceLinked="0"/>
        <c:majorTickMark val="out"/>
        <c:minorTickMark val="none"/>
        <c:tickLblPos val="nextTo"/>
        <c:crossAx val="142967360"/>
        <c:crosses val="autoZero"/>
        <c:auto val="1"/>
        <c:lblAlgn val="ctr"/>
        <c:lblOffset val="100"/>
        <c:noMultiLvlLbl val="0"/>
      </c:catAx>
      <c:valAx>
        <c:axId val="142967360"/>
        <c:scaling>
          <c:orientation val="minMax"/>
        </c:scaling>
        <c:delete val="0"/>
        <c:axPos val="l"/>
        <c:majorGridlines/>
        <c:numFmt formatCode="General" sourceLinked="1"/>
        <c:majorTickMark val="out"/>
        <c:minorTickMark val="none"/>
        <c:tickLblPos val="nextTo"/>
        <c:crossAx val="142699520"/>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pivotSource>
    <c:name>[4. pivot.xlsx]Sheet5!PivotTable2</c:name>
    <c:fmtId val="6"/>
  </c:pivotSource>
  <c:chart>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pivotFmt>
      <c:pivotFmt>
        <c:idx val="64"/>
      </c:pivotFmt>
      <c:pivotFmt>
        <c:idx val="65"/>
      </c:pivotFmt>
      <c:pivotFmt>
        <c:idx val="66"/>
      </c:pivotFmt>
      <c:pivotFmt>
        <c:idx val="67"/>
      </c:pivotFmt>
      <c:pivotFmt>
        <c:idx val="68"/>
      </c:pivotFmt>
      <c:pivotFmt>
        <c:idx val="69"/>
      </c:pivotFmt>
      <c:pivotFmt>
        <c:idx val="70"/>
      </c:pivotFmt>
      <c:pivotFmt>
        <c:idx val="71"/>
      </c:pivotFmt>
      <c:pivotFmt>
        <c:idx val="72"/>
      </c:pivotFmt>
      <c:pivotFmt>
        <c:idx val="73"/>
      </c:pivotFmt>
      <c:pivotFmt>
        <c:idx val="74"/>
      </c:pivotFmt>
      <c:pivotFmt>
        <c:idx val="75"/>
      </c:pivotFmt>
      <c:pivotFmt>
        <c:idx val="76"/>
      </c:pivotFmt>
      <c:pivotFmt>
        <c:idx val="77"/>
      </c:pivotFmt>
      <c:pivotFmt>
        <c:idx val="78"/>
      </c:pivotFmt>
      <c:pivotFmt>
        <c:idx val="79"/>
      </c:pivotFmt>
      <c:pivotFmt>
        <c:idx val="80"/>
      </c:pivotFmt>
      <c:pivotFmt>
        <c:idx val="81"/>
      </c:pivotFmt>
      <c:pivotFmt>
        <c:idx val="82"/>
      </c:pivotFmt>
      <c:pivotFmt>
        <c:idx val="83"/>
      </c:pivotFmt>
      <c:pivotFmt>
        <c:idx val="84"/>
        <c:marker>
          <c:symbol val="none"/>
        </c:marker>
      </c:pivotFmt>
      <c:pivotFmt>
        <c:idx val="85"/>
        <c:marker>
          <c:symbol val="none"/>
        </c:marker>
      </c:pivotFmt>
      <c:pivotFmt>
        <c:idx val="86"/>
        <c:marker>
          <c:symbol val="none"/>
        </c:marker>
      </c:pivotFmt>
      <c:pivotFmt>
        <c:idx val="87"/>
        <c:marker>
          <c:symbol val="none"/>
        </c:marker>
      </c:pivotFmt>
      <c:pivotFmt>
        <c:idx val="88"/>
        <c:marker>
          <c:symbol val="none"/>
        </c:marker>
      </c:pivotFmt>
      <c:pivotFmt>
        <c:idx val="89"/>
        <c:marker>
          <c:symbol val="none"/>
        </c:marker>
      </c:pivotFmt>
      <c:pivotFmt>
        <c:idx val="90"/>
        <c:marker>
          <c:symbol val="none"/>
        </c:marker>
      </c:pivotFmt>
      <c:pivotFmt>
        <c:idx val="91"/>
        <c:marker>
          <c:symbol val="none"/>
        </c:marker>
      </c:pivotFmt>
      <c:pivotFmt>
        <c:idx val="92"/>
        <c:marker>
          <c:symbol val="none"/>
        </c:marker>
      </c:pivotFmt>
      <c:pivotFmt>
        <c:idx val="93"/>
        <c:marker>
          <c:symbol val="none"/>
        </c:marker>
      </c:pivotFmt>
      <c:pivotFmt>
        <c:idx val="94"/>
        <c:marker>
          <c:symbol val="none"/>
        </c:marker>
      </c:pivotFmt>
      <c:pivotFmt>
        <c:idx val="95"/>
        <c:marker>
          <c:symbol val="none"/>
        </c:marker>
      </c:pivotFmt>
      <c:pivotFmt>
        <c:idx val="96"/>
        <c:marker>
          <c:symbol val="none"/>
        </c:marker>
      </c:pivotFmt>
      <c:pivotFmt>
        <c:idx val="97"/>
        <c:marker>
          <c:symbol val="none"/>
        </c:marker>
      </c:pivotFmt>
    </c:pivotFmts>
    <c:plotArea>
      <c:layout>
        <c:manualLayout>
          <c:layoutTarget val="inner"/>
          <c:xMode val="edge"/>
          <c:yMode val="edge"/>
          <c:x val="0.10848119188417692"/>
          <c:y val="0.23742971508153735"/>
          <c:w val="0.86367810344757345"/>
          <c:h val="0.68433680964683452"/>
        </c:manualLayout>
      </c:layout>
      <c:barChart>
        <c:barDir val="col"/>
        <c:grouping val="clustered"/>
        <c:varyColors val="0"/>
        <c:ser>
          <c:idx val="0"/>
          <c:order val="0"/>
          <c:tx>
            <c:strRef>
              <c:f>Sheet5!$B$4:$B$5</c:f>
              <c:strCache>
                <c:ptCount val="1"/>
                <c:pt idx="0">
                  <c:v>SOF- AMS</c:v>
                </c:pt>
              </c:strCache>
            </c:strRef>
          </c:tx>
          <c:invertIfNegative val="0"/>
          <c:cat>
            <c:strRef>
              <c:f>Sheet5!$A$6</c:f>
              <c:strCache>
                <c:ptCount val="1"/>
                <c:pt idx="0">
                  <c:v>Total</c:v>
                </c:pt>
              </c:strCache>
            </c:strRef>
          </c:cat>
          <c:val>
            <c:numRef>
              <c:f>Sheet5!$B$6</c:f>
              <c:numCache>
                <c:formatCode>General</c:formatCode>
                <c:ptCount val="1"/>
                <c:pt idx="0">
                  <c:v>12.125</c:v>
                </c:pt>
              </c:numCache>
            </c:numRef>
          </c:val>
          <c:extLst>
            <c:ext xmlns:c16="http://schemas.microsoft.com/office/drawing/2014/chart" uri="{C3380CC4-5D6E-409C-BE32-E72D297353CC}">
              <c16:uniqueId val="{00000000-DAFF-433C-B59C-D0D43DE34C69}"/>
            </c:ext>
          </c:extLst>
        </c:ser>
        <c:ser>
          <c:idx val="1"/>
          <c:order val="1"/>
          <c:tx>
            <c:strRef>
              <c:f>Sheet5!$C$4:$C$5</c:f>
              <c:strCache>
                <c:ptCount val="1"/>
                <c:pt idx="0">
                  <c:v>SOF-ATH</c:v>
                </c:pt>
              </c:strCache>
            </c:strRef>
          </c:tx>
          <c:invertIfNegative val="0"/>
          <c:cat>
            <c:strRef>
              <c:f>Sheet5!$A$6</c:f>
              <c:strCache>
                <c:ptCount val="1"/>
                <c:pt idx="0">
                  <c:v>Total</c:v>
                </c:pt>
              </c:strCache>
            </c:strRef>
          </c:cat>
          <c:val>
            <c:numRef>
              <c:f>Sheet5!$C$6</c:f>
              <c:numCache>
                <c:formatCode>General</c:formatCode>
                <c:ptCount val="1"/>
                <c:pt idx="0">
                  <c:v>102.37499999999999</c:v>
                </c:pt>
              </c:numCache>
            </c:numRef>
          </c:val>
          <c:extLst>
            <c:ext xmlns:c16="http://schemas.microsoft.com/office/drawing/2014/chart" uri="{C3380CC4-5D6E-409C-BE32-E72D297353CC}">
              <c16:uniqueId val="{00000001-DAFF-433C-B59C-D0D43DE34C69}"/>
            </c:ext>
          </c:extLst>
        </c:ser>
        <c:ser>
          <c:idx val="2"/>
          <c:order val="2"/>
          <c:tx>
            <c:strRef>
              <c:f>Sheet5!$D$4:$D$5</c:f>
              <c:strCache>
                <c:ptCount val="1"/>
                <c:pt idx="0">
                  <c:v>SOF-BCN</c:v>
                </c:pt>
              </c:strCache>
            </c:strRef>
          </c:tx>
          <c:invertIfNegative val="0"/>
          <c:cat>
            <c:strRef>
              <c:f>Sheet5!$A$6</c:f>
              <c:strCache>
                <c:ptCount val="1"/>
                <c:pt idx="0">
                  <c:v>Total</c:v>
                </c:pt>
              </c:strCache>
            </c:strRef>
          </c:cat>
          <c:val>
            <c:numRef>
              <c:f>Sheet5!$D$6</c:f>
              <c:numCache>
                <c:formatCode>General</c:formatCode>
                <c:ptCount val="1"/>
                <c:pt idx="0">
                  <c:v>80.249999999999986</c:v>
                </c:pt>
              </c:numCache>
            </c:numRef>
          </c:val>
          <c:extLst>
            <c:ext xmlns:c16="http://schemas.microsoft.com/office/drawing/2014/chart" uri="{C3380CC4-5D6E-409C-BE32-E72D297353CC}">
              <c16:uniqueId val="{00000002-DAFF-433C-B59C-D0D43DE34C69}"/>
            </c:ext>
          </c:extLst>
        </c:ser>
        <c:ser>
          <c:idx val="3"/>
          <c:order val="3"/>
          <c:tx>
            <c:strRef>
              <c:f>Sheet5!$E$4:$E$5</c:f>
              <c:strCache>
                <c:ptCount val="1"/>
                <c:pt idx="0">
                  <c:v>SOF-BER</c:v>
                </c:pt>
              </c:strCache>
            </c:strRef>
          </c:tx>
          <c:invertIfNegative val="0"/>
          <c:cat>
            <c:strRef>
              <c:f>Sheet5!$A$6</c:f>
              <c:strCache>
                <c:ptCount val="1"/>
                <c:pt idx="0">
                  <c:v>Total</c:v>
                </c:pt>
              </c:strCache>
            </c:strRef>
          </c:cat>
          <c:val>
            <c:numRef>
              <c:f>Sheet5!$E$6</c:f>
              <c:numCache>
                <c:formatCode>General</c:formatCode>
                <c:ptCount val="1"/>
                <c:pt idx="0">
                  <c:v>184.24999999999997</c:v>
                </c:pt>
              </c:numCache>
            </c:numRef>
          </c:val>
          <c:extLst>
            <c:ext xmlns:c16="http://schemas.microsoft.com/office/drawing/2014/chart" uri="{C3380CC4-5D6E-409C-BE32-E72D297353CC}">
              <c16:uniqueId val="{00000003-DAFF-433C-B59C-D0D43DE34C69}"/>
            </c:ext>
          </c:extLst>
        </c:ser>
        <c:ser>
          <c:idx val="4"/>
          <c:order val="4"/>
          <c:tx>
            <c:strRef>
              <c:f>Sheet5!$F$4:$F$5</c:f>
              <c:strCache>
                <c:ptCount val="1"/>
                <c:pt idx="0">
                  <c:v>SOF-BRU</c:v>
                </c:pt>
              </c:strCache>
            </c:strRef>
          </c:tx>
          <c:invertIfNegative val="0"/>
          <c:cat>
            <c:strRef>
              <c:f>Sheet5!$A$6</c:f>
              <c:strCache>
                <c:ptCount val="1"/>
                <c:pt idx="0">
                  <c:v>Total</c:v>
                </c:pt>
              </c:strCache>
            </c:strRef>
          </c:cat>
          <c:val>
            <c:numRef>
              <c:f>Sheet5!$F$6</c:f>
              <c:numCache>
                <c:formatCode>General</c:formatCode>
                <c:ptCount val="1"/>
                <c:pt idx="0">
                  <c:v>207.5</c:v>
                </c:pt>
              </c:numCache>
            </c:numRef>
          </c:val>
          <c:extLst>
            <c:ext xmlns:c16="http://schemas.microsoft.com/office/drawing/2014/chart" uri="{C3380CC4-5D6E-409C-BE32-E72D297353CC}">
              <c16:uniqueId val="{00000004-DAFF-433C-B59C-D0D43DE34C69}"/>
            </c:ext>
          </c:extLst>
        </c:ser>
        <c:ser>
          <c:idx val="5"/>
          <c:order val="5"/>
          <c:tx>
            <c:strRef>
              <c:f>Sheet5!$G$4:$G$5</c:f>
              <c:strCache>
                <c:ptCount val="1"/>
                <c:pt idx="0">
                  <c:v>SOF-LON</c:v>
                </c:pt>
              </c:strCache>
            </c:strRef>
          </c:tx>
          <c:invertIfNegative val="0"/>
          <c:cat>
            <c:strRef>
              <c:f>Sheet5!$A$6</c:f>
              <c:strCache>
                <c:ptCount val="1"/>
                <c:pt idx="0">
                  <c:v>Total</c:v>
                </c:pt>
              </c:strCache>
            </c:strRef>
          </c:cat>
          <c:val>
            <c:numRef>
              <c:f>Sheet5!$G$6</c:f>
              <c:numCache>
                <c:formatCode>General</c:formatCode>
                <c:ptCount val="1"/>
                <c:pt idx="0">
                  <c:v>167.625</c:v>
                </c:pt>
              </c:numCache>
            </c:numRef>
          </c:val>
          <c:extLst>
            <c:ext xmlns:c16="http://schemas.microsoft.com/office/drawing/2014/chart" uri="{C3380CC4-5D6E-409C-BE32-E72D297353CC}">
              <c16:uniqueId val="{00000005-DAFF-433C-B59C-D0D43DE34C69}"/>
            </c:ext>
          </c:extLst>
        </c:ser>
        <c:ser>
          <c:idx val="6"/>
          <c:order val="6"/>
          <c:tx>
            <c:strRef>
              <c:f>Sheet5!$H$4:$H$5</c:f>
              <c:strCache>
                <c:ptCount val="1"/>
                <c:pt idx="0">
                  <c:v>SOF-MAD</c:v>
                </c:pt>
              </c:strCache>
            </c:strRef>
          </c:tx>
          <c:invertIfNegative val="0"/>
          <c:cat>
            <c:strRef>
              <c:f>Sheet5!$A$6</c:f>
              <c:strCache>
                <c:ptCount val="1"/>
                <c:pt idx="0">
                  <c:v>Total</c:v>
                </c:pt>
              </c:strCache>
            </c:strRef>
          </c:cat>
          <c:val>
            <c:numRef>
              <c:f>Sheet5!$H$6</c:f>
              <c:numCache>
                <c:formatCode>General</c:formatCode>
                <c:ptCount val="1"/>
                <c:pt idx="0">
                  <c:v>58.5</c:v>
                </c:pt>
              </c:numCache>
            </c:numRef>
          </c:val>
          <c:extLst>
            <c:ext xmlns:c16="http://schemas.microsoft.com/office/drawing/2014/chart" uri="{C3380CC4-5D6E-409C-BE32-E72D297353CC}">
              <c16:uniqueId val="{00000006-DAFF-433C-B59C-D0D43DE34C69}"/>
            </c:ext>
          </c:extLst>
        </c:ser>
        <c:ser>
          <c:idx val="7"/>
          <c:order val="7"/>
          <c:tx>
            <c:strRef>
              <c:f>Sheet5!$I$4:$I$5</c:f>
              <c:strCache>
                <c:ptCount val="1"/>
                <c:pt idx="0">
                  <c:v>SOF-MOW</c:v>
                </c:pt>
              </c:strCache>
            </c:strRef>
          </c:tx>
          <c:invertIfNegative val="0"/>
          <c:cat>
            <c:strRef>
              <c:f>Sheet5!$A$6</c:f>
              <c:strCache>
                <c:ptCount val="1"/>
                <c:pt idx="0">
                  <c:v>Total</c:v>
                </c:pt>
              </c:strCache>
            </c:strRef>
          </c:cat>
          <c:val>
            <c:numRef>
              <c:f>Sheet5!$I$6</c:f>
              <c:numCache>
                <c:formatCode>General</c:formatCode>
                <c:ptCount val="1"/>
                <c:pt idx="0">
                  <c:v>0</c:v>
                </c:pt>
              </c:numCache>
            </c:numRef>
          </c:val>
          <c:extLst>
            <c:ext xmlns:c16="http://schemas.microsoft.com/office/drawing/2014/chart" uri="{C3380CC4-5D6E-409C-BE32-E72D297353CC}">
              <c16:uniqueId val="{00000007-DAFF-433C-B59C-D0D43DE34C69}"/>
            </c:ext>
          </c:extLst>
        </c:ser>
        <c:ser>
          <c:idx val="8"/>
          <c:order val="8"/>
          <c:tx>
            <c:strRef>
              <c:f>Sheet5!$J$4:$J$5</c:f>
              <c:strCache>
                <c:ptCount val="1"/>
                <c:pt idx="0">
                  <c:v>SOF-MXP</c:v>
                </c:pt>
              </c:strCache>
            </c:strRef>
          </c:tx>
          <c:invertIfNegative val="0"/>
          <c:cat>
            <c:strRef>
              <c:f>Sheet5!$A$6</c:f>
              <c:strCache>
                <c:ptCount val="1"/>
                <c:pt idx="0">
                  <c:v>Total</c:v>
                </c:pt>
              </c:strCache>
            </c:strRef>
          </c:cat>
          <c:val>
            <c:numRef>
              <c:f>Sheet5!$J$6</c:f>
              <c:numCache>
                <c:formatCode>General</c:formatCode>
                <c:ptCount val="1"/>
                <c:pt idx="0">
                  <c:v>232.75000000000003</c:v>
                </c:pt>
              </c:numCache>
            </c:numRef>
          </c:val>
          <c:extLst>
            <c:ext xmlns:c16="http://schemas.microsoft.com/office/drawing/2014/chart" uri="{C3380CC4-5D6E-409C-BE32-E72D297353CC}">
              <c16:uniqueId val="{00000008-DAFF-433C-B59C-D0D43DE34C69}"/>
            </c:ext>
          </c:extLst>
        </c:ser>
        <c:ser>
          <c:idx val="9"/>
          <c:order val="9"/>
          <c:tx>
            <c:strRef>
              <c:f>Sheet5!$K$4:$K$5</c:f>
              <c:strCache>
                <c:ptCount val="1"/>
                <c:pt idx="0">
                  <c:v>SOF-PAR</c:v>
                </c:pt>
              </c:strCache>
            </c:strRef>
          </c:tx>
          <c:invertIfNegative val="0"/>
          <c:cat>
            <c:strRef>
              <c:f>Sheet5!$A$6</c:f>
              <c:strCache>
                <c:ptCount val="1"/>
                <c:pt idx="0">
                  <c:v>Total</c:v>
                </c:pt>
              </c:strCache>
            </c:strRef>
          </c:cat>
          <c:val>
            <c:numRef>
              <c:f>Sheet5!$K$6</c:f>
              <c:numCache>
                <c:formatCode>General</c:formatCode>
                <c:ptCount val="1"/>
                <c:pt idx="0">
                  <c:v>277.50000000000006</c:v>
                </c:pt>
              </c:numCache>
            </c:numRef>
          </c:val>
          <c:extLst>
            <c:ext xmlns:c16="http://schemas.microsoft.com/office/drawing/2014/chart" uri="{C3380CC4-5D6E-409C-BE32-E72D297353CC}">
              <c16:uniqueId val="{00000009-DAFF-433C-B59C-D0D43DE34C69}"/>
            </c:ext>
          </c:extLst>
        </c:ser>
        <c:ser>
          <c:idx val="10"/>
          <c:order val="10"/>
          <c:tx>
            <c:strRef>
              <c:f>Sheet5!$L$4:$L$5</c:f>
              <c:strCache>
                <c:ptCount val="1"/>
                <c:pt idx="0">
                  <c:v>SOF-SKP</c:v>
                </c:pt>
              </c:strCache>
            </c:strRef>
          </c:tx>
          <c:invertIfNegative val="0"/>
          <c:cat>
            <c:strRef>
              <c:f>Sheet5!$A$6</c:f>
              <c:strCache>
                <c:ptCount val="1"/>
                <c:pt idx="0">
                  <c:v>Total</c:v>
                </c:pt>
              </c:strCache>
            </c:strRef>
          </c:cat>
          <c:val>
            <c:numRef>
              <c:f>Sheet5!$L$6</c:f>
              <c:numCache>
                <c:formatCode>General</c:formatCode>
                <c:ptCount val="1"/>
                <c:pt idx="0">
                  <c:v>121.875</c:v>
                </c:pt>
              </c:numCache>
            </c:numRef>
          </c:val>
          <c:extLst>
            <c:ext xmlns:c16="http://schemas.microsoft.com/office/drawing/2014/chart" uri="{C3380CC4-5D6E-409C-BE32-E72D297353CC}">
              <c16:uniqueId val="{0000000A-DAFF-433C-B59C-D0D43DE34C69}"/>
            </c:ext>
          </c:extLst>
        </c:ser>
        <c:ser>
          <c:idx val="11"/>
          <c:order val="11"/>
          <c:tx>
            <c:strRef>
              <c:f>Sheet5!$M$4:$M$5</c:f>
              <c:strCache>
                <c:ptCount val="1"/>
                <c:pt idx="0">
                  <c:v>SOF-TIP</c:v>
                </c:pt>
              </c:strCache>
            </c:strRef>
          </c:tx>
          <c:invertIfNegative val="0"/>
          <c:cat>
            <c:strRef>
              <c:f>Sheet5!$A$6</c:f>
              <c:strCache>
                <c:ptCount val="1"/>
                <c:pt idx="0">
                  <c:v>Total</c:v>
                </c:pt>
              </c:strCache>
            </c:strRef>
          </c:cat>
          <c:val>
            <c:numRef>
              <c:f>Sheet5!$M$6</c:f>
              <c:numCache>
                <c:formatCode>General</c:formatCode>
                <c:ptCount val="1"/>
                <c:pt idx="0">
                  <c:v>60.375</c:v>
                </c:pt>
              </c:numCache>
            </c:numRef>
          </c:val>
          <c:extLst>
            <c:ext xmlns:c16="http://schemas.microsoft.com/office/drawing/2014/chart" uri="{C3380CC4-5D6E-409C-BE32-E72D297353CC}">
              <c16:uniqueId val="{0000000B-DAFF-433C-B59C-D0D43DE34C69}"/>
            </c:ext>
          </c:extLst>
        </c:ser>
        <c:ser>
          <c:idx val="12"/>
          <c:order val="12"/>
          <c:tx>
            <c:strRef>
              <c:f>Sheet5!$N$4:$N$5</c:f>
              <c:strCache>
                <c:ptCount val="1"/>
                <c:pt idx="0">
                  <c:v>SOF-TLV</c:v>
                </c:pt>
              </c:strCache>
            </c:strRef>
          </c:tx>
          <c:invertIfNegative val="0"/>
          <c:cat>
            <c:strRef>
              <c:f>Sheet5!$A$6</c:f>
              <c:strCache>
                <c:ptCount val="1"/>
                <c:pt idx="0">
                  <c:v>Total</c:v>
                </c:pt>
              </c:strCache>
            </c:strRef>
          </c:cat>
          <c:val>
            <c:numRef>
              <c:f>Sheet5!$N$6</c:f>
              <c:numCache>
                <c:formatCode>General</c:formatCode>
                <c:ptCount val="1"/>
                <c:pt idx="0">
                  <c:v>274.75</c:v>
                </c:pt>
              </c:numCache>
            </c:numRef>
          </c:val>
          <c:extLst>
            <c:ext xmlns:c16="http://schemas.microsoft.com/office/drawing/2014/chart" uri="{C3380CC4-5D6E-409C-BE32-E72D297353CC}">
              <c16:uniqueId val="{0000000C-DAFF-433C-B59C-D0D43DE34C69}"/>
            </c:ext>
          </c:extLst>
        </c:ser>
        <c:ser>
          <c:idx val="13"/>
          <c:order val="13"/>
          <c:tx>
            <c:strRef>
              <c:f>Sheet5!$O$4:$O$5</c:f>
              <c:strCache>
                <c:ptCount val="1"/>
                <c:pt idx="0">
                  <c:v>SOF-VIE</c:v>
                </c:pt>
              </c:strCache>
            </c:strRef>
          </c:tx>
          <c:invertIfNegative val="0"/>
          <c:cat>
            <c:strRef>
              <c:f>Sheet5!$A$6</c:f>
              <c:strCache>
                <c:ptCount val="1"/>
                <c:pt idx="0">
                  <c:v>Total</c:v>
                </c:pt>
              </c:strCache>
            </c:strRef>
          </c:cat>
          <c:val>
            <c:numRef>
              <c:f>Sheet5!$O$6</c:f>
              <c:numCache>
                <c:formatCode>General</c:formatCode>
                <c:ptCount val="1"/>
                <c:pt idx="0">
                  <c:v>21.75</c:v>
                </c:pt>
              </c:numCache>
            </c:numRef>
          </c:val>
          <c:extLst>
            <c:ext xmlns:c16="http://schemas.microsoft.com/office/drawing/2014/chart" uri="{C3380CC4-5D6E-409C-BE32-E72D297353CC}">
              <c16:uniqueId val="{0000000D-DAFF-433C-B59C-D0D43DE34C69}"/>
            </c:ext>
          </c:extLst>
        </c:ser>
        <c:dLbls>
          <c:showLegendKey val="0"/>
          <c:showVal val="0"/>
          <c:showCatName val="0"/>
          <c:showSerName val="0"/>
          <c:showPercent val="0"/>
          <c:showBubbleSize val="0"/>
        </c:dLbls>
        <c:gapWidth val="150"/>
        <c:axId val="143107584"/>
        <c:axId val="142969088"/>
      </c:barChart>
      <c:catAx>
        <c:axId val="143107584"/>
        <c:scaling>
          <c:orientation val="minMax"/>
        </c:scaling>
        <c:delete val="1"/>
        <c:axPos val="b"/>
        <c:numFmt formatCode="General" sourceLinked="0"/>
        <c:majorTickMark val="out"/>
        <c:minorTickMark val="none"/>
        <c:tickLblPos val="nextTo"/>
        <c:crossAx val="142969088"/>
        <c:crosses val="autoZero"/>
        <c:auto val="1"/>
        <c:lblAlgn val="ctr"/>
        <c:lblOffset val="100"/>
        <c:noMultiLvlLbl val="0"/>
      </c:catAx>
      <c:valAx>
        <c:axId val="142969088"/>
        <c:scaling>
          <c:orientation val="minMax"/>
        </c:scaling>
        <c:delete val="0"/>
        <c:axPos val="l"/>
        <c:majorGridlines/>
        <c:numFmt formatCode="General" sourceLinked="1"/>
        <c:majorTickMark val="out"/>
        <c:minorTickMark val="none"/>
        <c:tickLblPos val="nextTo"/>
        <c:crossAx val="143107584"/>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6</xdr:col>
      <xdr:colOff>104775</xdr:colOff>
      <xdr:row>14</xdr:row>
      <xdr:rowOff>171450</xdr:rowOff>
    </xdr:from>
    <xdr:to>
      <xdr:col>8</xdr:col>
      <xdr:colOff>38100</xdr:colOff>
      <xdr:row>23</xdr:row>
      <xdr:rowOff>152400</xdr:rowOff>
    </xdr:to>
    <mc:AlternateContent xmlns:mc="http://schemas.openxmlformats.org/markup-compatibility/2006" xmlns:a14="http://schemas.microsoft.com/office/drawing/2010/main">
      <mc:Choice Requires="a14">
        <xdr:graphicFrame macro="">
          <xdr:nvGraphicFramePr>
            <xdr:cNvPr id="2" name="Номер полет"/>
            <xdr:cNvGraphicFramePr/>
          </xdr:nvGraphicFramePr>
          <xdr:xfrm>
            <a:off x="0" y="0"/>
            <a:ext cx="0" cy="0"/>
          </xdr:xfrm>
          <a:graphic>
            <a:graphicData uri="http://schemas.microsoft.com/office/drawing/2010/slicer">
              <sle:slicer xmlns:sle="http://schemas.microsoft.com/office/drawing/2010/slicer" name="Номер полет"/>
            </a:graphicData>
          </a:graphic>
        </xdr:graphicFrame>
      </mc:Choice>
      <mc:Fallback xmlns="">
        <xdr:sp macro="" textlink="">
          <xdr:nvSpPr>
            <xdr:cNvPr id="0" name=""/>
            <xdr:cNvSpPr>
              <a:spLocks noTextEdit="1"/>
            </xdr:cNvSpPr>
          </xdr:nvSpPr>
          <xdr:spPr>
            <a:xfrm>
              <a:off x="4486275" y="2838450"/>
              <a:ext cx="1162050" cy="1695450"/>
            </a:xfrm>
            <a:prstGeom prst="rect">
              <a:avLst/>
            </a:prstGeom>
            <a:solidFill>
              <a:prstClr val="white"/>
            </a:solidFill>
            <a:ln w="1">
              <a:solidFill>
                <a:prstClr val="green"/>
              </a:solidFill>
            </a:ln>
          </xdr:spPr>
          <xdr:txBody>
            <a:bodyPr vertOverflow="clip" horzOverflow="clip"/>
            <a:lstStyle/>
            <a:p>
              <a:r>
                <a:rPr lang="bg-BG"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581025</xdr:colOff>
      <xdr:row>14</xdr:row>
      <xdr:rowOff>171450</xdr:rowOff>
    </xdr:from>
    <xdr:to>
      <xdr:col>11</xdr:col>
      <xdr:colOff>457201</xdr:colOff>
      <xdr:row>28</xdr:row>
      <xdr:rowOff>28575</xdr:rowOff>
    </xdr:to>
    <mc:AlternateContent xmlns:mc="http://schemas.openxmlformats.org/markup-compatibility/2006" xmlns:a14="http://schemas.microsoft.com/office/drawing/2010/main">
      <mc:Choice Requires="a14">
        <xdr:graphicFrame macro="">
          <xdr:nvGraphicFramePr>
            <xdr:cNvPr id="3" name="Месец"/>
            <xdr:cNvGraphicFramePr/>
          </xdr:nvGraphicFramePr>
          <xdr:xfrm>
            <a:off x="0" y="0"/>
            <a:ext cx="0" cy="0"/>
          </xdr:xfrm>
          <a:graphic>
            <a:graphicData uri="http://schemas.microsoft.com/office/drawing/2010/slicer">
              <sle:slicer xmlns:sle="http://schemas.microsoft.com/office/drawing/2010/slicer" name="Месец"/>
            </a:graphicData>
          </a:graphic>
        </xdr:graphicFrame>
      </mc:Choice>
      <mc:Fallback xmlns="">
        <xdr:sp macro="" textlink="">
          <xdr:nvSpPr>
            <xdr:cNvPr id="0" name=""/>
            <xdr:cNvSpPr>
              <a:spLocks noTextEdit="1"/>
            </xdr:cNvSpPr>
          </xdr:nvSpPr>
          <xdr:spPr>
            <a:xfrm>
              <a:off x="6886575" y="2838450"/>
              <a:ext cx="1076326" cy="2524125"/>
            </a:xfrm>
            <a:prstGeom prst="rect">
              <a:avLst/>
            </a:prstGeom>
            <a:solidFill>
              <a:prstClr val="white"/>
            </a:solidFill>
            <a:ln w="1">
              <a:solidFill>
                <a:prstClr val="green"/>
              </a:solidFill>
            </a:ln>
          </xdr:spPr>
          <xdr:txBody>
            <a:bodyPr vertOverflow="clip" horzOverflow="clip"/>
            <a:lstStyle/>
            <a:p>
              <a:r>
                <a:rPr lang="bg-BG"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66674</xdr:colOff>
      <xdr:row>14</xdr:row>
      <xdr:rowOff>171450</xdr:rowOff>
    </xdr:from>
    <xdr:to>
      <xdr:col>9</xdr:col>
      <xdr:colOff>561975</xdr:colOff>
      <xdr:row>22</xdr:row>
      <xdr:rowOff>85725</xdr:rowOff>
    </xdr:to>
    <mc:AlternateContent xmlns:mc="http://schemas.openxmlformats.org/markup-compatibility/2006" xmlns:a14="http://schemas.microsoft.com/office/drawing/2010/main">
      <mc:Choice Requires="a14">
        <xdr:graphicFrame macro="">
          <xdr:nvGraphicFramePr>
            <xdr:cNvPr id="4" name="Тип самолет"/>
            <xdr:cNvGraphicFramePr/>
          </xdr:nvGraphicFramePr>
          <xdr:xfrm>
            <a:off x="0" y="0"/>
            <a:ext cx="0" cy="0"/>
          </xdr:xfrm>
          <a:graphic>
            <a:graphicData uri="http://schemas.microsoft.com/office/drawing/2010/slicer">
              <sle:slicer xmlns:sle="http://schemas.microsoft.com/office/drawing/2010/slicer" name="Тип самолет"/>
            </a:graphicData>
          </a:graphic>
        </xdr:graphicFrame>
      </mc:Choice>
      <mc:Fallback xmlns="">
        <xdr:sp macro="" textlink="">
          <xdr:nvSpPr>
            <xdr:cNvPr id="0" name=""/>
            <xdr:cNvSpPr>
              <a:spLocks noTextEdit="1"/>
            </xdr:cNvSpPr>
          </xdr:nvSpPr>
          <xdr:spPr>
            <a:xfrm>
              <a:off x="5676899" y="2838450"/>
              <a:ext cx="1190626" cy="1438275"/>
            </a:xfrm>
            <a:prstGeom prst="rect">
              <a:avLst/>
            </a:prstGeom>
            <a:solidFill>
              <a:prstClr val="white"/>
            </a:solidFill>
            <a:ln w="1">
              <a:solidFill>
                <a:prstClr val="green"/>
              </a:solidFill>
            </a:ln>
          </xdr:spPr>
          <xdr:txBody>
            <a:bodyPr vertOverflow="clip" horzOverflow="clip"/>
            <a:lstStyle/>
            <a:p>
              <a:r>
                <a:rPr lang="bg-BG"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2</xdr:col>
      <xdr:colOff>76201</xdr:colOff>
      <xdr:row>0</xdr:row>
      <xdr:rowOff>52387</xdr:rowOff>
    </xdr:from>
    <xdr:to>
      <xdr:col>9</xdr:col>
      <xdr:colOff>0</xdr:colOff>
      <xdr:row>14</xdr:row>
      <xdr:rowOff>95250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161925</xdr:colOff>
      <xdr:row>0</xdr:row>
      <xdr:rowOff>76200</xdr:rowOff>
    </xdr:from>
    <xdr:to>
      <xdr:col>11</xdr:col>
      <xdr:colOff>57149</xdr:colOff>
      <xdr:row>14</xdr:row>
      <xdr:rowOff>119063</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285750</xdr:colOff>
      <xdr:row>0</xdr:row>
      <xdr:rowOff>85725</xdr:rowOff>
    </xdr:from>
    <xdr:to>
      <xdr:col>13</xdr:col>
      <xdr:colOff>247649</xdr:colOff>
      <xdr:row>14</xdr:row>
      <xdr:rowOff>128588</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171450</xdr:colOff>
      <xdr:row>0</xdr:row>
      <xdr:rowOff>85725</xdr:rowOff>
    </xdr:from>
    <xdr:to>
      <xdr:col>15</xdr:col>
      <xdr:colOff>276224</xdr:colOff>
      <xdr:row>14</xdr:row>
      <xdr:rowOff>128588</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mitkoccb" refreshedDate="40391.83115972222" createdVersion="4" refreshedVersion="4" minRefreshableVersion="3" recordCount="504">
  <cacheSource type="worksheet">
    <worksheetSource ref="A1:L505" sheet="данни"/>
  </cacheSource>
  <cacheFields count="13">
    <cacheField name="Номер полет" numFmtId="0">
      <sharedItems count="14">
        <s v="BLG101"/>
        <s v="BLG102"/>
        <s v="BLG105"/>
        <s v="BLG106"/>
        <s v="BLG108"/>
        <s v="BLG109"/>
        <s v="BLG110"/>
        <s v="BLG112"/>
        <s v="BLG114"/>
        <s v="BLG117"/>
        <s v="BLG119"/>
        <s v="BLG121"/>
        <s v="BLG124"/>
        <s v="BLG158"/>
      </sharedItems>
    </cacheField>
    <cacheField name="Дестинация" numFmtId="0">
      <sharedItems count="14">
        <s v="SOF-BER"/>
        <s v="SOF-MOW"/>
        <s v="SOF-BRU"/>
        <s v="SOF-VIE"/>
        <s v="SOF-PAR"/>
        <s v="SOF- AMS"/>
        <s v="SOF-MXP"/>
        <s v="SOF-MAD"/>
        <s v="SOF-BCN"/>
        <s v="SOF-LON"/>
        <s v="SOF-TLV"/>
        <s v="SOF-ATH"/>
        <s v="SOF-TIP"/>
        <s v="SOF-SKP"/>
      </sharedItems>
    </cacheField>
    <cacheField name="Месец" numFmtId="0">
      <sharedItems count="24">
        <s v="Ян"/>
        <s v="Февр"/>
        <s v="Март"/>
        <s v="Апр"/>
        <s v="Май"/>
        <s v="Юни"/>
        <s v="Юли"/>
        <s v="Авг"/>
        <s v="Септ"/>
        <s v="Окт"/>
        <s v="Ноем"/>
        <s v="Дек"/>
        <s v="Sep" u="1"/>
        <s v="Jan" u="1"/>
        <s v="Feb" u="1"/>
        <s v="Apr" u="1"/>
        <s v="Nov" u="1"/>
        <s v="Dec" u="1"/>
        <s v="Oct" u="1"/>
        <s v="Jul" u="1"/>
        <s v="Mar" u="1"/>
        <s v="Aug" u="1"/>
        <s v="Jun" u="1"/>
        <s v="May" u="1"/>
      </sharedItems>
    </cacheField>
    <cacheField name="Тип самолет" numFmtId="0">
      <sharedItems count="4">
        <s v="A318"/>
        <s v="A319"/>
        <s v="A320"/>
        <s v="A321"/>
      </sharedItems>
    </cacheField>
    <cacheField name="Разполагаеми места" numFmtId="0">
      <sharedItems containsSemiMixedTypes="0" containsString="0" containsNumber="1" containsInteger="1" minValue="136" maxValue="220"/>
    </cacheField>
    <cacheField name="Брой полети" numFmtId="0">
      <sharedItems containsSemiMixedTypes="0" containsString="0" containsNumber="1" containsInteger="1" minValue="0" maxValue="20"/>
    </cacheField>
    <cacheField name="Брой кацания" numFmtId="0">
      <sharedItems containsSemiMixedTypes="0" containsString="0" containsNumber="1" containsInteger="1" minValue="0" maxValue="40"/>
    </cacheField>
    <cacheField name="Блок час на полет" numFmtId="0">
      <sharedItems containsSemiMixedTypes="0" containsString="0" containsNumber="1" minValue="2" maxValue="8.15"/>
    </cacheField>
    <cacheField name="Блок  часове" numFmtId="0">
      <sharedItems containsSemiMixedTypes="0" containsString="0" containsNumber="1" minValue="0" maxValue="157"/>
    </cacheField>
    <cacheField name="Гориво " numFmtId="0">
      <sharedItems containsSemiMixedTypes="0" containsString="0" containsNumber="1" minValue="0" maxValue="392.5"/>
    </cacheField>
    <cacheField name="Мейнтанънс на час" numFmtId="0">
      <sharedItems containsSemiMixedTypes="0" containsString="0" containsNumber="1" minValue="0" maxValue="30615"/>
    </cacheField>
    <cacheField name="Мейнтанънс на цикъл " numFmtId="0">
      <sharedItems containsSemiMixedTypes="0" containsString="0" containsNumber="1" minValue="0" maxValue="18840"/>
    </cacheField>
    <cacheField name="Field1" numFmtId="0" formula="'Брой полети'*'Разполагаеми места'"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mitkoccb" refreshedDate="40391.861465740738" createdVersion="4" refreshedVersion="4" minRefreshableVersion="3" recordCount="504">
  <cacheSource type="worksheet">
    <worksheetSource name="Table4"/>
  </cacheSource>
  <cacheFields count="12">
    <cacheField name="Номер полет" numFmtId="0">
      <sharedItems count="14">
        <s v="BLG101"/>
        <s v="BLG102"/>
        <s v="BLG105"/>
        <s v="BLG106"/>
        <s v="BLG108"/>
        <s v="BLG109"/>
        <s v="BLG110"/>
        <s v="BLG112"/>
        <s v="BLG114"/>
        <s v="BLG117"/>
        <s v="BLG119"/>
        <s v="BLG121"/>
        <s v="BLG124"/>
        <s v="BLG158"/>
      </sharedItems>
    </cacheField>
    <cacheField name="Дестинация" numFmtId="0">
      <sharedItems count="14">
        <s v="SOF-BER"/>
        <s v="SOF-MOW"/>
        <s v="SOF-BRU"/>
        <s v="SOF-VIE"/>
        <s v="SOF-PAR"/>
        <s v="SOF- AMS"/>
        <s v="SOF-MXP"/>
        <s v="SOF-MAD"/>
        <s v="SOF-BCN"/>
        <s v="SOF-LON"/>
        <s v="SOF-TLV"/>
        <s v="SOF-ATH"/>
        <s v="SOF-TIP"/>
        <s v="SOF-SKP"/>
      </sharedItems>
    </cacheField>
    <cacheField name="Месец" numFmtId="0">
      <sharedItems count="12">
        <s v="Ян"/>
        <s v="Февр"/>
        <s v="Март"/>
        <s v="Апр"/>
        <s v="Май"/>
        <s v="Юни"/>
        <s v="Юли"/>
        <s v="Авг"/>
        <s v="Септ"/>
        <s v="Окт"/>
        <s v="Ноем"/>
        <s v="Дек"/>
      </sharedItems>
    </cacheField>
    <cacheField name="Тип самолет" numFmtId="0">
      <sharedItems count="4">
        <s v="A318"/>
        <s v="A319"/>
        <s v="A320"/>
        <s v="A321"/>
      </sharedItems>
    </cacheField>
    <cacheField name="Разполагаеми места" numFmtId="0">
      <sharedItems containsSemiMixedTypes="0" containsString="0" containsNumber="1" containsInteger="1" minValue="136" maxValue="220" count="4">
        <n v="136"/>
        <n v="145"/>
        <n v="180"/>
        <n v="220"/>
      </sharedItems>
    </cacheField>
    <cacheField name="Брой полети" numFmtId="0">
      <sharedItems containsSemiMixedTypes="0" containsString="0" containsNumber="1" containsInteger="1" minValue="0" maxValue="20"/>
    </cacheField>
    <cacheField name="Брой кацания" numFmtId="0">
      <sharedItems containsSemiMixedTypes="0" containsString="0" containsNumber="1" containsInteger="1" minValue="0" maxValue="40"/>
    </cacheField>
    <cacheField name="Блок час на полет" numFmtId="0">
      <sharedItems containsSemiMixedTypes="0" containsString="0" containsNumber="1" minValue="2" maxValue="8.15"/>
    </cacheField>
    <cacheField name="Блок  часове" numFmtId="0">
      <sharedItems containsSemiMixedTypes="0" containsString="0" containsNumber="1" minValue="0" maxValue="157"/>
    </cacheField>
    <cacheField name="Гориво " numFmtId="0">
      <sharedItems containsSemiMixedTypes="0" containsString="0" containsNumber="1" minValue="0" maxValue="392.5" count="393">
        <n v="89.91"/>
        <n v="242"/>
        <n v="170.28000000000003"/>
        <n v="117.24999999999997"/>
        <n v="129.86999999999998"/>
        <n v="84.7"/>
        <n v="42.570000000000007"/>
        <n v="184.24999999999997"/>
        <n v="39.96"/>
        <n v="108.89999999999999"/>
        <n v="99.33"/>
        <n v="33.5"/>
        <n v="189.81"/>
        <n v="121"/>
        <n v="70.95"/>
        <n v="268"/>
        <n v="139.86000000000001"/>
        <n v="145.19999999999999"/>
        <n v="127.71000000000002"/>
        <n v="318.24999999999994"/>
        <n v="119.88"/>
        <n v="0"/>
        <n v="14.190000000000001"/>
        <n v="83.75"/>
        <n v="19.98"/>
        <n v="24.2"/>
        <n v="198.66"/>
        <n v="149.85"/>
        <n v="100.49999999999999"/>
        <n v="49.95"/>
        <n v="96.8"/>
        <n v="217.75"/>
        <n v="100.8"/>
        <n v="105"/>
        <n v="156.42000000000004"/>
        <n v="214.20000000000002"/>
        <n v="120"/>
        <n v="34.760000000000005"/>
        <n v="244.50000000000003"/>
        <n v="142.625"/>
        <n v="252"/>
        <n v="240"/>
        <n v="264.875"/>
        <n v="151.20000000000002"/>
        <n v="210"/>
        <n v="104.28000000000002"/>
        <n v="40.75"/>
        <n v="63"/>
        <n v="285"/>
        <n v="17.380000000000003"/>
        <n v="366.75000000000006"/>
        <n v="25.2"/>
        <n v="300"/>
        <n v="260.70000000000005"/>
        <n v="387.125"/>
        <n v="37.800000000000004"/>
        <n v="75"/>
        <n v="61.125000000000007"/>
        <n v="12.6"/>
        <n v="195"/>
        <n v="128.70000000000002"/>
        <n v="83"/>
        <n v="21.6"/>
        <n v="119"/>
        <n v="25.740000000000002"/>
        <n v="207.5"/>
        <n v="91.8"/>
        <n v="98"/>
        <n v="68.64"/>
        <n v="62.250000000000007"/>
        <n v="48.6"/>
        <n v="140"/>
        <n v="42.900000000000006"/>
        <n v="166"/>
        <n v="86.4"/>
        <n v="28"/>
        <n v="8.58"/>
        <n v="51.875"/>
        <n v="32.4"/>
        <n v="14"/>
        <n v="137.28"/>
        <n v="155.62500000000003"/>
        <n v="27"/>
        <n v="60.060000000000009"/>
        <n v="43.2"/>
        <n v="21"/>
        <n v="154.44000000000003"/>
        <n v="103.75"/>
        <n v="70.2"/>
        <n v="84"/>
        <n v="34.32"/>
        <n v="103.68"/>
        <n v="66.600000000000009"/>
        <n v="90.200000000000017"/>
        <n v="174"/>
        <n v="74.88000000000001"/>
        <n v="59.2"/>
        <n v="135.30000000000004"/>
        <n v="21.75"/>
        <n v="92.160000000000011"/>
        <n v="7.4"/>
        <n v="45.100000000000009"/>
        <n v="130.5"/>
        <n v="28.8"/>
        <n v="117.26000000000002"/>
        <n v="206.62499999999997"/>
        <n v="69.120000000000019"/>
        <n v="111"/>
        <n v="43.5"/>
        <n v="115.2"/>
        <n v="96.2"/>
        <n v="144.32000000000002"/>
        <n v="184.87499999999997"/>
        <n v="11.520000000000001"/>
        <n v="22.200000000000003"/>
        <n v="37"/>
        <n v="18.040000000000003"/>
        <n v="54.375"/>
        <n v="23.040000000000003"/>
        <n v="99.220000000000027"/>
        <n v="79.2"/>
        <n v="176.4"/>
        <n v="209.88000000000002"/>
        <n v="138.75000000000003"/>
        <n v="23.76"/>
        <n v="49"/>
        <n v="277.50000000000006"/>
        <n v="81.620000000000019"/>
        <n v="152.62500000000003"/>
        <n v="110.88000000000002"/>
        <n v="166.60000000000002"/>
        <n v="116.60000000000002"/>
        <n v="71.28"/>
        <n v="107.80000000000001"/>
        <n v="221.54000000000005"/>
        <n v="235.87500000000003"/>
        <n v="47.52"/>
        <n v="19.600000000000001"/>
        <n v="39.200000000000003"/>
        <n v="87.120000000000019"/>
        <n v="147"/>
        <n v="233.20000000000005"/>
        <n v="13.875000000000002"/>
        <n v="142.56"/>
        <n v="23.320000000000004"/>
        <n v="263.62500000000006"/>
        <n v="73.260000000000005"/>
        <n v="20.240000000000006"/>
        <n v="97"/>
        <n v="53.28"/>
        <n v="109.2"/>
        <n v="182.16000000000005"/>
        <n v="12.125"/>
        <n v="79.920000000000016"/>
        <n v="126"/>
        <n v="133.375"/>
        <n v="26.64"/>
        <n v="75.600000000000009"/>
        <n v="101.20000000000002"/>
        <n v="60.625"/>
        <n v="46.620000000000005"/>
        <n v="111.32000000000002"/>
        <n v="84.874999999999986"/>
        <n v="119.88000000000002"/>
        <n v="159.6"/>
        <n v="202.40000000000003"/>
        <n v="218.25"/>
        <n v="6.66"/>
        <n v="58.800000000000004"/>
        <n v="80.960000000000022"/>
        <n v="16.8"/>
        <n v="60.720000000000006"/>
        <n v="206.12499999999997"/>
        <n v="188.1"/>
        <n v="216"/>
        <n v="56.320000000000007"/>
        <n v="232.75000000000003"/>
        <n v="158.4"/>
        <n v="96"/>
        <n v="48"/>
        <n v="28.160000000000004"/>
        <n v="182.875"/>
        <n v="39.6"/>
        <n v="228"/>
        <n v="126.72000000000001"/>
        <n v="332.5"/>
        <n v="118.8"/>
        <n v="36"/>
        <n v="140.80000000000001"/>
        <n v="166.25"/>
        <n v="178.20000000000002"/>
        <n v="156"/>
        <n v="183.04000000000002"/>
        <n v="138.6"/>
        <n v="204"/>
        <n v="168.96000000000004"/>
        <n v="315.875"/>
        <n v="239.36000000000004"/>
        <n v="266"/>
        <n v="19.8"/>
        <n v="211.20000000000002"/>
        <n v="299.25"/>
        <n v="169.20000000000002"/>
        <n v="20.8"/>
        <n v="221.76000000000005"/>
        <n v="234"/>
        <n v="109.98"/>
        <n v="197.12000000000003"/>
        <n v="58.5"/>
        <n v="93.06"/>
        <n v="147.84000000000003"/>
        <n v="117"/>
        <n v="126.9"/>
        <n v="197.6"/>
        <n v="135.52000000000004"/>
        <n v="87.749999999999986"/>
        <n v="76.140000000000015"/>
        <n v="102.37499999999999"/>
        <n v="101.52000000000001"/>
        <n v="83.2"/>
        <n v="131.625"/>
        <n v="152.28000000000003"/>
        <n v="160.16000000000003"/>
        <n v="248.62499999999997"/>
        <n v="16.920000000000002"/>
        <n v="10.4"/>
        <n v="73.125"/>
        <n v="25.380000000000003"/>
        <n v="208"/>
        <n v="12.320000000000002"/>
        <n v="30.240000000000002"/>
        <n v="188"/>
        <n v="157.08000000000001"/>
        <n v="40.124999999999993"/>
        <n v="98.28"/>
        <n v="145.86000000000004"/>
        <n v="80.249999999999986"/>
        <n v="84.600000000000009"/>
        <n v="112.20000000000003"/>
        <n v="93.624999999999986"/>
        <n v="52.92"/>
        <n v="131.6"/>
        <n v="67.320000000000007"/>
        <n v="13.375"/>
        <n v="143.63999999999999"/>
        <n v="141"/>
        <n v="168.30000000000004"/>
        <n v="173.875"/>
        <n v="128.52000000000001"/>
        <n v="267.5"/>
        <n v="68.040000000000006"/>
        <n v="100.98000000000002"/>
        <n v="187.24999999999997"/>
        <n v="7.5600000000000005"/>
        <n v="75.2"/>
        <n v="11.220000000000002"/>
        <n v="227.37499999999997"/>
        <n v="89.760000000000019"/>
        <n v="192.78"/>
        <n v="258.39999999999998"/>
        <n v="174.24"/>
        <n v="353.87499999999994"/>
        <n v="158.76000000000002"/>
        <n v="95.2"/>
        <n v="253.44000000000003"/>
        <n v="167.625"/>
        <n v="56.7"/>
        <n v="40.799999999999997"/>
        <n v="372.5"/>
        <n v="22.68"/>
        <n v="31.680000000000003"/>
        <n v="149"/>
        <n v="190.4"/>
        <n v="15.840000000000002"/>
        <n v="74.5"/>
        <n v="226.8"/>
        <n v="108.8"/>
        <n v="95.04000000000002"/>
        <n v="242.125"/>
        <n v="113.4"/>
        <n v="79.38000000000001"/>
        <n v="244.79999999999998"/>
        <n v="190.08000000000004"/>
        <n v="186.25"/>
        <n v="102.05999999999999"/>
        <n v="48.24"/>
        <n v="201.6"/>
        <n v="66.88000000000001"/>
        <n v="333.625"/>
        <n v="24.12"/>
        <n v="273.60000000000002"/>
        <n v="234.08000000000004"/>
        <n v="274.75"/>
        <n v="192.96"/>
        <n v="150.48000000000002"/>
        <n v="294.375"/>
        <n v="217.08"/>
        <n v="267.52000000000004"/>
        <n v="108.54"/>
        <n v="215.875"/>
        <n v="241.20000000000002"/>
        <n v="129.6"/>
        <n v="300.96000000000004"/>
        <n v="392.5"/>
        <n v="120.60000000000001"/>
        <n v="144"/>
        <n v="16.720000000000002"/>
        <n v="235.49999999999997"/>
        <n v="36.180000000000007"/>
        <n v="317.68000000000006"/>
        <n v="255.125"/>
        <n v="144.72000000000003"/>
        <n v="187.20000000000002"/>
        <n v="33.440000000000005"/>
        <n v="176.62499999999997"/>
        <n v="60"/>
        <n v="51.04"/>
        <n v="14.4"/>
        <n v="40"/>
        <n v="76.56"/>
        <n v="57.6"/>
        <n v="30"/>
        <n v="89.320000000000007"/>
        <n v="47.25"/>
        <n v="54"/>
        <n v="5"/>
        <n v="82.94"/>
        <n v="85"/>
        <n v="95.7"/>
        <n v="149.625"/>
        <n v="45"/>
        <n v="31.900000000000002"/>
        <n v="55.125"/>
        <n v="50.4"/>
        <n v="50"/>
        <n v="6.38"/>
        <n v="118.125"/>
        <n v="25"/>
        <n v="7.875"/>
        <n v="20"/>
        <n v="60.375"/>
        <n v="33.119999999999997"/>
        <n v="28.16"/>
        <n v="28.979999999999997"/>
        <n v="5.6"/>
        <n v="105.6"/>
        <n v="155.25"/>
        <n v="20.7"/>
        <n v="70.399999999999991"/>
        <n v="138"/>
        <n v="45.54"/>
        <n v="44.8"/>
        <n v="126.72"/>
        <n v="69"/>
        <n v="62.1"/>
        <n v="98.56"/>
        <n v="51.75"/>
        <n v="78.66"/>
        <n v="11.2"/>
        <n v="49.28"/>
        <n v="172.5"/>
        <n v="89.6"/>
        <n v="4.1399999999999997"/>
        <n v="95.199999999999989"/>
        <n v="21.12"/>
        <n v="71.819999999999993"/>
        <n v="31.200000000000003"/>
        <n v="13.200000000000001"/>
        <n v="146.25"/>
        <n v="67.600000000000009"/>
        <n v="125.4"/>
        <n v="121.875"/>
        <n v="3.7800000000000002"/>
        <n v="26.400000000000002"/>
        <n v="130"/>
        <n v="41.6"/>
        <n v="132"/>
        <n v="56.875"/>
        <n v="18.900000000000002"/>
        <n v="52"/>
        <n v="85.800000000000011"/>
        <n v="26.46"/>
        <n v="98.8"/>
        <n v="154.375"/>
        <n v="64.260000000000005"/>
        <n v="33"/>
        <n v="113.75"/>
        <n v="34.020000000000003"/>
        <n v="59.400000000000006"/>
        <n v="138.125"/>
        <n v="22.680000000000003"/>
        <n v="26"/>
        <n v="46.2"/>
      </sharedItems>
    </cacheField>
    <cacheField name="Мейнтанънс на час" numFmtId="0">
      <sharedItems containsSemiMixedTypes="0" containsString="0" containsNumber="1" minValue="0" maxValue="30615"/>
    </cacheField>
    <cacheField name="Мейнтанънс на цикъл " numFmtId="0">
      <sharedItems containsSemiMixedTypes="0" containsString="0" containsNumber="1" minValue="0" maxValue="18840"/>
    </cacheField>
  </cacheFields>
  <extLst>
    <ext xmlns:x14="http://schemas.microsoft.com/office/spreadsheetml/2009/9/main" uri="{725AE2AE-9491-48be-B2B4-4EB974FC3084}">
      <x14:pivotCacheDefinition pivotCacheId="1"/>
    </ext>
  </extLst>
</pivotCacheDefinition>
</file>

<file path=xl/pivotCache/pivotCacheDefinition3.xml><?xml version="1.0" encoding="utf-8"?>
<pivotCacheDefinition xmlns="http://schemas.openxmlformats.org/spreadsheetml/2006/main" xmlns:r="http://schemas.openxmlformats.org/officeDocument/2006/relationships" r:id="rId1" refreshedBy="mitkoccb" refreshedDate="40397.592885648148" createdVersion="4" refreshedVersion="4" minRefreshableVersion="3" recordCount="4700">
  <cacheSource type="external" connectionId="1"/>
  <cacheFields count="3">
    <cacheField name="IATA" numFmtId="0">
      <sharedItems count="4700">
        <s v="H"/>
        <s v="ZGR"/>
        <s v="AAC"/>
        <s v="AAE"/>
        <s v="AAK"/>
        <s v="AAL"/>
        <s v="AAN"/>
        <s v="AAO"/>
        <s v="AAQ"/>
        <s v="AAR"/>
        <s v="AAT"/>
        <s v="AAU"/>
        <s v="AAY"/>
        <s v="ABA"/>
        <s v="ABE"/>
        <s v="ABF"/>
        <s v="ABI"/>
        <s v="ABJ"/>
        <s v="ABK"/>
        <s v="ABL"/>
        <s v="ABM"/>
        <s v="ABQ"/>
        <s v="ABR"/>
        <s v="ABS"/>
        <s v="ABT"/>
        <s v="ABU"/>
        <s v="ABV"/>
        <s v="ABX"/>
        <s v="ABY"/>
        <s v="ABZ"/>
        <s v="ACA"/>
        <s v="ACC"/>
        <s v="ACE"/>
        <s v="ACH"/>
        <s v="ACI"/>
        <s v="ACK"/>
        <s v="ACR"/>
        <s v="ACT"/>
        <s v="ACV"/>
        <s v="ACY"/>
        <s v="AD"/>
        <s v="ADA"/>
        <s v="ADB"/>
        <s v="ADD"/>
        <s v="ADE"/>
        <s v="ADJ"/>
        <s v="ADK"/>
        <s v="ADL"/>
        <s v="ADQ"/>
        <s v="ADU"/>
        <s v="ADZ"/>
        <s v="AEA"/>
        <s v="AED"/>
        <s v="AEH"/>
        <s v="AEO"/>
        <s v="AEP"/>
        <s v="AER"/>
        <s v="AES"/>
        <s v="AET"/>
        <s v="AEX"/>
        <s v="AEY"/>
        <s v="AFA"/>
        <s v="AFL"/>
        <s v="AFY"/>
        <s v="AG"/>
        <s v="AGA"/>
        <s v="AGB"/>
        <s v="AGE"/>
        <s v="AGF"/>
        <s v="AGH"/>
        <s v="AGJ"/>
        <s v="AGL"/>
        <s v="AGN"/>
        <s v="AGP"/>
        <s v="AGR"/>
        <s v="AGS"/>
        <s v="AGT"/>
        <s v="AGU"/>
        <s v="AGV"/>
        <s v="AGX"/>
        <s v="AGZ"/>
        <s v="AHB"/>
        <s v="AHN"/>
        <s v="AHO"/>
        <s v="AHS"/>
        <s v="AHU"/>
        <s v="AIA"/>
        <s v="AIC"/>
        <s v="AIF"/>
        <s v="AIM"/>
        <s v="AIN"/>
        <s v="AIS"/>
        <s v="AIT"/>
        <s v="AIU"/>
        <s v="AIY"/>
        <s v="AJA"/>
        <s v="AJF"/>
        <s v="AJL"/>
        <s v="AJN"/>
        <s v="AJR"/>
        <s v="AJU"/>
        <s v="AJY"/>
        <s v="AKA"/>
        <s v="AKB"/>
        <s v="AKD"/>
        <s v="AKE"/>
        <s v="AKF"/>
        <s v="AKG"/>
        <s v="AKI"/>
        <s v="AKJ"/>
        <s v="AKK"/>
        <s v="AKL"/>
        <s v="AKN"/>
        <s v="AKO"/>
        <s v="AKP"/>
        <s v="AKR"/>
        <s v="AKS"/>
        <s v="AKU"/>
        <s v="AKV"/>
        <s v="AKX"/>
        <s v="AKY"/>
        <s v="ALA"/>
        <s v="ALB"/>
        <s v="ALC"/>
        <s v="ALF"/>
        <s v="ALG"/>
        <s v="ALH"/>
        <s v="ALJ"/>
        <s v="ALM"/>
        <s v="ALO"/>
        <s v="ALP"/>
        <s v="ALS"/>
        <s v="ALU"/>
        <s v="ALW"/>
        <s v="ALY"/>
        <s v="ALZ"/>
        <s v="AMA"/>
        <s v="AMD"/>
        <s v="AMH"/>
        <s v="AMI"/>
        <s v="AMM"/>
        <s v="AMO"/>
        <s v="AMP"/>
        <s v="AMQ"/>
        <s v="AMS"/>
        <s v="AMT"/>
        <s v="AMY"/>
        <s v="AMZ"/>
        <s v="ANB"/>
        <s v="ANC"/>
        <s v="ANF"/>
        <s v="ANG"/>
        <s v="ANI"/>
        <s v="ANJ"/>
        <s v="ANK"/>
        <s v="ANM"/>
        <s v="ANN"/>
        <s v="ANR"/>
        <s v="ANS"/>
        <s v="ANU"/>
        <s v="ANV"/>
        <s v="ANX"/>
        <s v="AOI"/>
        <s v="AOJ"/>
        <s v="AOK"/>
        <s v="AOL"/>
        <s v="AOO"/>
        <s v="AOR"/>
        <s v="AOS"/>
        <s v="AOU"/>
        <s v="APF"/>
        <s v="APK"/>
        <s v="APL"/>
        <s v="APN"/>
        <s v="APO"/>
        <s v="APP"/>
        <s v="APU"/>
        <s v="APW"/>
        <s v="AQG"/>
        <s v="AQI"/>
        <s v="AQJ"/>
        <s v="AQP"/>
        <s v="ARC"/>
        <s v="ARH"/>
        <s v="ARI"/>
        <s v="ARM"/>
        <s v="ARN"/>
        <s v="ARP"/>
        <s v="ARR"/>
        <s v="ART"/>
        <s v="ARU"/>
        <s v="ARW"/>
        <s v="ARZ"/>
        <s v="AS"/>
        <s v="ASA"/>
        <s v="ASB"/>
        <s v="ASD"/>
        <s v="ASE"/>
        <s v="ASF"/>
        <s v="ASG"/>
        <s v="ASI"/>
        <s v="ASJ"/>
        <s v="ASK"/>
        <s v="ASM"/>
        <s v="ASO"/>
        <s v="ASP"/>
        <s v="ASR"/>
        <s v="AST"/>
        <s v="ASU"/>
        <s v="ASV"/>
        <s v="ASW"/>
        <s v="ATA"/>
        <s v="ATB"/>
        <s v="ATC"/>
        <s v="ATH"/>
        <s v="ATI"/>
        <s v="ATJ"/>
        <s v="ATK"/>
        <s v="ATL"/>
        <s v="ATM"/>
        <s v="ATN"/>
        <s v="ATP"/>
        <s v="ATQ"/>
        <s v="ATR"/>
        <s v="ATT"/>
        <s v="ATW"/>
        <s v="ATY"/>
        <s v="AUA"/>
        <s v="AUC"/>
        <s v="AUG"/>
        <s v="AUH"/>
        <s v="AUJ"/>
        <s v="AUK"/>
        <s v="AUL"/>
        <s v="AUP"/>
        <s v="AUQ"/>
        <s v="AUR"/>
        <s v="AUS"/>
        <s v="AUU"/>
        <s v="AUV"/>
        <s v="AUW"/>
        <s v="AUX"/>
        <s v="AUY"/>
        <s v="AVI"/>
        <s v="AVL"/>
        <s v="AVN"/>
        <s v="AVP"/>
        <s v="AVU"/>
        <s v="AVV"/>
        <s v="AWA"/>
        <s v="AWD"/>
        <s v="AWZ"/>
        <s v="AXA"/>
        <s v="AXD"/>
        <s v="AXK"/>
        <s v="AXM"/>
        <s v="AXP"/>
        <s v="AXR"/>
        <s v="AXT"/>
        <s v="AXU"/>
        <s v="AYK"/>
        <s v="AYP"/>
        <s v="AYQ"/>
        <s v="AYR"/>
        <s v="AYT"/>
        <s v="AYU"/>
        <s v="AZB"/>
        <s v="AZD"/>
        <s v="AZI"/>
        <s v="AZN"/>
        <s v="AZO"/>
        <s v="AZR"/>
        <s v="BAA"/>
        <s v="BAG"/>
        <s v="BAH"/>
        <s v="BAJ"/>
        <s v="BAK"/>
        <s v="BAL"/>
        <s v="BAQ"/>
        <s v="BAS"/>
        <s v="BAU"/>
        <s v="BAV"/>
        <s v="BAX"/>
        <s v="BAY"/>
        <s v="BBA"/>
        <s v="BBG"/>
        <s v="BBI"/>
        <s v="BBK"/>
        <s v="BBM"/>
        <s v="BBN"/>
        <s v="BBO"/>
        <s v="BBQ"/>
        <s v="BBR"/>
        <s v="BBT"/>
        <s v="BBU"/>
        <s v="BCA"/>
        <s v="BCD"/>
        <s v="BCI"/>
        <s v="BCL"/>
        <s v="BCM"/>
        <s v="BCN"/>
        <s v="BCO"/>
        <s v="BCP"/>
        <s v="BCW"/>
        <s v="BCX"/>
        <s v="BCY"/>
        <s v="BDA"/>
        <s v="BDB"/>
        <s v="BDD"/>
        <s v="BDH"/>
        <s v="BDI"/>
        <s v="BDJ"/>
        <s v="BDK"/>
        <s v="BDL"/>
        <s v="BDN"/>
        <s v="BDO"/>
        <s v="BDP"/>
        <s v="BDQ"/>
        <s v="BDR"/>
        <s v="BDS"/>
        <s v="BDT"/>
        <s v="BDU"/>
        <s v="BEB"/>
        <s v="BED"/>
        <s v="BEF"/>
        <s v="BEG"/>
        <s v="BEH"/>
        <s v="BEI"/>
        <s v="BEJ"/>
        <s v="BEL"/>
        <s v="BEN"/>
        <s v="BEO"/>
        <s v="BEP"/>
        <s v="BER"/>
        <s v="BES"/>
        <s v="BET"/>
        <s v="BEU"/>
        <s v="BEW"/>
        <s v="BEY"/>
        <s v="BEZ"/>
        <s v="BFD"/>
        <s v="BFF"/>
        <s v="BFH"/>
        <s v="BFI"/>
        <s v="BFL"/>
        <s v="BFN"/>
        <s v="BFQ"/>
        <s v="BFS"/>
        <s v="BFV"/>
        <s v="BFX"/>
        <s v="BGA"/>
        <s v="BGB"/>
        <s v="BGC"/>
        <s v="BGF"/>
        <s v="BGI"/>
        <s v="BGK"/>
        <s v="BGM"/>
        <s v="BGO"/>
        <s v="BGR"/>
        <s v="BGX"/>
        <s v="BGY"/>
        <s v="BHB"/>
        <s v="BHD"/>
        <s v="BHE"/>
        <s v="BHG"/>
        <s v="BHH"/>
        <s v="BHI"/>
        <s v="BHJ"/>
        <s v="BHK"/>
        <s v="BHM"/>
        <s v="BHN"/>
        <s v="BHO"/>
        <s v="BHQ"/>
        <s v="BHR"/>
        <s v="BHS"/>
        <s v="BHU"/>
        <s v="BHV"/>
        <s v="BHX"/>
        <s v="BHY"/>
        <s v="BHZ"/>
        <s v="BIA"/>
        <s v="BIB"/>
        <s v="BIC"/>
        <s v="BID"/>
        <s v="BII"/>
        <s v="BIK"/>
        <s v="BIL"/>
        <s v="BIM"/>
        <s v="BIN"/>
        <s v="BIO"/>
        <s v="BIQ"/>
        <s v="BIR"/>
        <s v="BIS"/>
        <s v="BIW"/>
        <s v="BJA"/>
        <s v="BJF"/>
        <s v="BJI"/>
        <s v="BJK"/>
        <s v="BJL"/>
        <s v="BJM"/>
        <s v="BJO"/>
        <s v="BJR"/>
        <s v="BJS"/>
        <s v="BJV"/>
        <s v="BJW"/>
        <s v="BJX"/>
        <s v="BJZ"/>
        <s v="BKA"/>
        <s v="BKB"/>
        <s v="BKC"/>
        <s v="BKI"/>
        <s v="BKJ"/>
        <s v="BKK"/>
        <s v="BKM"/>
        <s v="BKO"/>
        <s v="BKQ"/>
        <s v="BKS"/>
        <s v="BKW"/>
        <s v="BKX"/>
        <s v="BKY"/>
        <s v="BKZ"/>
        <s v="BLA"/>
        <s v="BLE"/>
        <s v="BLF"/>
        <s v="BLG"/>
        <s v="BLI"/>
        <s v="BLK"/>
        <s v="BLL"/>
        <s v="BLN"/>
        <s v="BLP"/>
        <s v="BLQ"/>
        <s v="BLR"/>
        <s v="BLT"/>
        <s v="BLZ"/>
        <s v="BMA"/>
        <s v="BMB"/>
        <s v="BMD"/>
        <s v="BME"/>
        <s v="BMI"/>
        <s v="BMJ"/>
        <s v="BMK"/>
        <s v="BMM"/>
        <s v="BMO"/>
        <s v="BMP"/>
        <s v="BMU"/>
        <s v="BMV"/>
        <s v="BMW"/>
        <s v="BMY"/>
        <s v="BNA"/>
        <s v="BNB"/>
        <s v="BNC"/>
        <s v="BND"/>
        <s v="BNE"/>
        <s v="BNG"/>
        <s v="BNI"/>
        <s v="BNJ"/>
        <s v="BNK"/>
        <s v="BNN"/>
        <s v="BNP"/>
        <s v="BNS"/>
        <s v="BNU"/>
        <s v="BNX"/>
        <s v="BNY"/>
        <s v="BOA"/>
        <s v="BOB"/>
        <s v="BOC"/>
        <s v="BOD"/>
        <s v="BOE"/>
        <s v="BOG"/>
        <s v="BOH"/>
        <s v="BOI"/>
        <s v="BOJ"/>
        <s v="BOM"/>
        <s v="BON"/>
        <s v="BOO"/>
        <s v="BOR"/>
        <s v="BOS"/>
        <s v="BOV"/>
        <s v="BOX"/>
        <s v="BOY"/>
        <s v="BPC"/>
        <s v="BPG"/>
        <s v="BPH"/>
        <s v="BPN"/>
        <s v="BPS"/>
        <s v="BPT"/>
        <s v="BPY"/>
        <s v="BQE"/>
        <s v="BQH"/>
        <s v="BQK"/>
        <s v="BQL"/>
        <s v="BQN"/>
        <s v="BQO"/>
        <s v="BQS"/>
        <s v="BQU"/>
        <s v="BQW"/>
        <s v="BRA"/>
        <s v="BRC"/>
        <s v="BRD"/>
        <s v="BRE"/>
        <s v="BRI"/>
        <s v="BRK"/>
        <s v="BRL"/>
        <s v="BRN"/>
        <s v="BRO"/>
        <s v="BRQ"/>
        <s v="BRR"/>
        <s v="BRS"/>
        <s v="BRT"/>
        <s v="BRU"/>
        <s v="BRV"/>
        <s v="BRW"/>
        <s v="BRX"/>
        <s v="BSA"/>
        <s v="BSB"/>
        <s v="BSC"/>
        <s v="BSD"/>
        <s v="BSG"/>
        <s v="BSK"/>
        <s v="BSL"/>
        <s v="BSO"/>
        <s v="BST"/>
        <s v="BSU"/>
        <s v="BSY"/>
        <s v="BSZ"/>
        <s v="BTA"/>
        <s v="BTH"/>
        <s v="BTI"/>
        <s v="BTJ"/>
        <s v="BTK"/>
        <s v="BTL"/>
        <s v="BTM"/>
        <s v="BTR"/>
        <s v="BTS"/>
        <s v="BTT"/>
        <s v="BTU"/>
        <s v="BTV"/>
        <s v="BTX"/>
        <s v="BUA"/>
        <s v="BUC"/>
        <s v="BUD"/>
        <s v="BUE"/>
        <s v="BUF"/>
        <s v="BUG"/>
        <s v="BUH"/>
        <s v="BUI"/>
        <s v="BUK"/>
        <s v="BUL"/>
        <s v="BUN"/>
        <s v="BUO"/>
        <s v="BUP"/>
        <s v="BUQ"/>
        <s v="BUR"/>
        <s v="BUW"/>
        <s v="BUX"/>
        <s v="BUY"/>
        <s v="BUZ"/>
        <s v="BVA"/>
        <s v="BVB"/>
        <s v="BVC"/>
        <s v="BVE"/>
        <s v="BVG"/>
        <s v="BVH"/>
        <s v="BVI"/>
        <s v="BVR"/>
        <s v="BWA"/>
        <s v="BWD"/>
        <s v="BWE"/>
        <s v="BWI"/>
        <s v="BWK"/>
        <s v="BWN"/>
        <s v="BWQ"/>
        <s v="BWT"/>
        <s v="BWU"/>
        <s v="BX"/>
        <s v="BXB"/>
        <s v="BXD"/>
        <s v="BXE"/>
        <s v="BXH"/>
        <s v="BXI"/>
        <s v="BXM"/>
        <s v="BXO"/>
        <s v="BXU"/>
        <s v="BXX"/>
        <s v="BXZ"/>
        <s v="BYA"/>
        <s v="BYB"/>
        <s v="BYC"/>
        <s v="BYK"/>
        <s v="BYM"/>
        <s v="BYU"/>
        <s v="BYW"/>
        <s v="BZ"/>
        <s v="BZA"/>
        <s v="BZD"/>
        <s v="BZE"/>
        <s v="BZL"/>
        <s v="BZN"/>
        <s v="BZR"/>
        <s v="BZU"/>
        <s v="BZV"/>
        <s v="BZZ"/>
        <s v="CAB"/>
        <s v="CAC"/>
        <s v="CAE"/>
        <s v="CAG"/>
        <s v="CAI"/>
        <s v="CAJ"/>
        <s v="CAK"/>
        <s v="CAL"/>
        <s v="CAM"/>
        <s v="CAN"/>
        <s v="CAP"/>
        <s v="CAQ"/>
        <s v="CAS"/>
        <s v="CAT"/>
        <s v="CAW"/>
        <s v="CAY"/>
        <s v="CAZ"/>
        <s v="CBB"/>
        <s v="CBD"/>
        <s v="CBE"/>
        <s v="CBG"/>
        <s v="CBH"/>
        <s v="CBL"/>
        <s v="CBN"/>
        <s v="CBO"/>
        <s v="CBQ"/>
        <s v="CBR"/>
        <s v="CBW"/>
        <s v="CCC"/>
        <s v="CCI"/>
        <s v="CCJ"/>
        <s v="CCK"/>
        <s v="CCL"/>
        <s v="CCM"/>
        <s v="CCN"/>
        <s v="CCP"/>
        <s v="CCS"/>
        <s v="CCU"/>
        <s v="CCV"/>
        <s v="CCZ"/>
        <s v="CDA"/>
        <s v="CDB"/>
        <s v="CDC"/>
        <s v="CDE"/>
        <s v="CDG"/>
        <s v="CDJ"/>
        <s v="CDL"/>
        <s v="CDR"/>
        <s v="CDU"/>
        <s v="CDV"/>
        <s v="CEB"/>
        <s v="CEC"/>
        <s v="CED"/>
        <s v="CEF"/>
        <s v="CEI"/>
        <s v="CEK"/>
        <s v="CEL"/>
        <s v="CEM"/>
        <s v="CEN"/>
        <s v="CEO"/>
        <s v="CEP"/>
        <s v="CEQ"/>
        <s v="CER"/>
        <s v="CES"/>
        <s v="CEZ"/>
        <s v="CFA"/>
        <s v="CFE"/>
        <s v="CFN"/>
        <s v="CFR"/>
        <s v="CFS"/>
        <s v="CFU"/>
        <s v="CGA"/>
        <s v="CGB"/>
        <s v="CGC"/>
        <s v="CGD"/>
        <s v="CGF"/>
        <s v="CGH"/>
        <s v="CGI"/>
        <s v="CGK"/>
        <s v="CGN"/>
        <s v="CGO"/>
        <s v="CGP"/>
        <s v="CGQ"/>
        <s v="CGR"/>
        <s v="CGU"/>
        <s v="CGX"/>
        <s v="CGY"/>
        <s v="CHA"/>
        <s v="CHC"/>
        <s v="CHG"/>
        <s v="CHH"/>
        <s v="CHI"/>
        <s v="CHM"/>
        <s v="CHO"/>
        <s v="CHP"/>
        <s v="CHQ"/>
        <s v="CHR"/>
        <s v="CHS"/>
        <s v="CHT"/>
        <s v="CHU"/>
        <s v="CHW"/>
        <s v="CHX"/>
        <s v="CHY"/>
        <s v="CIA"/>
        <s v="CIC"/>
        <s v="CID"/>
        <s v="CIF"/>
        <s v="CIH"/>
        <s v="CIJ"/>
        <s v="CIK"/>
        <s v="CIP"/>
        <s v="CIS"/>
        <s v="CIT"/>
        <s v="CIU"/>
        <s v="CIW"/>
        <s v="CIX"/>
        <s v="CJA"/>
        <s v="CJB"/>
        <s v="CJC"/>
        <s v="CJJ"/>
        <s v="CJL"/>
        <s v="CJS"/>
        <s v="CJU"/>
        <s v="CKB"/>
        <s v="CKD"/>
        <s v="CKG"/>
        <s v="CKS"/>
        <s v="CKX"/>
        <s v="CKY"/>
        <s v="CLD"/>
        <s v="CLE"/>
        <s v="CLH"/>
        <s v="CLJ"/>
        <s v="CLL"/>
        <s v="CLM"/>
        <s v="CLN"/>
        <s v="CLO"/>
        <s v="CLP"/>
        <s v="CLQ"/>
        <s v="CLT"/>
        <s v="CLY"/>
        <s v="CLZ"/>
        <s v="CMA"/>
        <s v="CMB"/>
        <s v="CMD"/>
        <s v="CME"/>
        <s v="CMF"/>
        <s v="CMG"/>
        <s v="CMH"/>
        <s v="CMI"/>
        <s v="CMK"/>
        <s v="CMN"/>
        <s v="CMP"/>
        <s v="CMT"/>
        <s v="CMU"/>
        <s v="CMV"/>
        <s v="CMW"/>
        <s v="CMX"/>
        <s v="CNB"/>
        <s v="CND"/>
        <s v="CNF"/>
        <s v="CNJ"/>
        <s v="CNL"/>
        <s v="CNM"/>
        <s v="CNP"/>
        <s v="CNQ"/>
        <s v="CNS"/>
        <s v="CNX"/>
        <s v="CNY"/>
        <s v="COC"/>
        <s v="COD"/>
        <s v="COG"/>
        <s v="COH"/>
        <s v="COJ"/>
        <s v="COK"/>
        <s v="COO"/>
        <s v="COR"/>
        <s v="COS"/>
        <s v="COU"/>
        <s v="COV"/>
        <s v="CPA"/>
        <s v="CPB"/>
        <s v="CPC"/>
        <s v="CPD"/>
        <s v="CPE"/>
        <s v="CPH"/>
        <s v="CPI"/>
        <s v="CPO"/>
        <s v="CPQ"/>
        <s v="CPR"/>
        <s v="CPT"/>
        <s v="CPV"/>
        <s v="CPX"/>
        <s v="CRB"/>
        <s v="CRC"/>
        <s v="CRD"/>
        <s v="CRI"/>
        <s v="CRL"/>
        <s v="CRM"/>
        <s v="CRP"/>
        <s v="CRQ"/>
        <s v="CRU"/>
        <s v="CRV"/>
        <s v="CRW"/>
        <s v="CRZ"/>
        <s v="CSG"/>
        <s v="CSI"/>
        <s v="CSK"/>
        <s v="CSL"/>
        <s v="CSU"/>
        <s v="CSX"/>
        <s v="CTA"/>
        <s v="CTB"/>
        <s v="CTC"/>
        <s v="CTD"/>
        <s v="CTG"/>
        <s v="CTL"/>
        <s v="CTM"/>
        <s v="CTN"/>
        <s v="CTS"/>
        <s v="CTU"/>
        <s v="CUC"/>
        <s v="CUE"/>
        <s v="CUG"/>
        <s v="CUJ"/>
        <s v="CUK"/>
        <s v="CUL"/>
        <s v="CUM"/>
        <s v="CUN"/>
        <s v="CUP"/>
        <s v="CUQ"/>
        <s v="CUR"/>
        <s v="CUT"/>
        <s v="CUU"/>
        <s v="CUW"/>
        <s v="CUY"/>
        <s v="CUZ"/>
        <s v="CVC"/>
        <s v="CVG"/>
        <s v="CVJ"/>
        <s v="CVL"/>
        <s v="CVM"/>
        <s v="CVN"/>
        <s v="CVQ"/>
        <s v="CVT"/>
        <s v="CVU"/>
        <s v="CWA"/>
        <s v="CWB"/>
        <s v="CWC"/>
        <s v="CWL"/>
        <s v="CWS"/>
        <s v="CWT"/>
        <s v="CWW"/>
        <s v="CXA"/>
        <s v="CXB"/>
        <s v="CXH"/>
        <s v="CXI"/>
        <s v="CXJ"/>
        <s v="CXL"/>
        <s v="CXP"/>
        <s v="CYB"/>
        <s v="CYF"/>
        <s v="CYG"/>
        <s v="CYI"/>
        <s v="CYN"/>
        <s v="CYR"/>
        <s v="CYS"/>
        <s v="CYU"/>
        <s v="CYY"/>
        <s v="CZA"/>
        <s v="CZE"/>
        <s v="CZF"/>
        <s v="CZH"/>
        <s v="CZL"/>
        <s v="CZM"/>
        <s v="CZN"/>
        <s v="CZS"/>
        <s v="CZU"/>
        <s v="CZX"/>
        <s v="CZY"/>
        <s v="DAB"/>
        <s v="DAC"/>
        <s v="DAD"/>
        <s v="DAL"/>
        <s v="DAM"/>
        <s v="DAP"/>
        <s v="DAR"/>
        <s v="DAU"/>
        <s v="DAV"/>
        <s v="DAX"/>
        <s v="DAY"/>
        <s v="DBA"/>
        <s v="DBD"/>
        <s v="DBM"/>
        <s v="DBO"/>
        <s v="DBQ"/>
        <s v="DBT"/>
        <s v="DBV"/>
        <s v="DBY"/>
        <s v="DCA"/>
        <s v="DCF"/>
        <s v="DCM"/>
        <s v="DCT"/>
        <s v="DDC"/>
        <s v="DDG"/>
        <s v="DDI"/>
        <s v="DDM"/>
        <s v="DDN"/>
        <s v="DEA"/>
        <s v="DEC"/>
        <s v="DED"/>
        <s v="DEI"/>
        <s v="DEL"/>
        <s v="DEM"/>
        <s v="DEN"/>
        <s v="DER"/>
        <s v="DET"/>
        <s v="DEZ"/>
        <s v="DFW"/>
        <s v="DGA"/>
        <s v="DGC"/>
        <s v="DGE"/>
        <s v="DGO"/>
        <s v="DGT"/>
        <s v="DHA"/>
        <s v="DHI"/>
        <s v="DHN"/>
        <s v="DIB"/>
        <s v="DIE"/>
        <s v="DIJ"/>
        <s v="DIK"/>
        <s v="DIL"/>
        <s v="DIN"/>
        <s v="DIO"/>
        <s v="DIR"/>
        <s v="DIS"/>
        <s v="DIU"/>
        <s v="DIY"/>
        <s v="DJB"/>
        <s v="DJE"/>
        <s v="DJG"/>
        <s v="DJJ"/>
        <s v="DJM"/>
        <s v="DJN"/>
        <s v="DJO"/>
        <s v="DKI"/>
        <s v="DKR"/>
        <s v="DLA"/>
        <s v="DLC"/>
        <s v="DLD"/>
        <s v="DLG"/>
        <s v="DLH"/>
        <s v="DLI"/>
        <s v="DLM"/>
        <s v="DLO"/>
        <s v="DLU"/>
        <s v="DLY"/>
        <s v="DMB"/>
        <s v="DMD"/>
        <s v="DME"/>
        <s v="DMU"/>
        <s v="DNB"/>
        <s v="DND"/>
        <s v="DNH"/>
        <s v="DNK"/>
        <s v="DNM"/>
        <s v="DNQ"/>
        <s v="DNR"/>
        <s v="DNZ"/>
        <s v="DOB"/>
        <s v="DOD"/>
        <s v="DOF"/>
        <s v="DOG"/>
        <s v="DOH"/>
        <s v="DOK"/>
        <s v="DOL"/>
        <s v="DOM"/>
        <s v="DOO"/>
        <s v="DOP"/>
        <s v="DOU"/>
        <s v="DOV"/>
        <s v="DPL"/>
        <s v="DPO"/>
        <s v="DPS"/>
        <s v="DRB"/>
        <s v="DRG"/>
        <s v="DRN"/>
        <s v="DRO"/>
        <s v="DRS"/>
        <s v="DRT"/>
        <s v="DRW"/>
        <s v="DSD"/>
        <s v="DSE"/>
        <s v="DSK"/>
        <s v="DSM"/>
        <s v="DTE"/>
        <s v="DTM"/>
        <s v="DTR"/>
        <s v="DTT"/>
        <s v="DTW"/>
        <s v="DUB"/>
        <s v="DUD"/>
        <s v="DUE"/>
        <s v="DUJ"/>
        <s v="DUM"/>
        <s v="DUR"/>
        <s v="DUS"/>
        <s v="DUT"/>
        <s v="DVL"/>
        <s v="DVO"/>
        <s v="DWB"/>
        <s v="DXB"/>
        <s v="DYG"/>
        <s v="DYR"/>
        <s v="DYU"/>
        <s v="DZA"/>
        <s v="DZN"/>
        <s v="EAA"/>
        <s v="EAB"/>
        <s v="EAE"/>
        <s v="EAM"/>
        <s v="EAS"/>
        <s v="EAT"/>
        <s v="EAU"/>
        <s v="EBA"/>
        <s v="EBB"/>
        <s v="EBD"/>
        <s v="EBG"/>
        <s v="EBJ"/>
        <s v="EBO"/>
        <s v="EBU"/>
        <s v="ECN"/>
        <s v="EDA"/>
        <s v="EDI"/>
        <s v="EDL"/>
        <s v="EDR"/>
        <s v="EEK"/>
        <s v="EEN"/>
        <s v="EFD"/>
        <s v="EFG"/>
        <s v="EFL"/>
        <s v="EGC"/>
        <s v="EGE"/>
        <s v="EGL"/>
        <s v="EGM"/>
        <s v="EGN"/>
        <s v="EGS"/>
        <s v="EGX"/>
        <s v="EHL"/>
        <s v="EHM"/>
        <s v="EIA"/>
        <s v="EIN"/>
        <s v="EIS"/>
        <s v="EJA"/>
        <s v="EJH"/>
        <s v="EKB"/>
        <s v="EKN"/>
        <s v="EKO"/>
        <s v="ELB"/>
        <s v="ELC"/>
        <s v="ELD"/>
        <s v="ELE"/>
        <s v="ELF"/>
        <s v="ELG"/>
        <s v="ELH"/>
        <s v="ELI"/>
        <s v="ELM"/>
        <s v="ELP"/>
        <s v="ELQ"/>
        <s v="ELS"/>
        <s v="ELU"/>
        <s v="ELV"/>
        <s v="ELY"/>
        <s v="EMA"/>
        <s v="EMD"/>
        <s v="EME"/>
        <s v="EMI"/>
        <s v="EMK"/>
        <s v="EMN"/>
        <s v="EMO"/>
        <s v="EMS"/>
        <s v="EMX"/>
        <s v="ENA"/>
        <s v="ENC"/>
        <s v="ENE"/>
        <s v="ENF"/>
        <s v="ENI"/>
        <s v="ENS"/>
        <s v="ENT"/>
        <s v="ENU"/>
        <s v="ENY"/>
        <s v="EOH"/>
        <s v="EOI"/>
        <s v="EPL"/>
        <s v="EPR"/>
        <s v="EQS"/>
        <s v="ERA"/>
        <s v="ERB"/>
        <s v="ERC"/>
        <s v="ERD"/>
        <s v="ERF"/>
        <s v="ERH"/>
        <s v="ERI"/>
        <s v="ERM"/>
        <s v="ERS"/>
        <s v="ERZ"/>
        <s v="ESA"/>
        <s v="ESB"/>
        <s v="ESC"/>
        <s v="ESD"/>
        <s v="ESE"/>
        <s v="ESF"/>
        <s v="ESG"/>
        <s v="ESL"/>
        <s v="ESM"/>
        <s v="ESR"/>
        <s v="ESS"/>
        <s v="ETH"/>
        <s v="ETZ"/>
        <s v="EUA"/>
        <s v="EUG"/>
        <s v="EUN"/>
        <s v="EUX"/>
        <s v="EVE"/>
        <s v="EVG"/>
        <s v="EVH"/>
        <s v="EVN"/>
        <s v="EVV"/>
        <s v="EWB"/>
        <s v="EWN"/>
        <s v="EWR"/>
        <s v="EXI"/>
        <s v="EXT"/>
        <s v="EYL"/>
        <s v="EYP"/>
        <s v="EYW"/>
        <s v="EZE"/>
        <s v="EZS"/>
        <s v="FAA"/>
        <s v="FAE"/>
        <s v="FAI"/>
        <s v="FAJ"/>
        <s v="FAK"/>
        <s v="FAN"/>
        <s v="FAO"/>
        <s v="FAQ"/>
        <s v="FAR"/>
        <s v="FAT"/>
        <s v="FAV"/>
        <s v="FAY"/>
        <s v="FBE"/>
        <s v="FBM"/>
        <s v="FBN"/>
        <s v="FBU"/>
        <s v="FCA"/>
        <s v="FCO"/>
        <s v="FDE"/>
        <s v="FDF"/>
        <s v="FDH"/>
        <s v="FDU"/>
        <s v="FEB"/>
        <s v="FEG"/>
        <s v="FEN"/>
        <s v="FEZ"/>
        <s v="FFM"/>
        <s v="FGI"/>
        <s v="FGU"/>
        <s v="FHU"/>
        <s v="FHZ"/>
        <s v="FID"/>
        <s v="FIE"/>
        <s v="FIH"/>
        <s v="FIN"/>
        <s v="FIZ"/>
        <s v="FJR"/>
        <s v="FKI"/>
        <s v="FKL"/>
        <s v="FKQ"/>
        <s v="FKS"/>
        <s v="FLA"/>
        <s v="FLG"/>
        <s v="FLL"/>
        <s v="FLN"/>
        <s v="FLO"/>
        <s v="FLR"/>
        <s v="FLS"/>
        <s v="FLT"/>
        <s v="FLW"/>
        <s v="FMA"/>
        <s v="FMI"/>
        <s v="FMN"/>
        <s v="FMO"/>
        <s v="FMY"/>
        <s v="FNA"/>
        <s v="FNC"/>
        <s v="FNE"/>
        <s v="FNI"/>
        <s v="FNJ"/>
        <s v="FNL"/>
        <s v="FNT"/>
        <s v="FOC"/>
        <s v="FOD"/>
        <s v="FOE"/>
        <s v="FOO"/>
        <s v="FOR"/>
        <s v="FOU"/>
        <s v="FPO"/>
        <s v="FRA"/>
        <s v="FRB"/>
        <s v="FRC"/>
        <s v="FRD"/>
        <s v="FRE"/>
        <s v="FRG"/>
        <s v="FRK"/>
        <s v="FRO"/>
        <s v="FRS"/>
        <s v="FRU"/>
        <s v="FRW"/>
        <s v="FSC"/>
        <s v="FSD"/>
        <s v="FSM"/>
        <s v="FSP"/>
        <s v="FTA"/>
        <s v="FTU"/>
        <s v="FTW"/>
        <s v="FTX"/>
        <s v="FTY"/>
        <s v="FUE"/>
        <s v="FUG"/>
        <s v="FUJ"/>
        <s v="FUK"/>
        <s v="FUN"/>
        <s v="FUT"/>
        <s v="FWA"/>
        <s v="FYU"/>
        <s v="FYV"/>
        <s v="FYW"/>
        <s v="GAJ"/>
        <s v="GAL"/>
        <s v="GAM"/>
        <s v="GAN"/>
        <s v="GAO"/>
        <s v="GAQ"/>
        <s v="GAR"/>
        <s v="GAS"/>
        <s v="GAU"/>
        <s v="GAX"/>
        <s v="GAY"/>
        <s v="GAZ"/>
        <s v="GBD"/>
        <s v="GBE"/>
        <s v="GBJ"/>
        <s v="GBQ"/>
        <s v="GBV"/>
        <s v="GBZ"/>
        <s v="GCC"/>
        <s v="GCI"/>
        <s v="GCK"/>
        <s v="GCM"/>
        <s v="GCN"/>
        <s v="GDE"/>
        <s v="GDG"/>
        <s v="GDL"/>
        <s v="GDN"/>
        <s v="GDQ"/>
        <s v="GDT"/>
        <s v="GDV"/>
        <s v="GDX"/>
        <s v="GDZ"/>
        <s v="GEA"/>
        <s v="GEG"/>
        <s v="GEL"/>
        <s v="GEN"/>
        <s v="GEO"/>
        <s v="GER"/>
        <s v="GES"/>
        <s v="GET"/>
        <s v="GEV"/>
        <s v="GEW"/>
        <s v="GFB"/>
        <s v="GFF"/>
        <s v="GFK"/>
        <s v="GFN"/>
        <s v="GFY"/>
        <s v="GGG"/>
        <s v="GGS"/>
        <s v="GGT"/>
        <s v="GGW"/>
        <s v="GHA"/>
        <s v="GHB"/>
        <s v="GHC"/>
        <s v="GHD"/>
        <s v="GHE"/>
        <s v="GHT"/>
        <s v="GHU"/>
        <s v="GIB"/>
        <s v="GIG"/>
        <s v="GIL"/>
        <s v="GIS"/>
        <s v="GIY"/>
        <s v="GIZ"/>
        <s v="GJA"/>
        <s v="GJL"/>
        <s v="GJT"/>
        <s v="GKA"/>
        <s v="GKL"/>
        <s v="GLA"/>
        <s v="GLF"/>
        <s v="GLG"/>
        <s v="GLH"/>
        <s v="GLI"/>
        <s v="GLK"/>
        <s v="GLT"/>
        <s v="GLV"/>
        <s v="GLX"/>
        <s v="GMA"/>
        <s v="GMB"/>
        <s v="GME"/>
        <s v="GMI"/>
        <s v="GMR"/>
        <s v="GNB"/>
        <s v="GND"/>
        <s v="GNM"/>
        <s v="GNR"/>
        <s v="GNU"/>
        <s v="GNV"/>
        <s v="GOA"/>
        <s v="GOB"/>
        <s v="GOC"/>
        <s v="GOE"/>
        <s v="GOH"/>
        <s v="GOI"/>
        <s v="GOJ"/>
        <s v="GOM"/>
        <s v="GON"/>
        <s v="GOP"/>
        <s v="GOQ"/>
        <s v="GOR"/>
        <s v="GOT"/>
        <s v="GOU"/>
        <s v="GOV"/>
        <s v="GOZ"/>
        <s v="GPA"/>
        <s v="GPB"/>
        <s v="GPI"/>
        <s v="GPN"/>
        <s v="GPS"/>
        <s v="GPT"/>
        <s v="GPZ"/>
        <s v="GRB"/>
        <s v="GRF"/>
        <s v="GRG"/>
        <s v="GRI"/>
        <s v="GRJ"/>
        <s v="GRL"/>
        <s v="GRO"/>
        <s v="GRP"/>
        <s v="GRQ"/>
        <s v="GRR"/>
        <s v="GRU"/>
        <s v="GRW"/>
        <s v="GRX"/>
        <s v="GRY"/>
        <s v="GRZ"/>
        <s v="GSA"/>
        <s v="GSB"/>
        <s v="GSE"/>
        <s v="GSO"/>
        <s v="GSP"/>
        <s v="GSR"/>
        <s v="GST"/>
        <s v="GTB"/>
        <s v="GTE"/>
        <s v="GTF"/>
        <s v="GTO"/>
        <s v="GTR"/>
        <s v="GTS"/>
        <s v="GUA"/>
        <s v="GUB"/>
        <s v="GUC"/>
        <s v="GUD"/>
        <s v="GUG"/>
        <s v="GUH"/>
        <s v="GUI"/>
        <s v="GUL"/>
        <s v="GUM"/>
        <s v="GUP"/>
        <s v="GUQ"/>
        <s v="GUR"/>
        <s v="GUW"/>
        <s v="GUX"/>
        <s v="GUZ"/>
        <s v="GVA"/>
        <s v="GVI"/>
        <s v="GVR"/>
        <s v="GVX"/>
        <s v="GWD"/>
        <s v="GWE"/>
        <s v="GWL"/>
        <s v="GWT"/>
        <s v="GWY"/>
        <s v="GXF"/>
        <s v="GYA"/>
        <s v="GYE"/>
        <s v="GYI"/>
        <s v="GYL"/>
        <s v="GYM"/>
        <s v="GYN"/>
        <s v="GYR"/>
        <s v="GZM"/>
        <s v="GZO"/>
        <s v="GZT"/>
        <s v="HAA"/>
        <s v="HAC"/>
        <s v="HAD"/>
        <s v="HAE"/>
        <s v="HAH"/>
        <s v="HAI"/>
        <s v="HAJ"/>
        <s v="HAK"/>
        <s v="HAL"/>
        <s v="HAM"/>
        <s v="HAN"/>
        <s v="HAP"/>
        <s v="HAQ"/>
        <s v="HAR"/>
        <s v="HAS"/>
        <s v="HAU"/>
        <s v="HAV"/>
        <s v="HBA"/>
        <s v="HBH"/>
        <s v="HBT"/>
        <s v="HCQ"/>
        <s v="HCR"/>
        <s v="HDD"/>
        <s v="HDF"/>
        <s v="HDN"/>
        <s v="HDS"/>
        <s v="HDY"/>
        <s v="HEA"/>
        <s v="HEH"/>
        <s v="HEI"/>
        <s v="HEK"/>
        <s v="HEL"/>
        <s v="HER"/>
        <s v="HET"/>
        <s v="HEX"/>
        <s v="HFA"/>
        <s v="HFD"/>
        <s v="HFE"/>
        <s v="HFN"/>
        <s v="HFS"/>
        <s v="HFT"/>
        <s v="HGA"/>
        <s v="HGD"/>
        <s v="HGH"/>
        <s v="HGL"/>
        <s v="HGM"/>
        <s v="HGN"/>
        <s v="HGO"/>
        <s v="HGR"/>
        <s v="HGU"/>
        <s v="HHA"/>
        <s v="HHH"/>
        <s v="HHN"/>
        <s v="HHQ"/>
        <s v="HHZ"/>
        <s v="HIB"/>
        <s v="HID"/>
        <s v="HII"/>
        <s v="HIJ"/>
        <s v="HIL"/>
        <s v="HIN"/>
        <s v="HIR"/>
        <s v="HIS"/>
        <s v="HJR"/>
        <s v="HKB"/>
        <s v="HKD"/>
        <s v="HKG"/>
        <s v="HKK"/>
        <s v="HKN"/>
        <s v="HKT"/>
        <s v="HKY"/>
        <s v="HLD"/>
        <s v="HLF"/>
        <s v="HLN"/>
        <s v="HLP"/>
        <s v="HLT"/>
        <s v="HLZ"/>
        <s v="HMA"/>
        <s v="HME"/>
        <s v="HMG"/>
        <s v="HMO"/>
        <s v="HNA"/>
        <s v="HND"/>
        <s v="HNH"/>
        <s v="HNL"/>
        <s v="HNM"/>
        <s v="HNS"/>
        <s v="HNY"/>
        <s v="HOB"/>
        <s v="HOD"/>
        <s v="HOE"/>
        <s v="HOF"/>
        <s v="HOG"/>
        <s v="HOI"/>
        <s v="HOK"/>
        <s v="HOM"/>
        <s v="HON"/>
        <s v="HOQ"/>
        <s v="HOR"/>
        <s v="HOS"/>
        <s v="HOT"/>
        <s v="HOU"/>
        <s v="HOV"/>
        <s v="HPA"/>
        <s v="HPB"/>
        <s v="HPH"/>
        <s v="HPN"/>
        <s v="HRB"/>
        <s v="HRE"/>
        <s v="HRG"/>
        <s v="HRK"/>
        <s v="HRL"/>
        <s v="HRO"/>
        <s v="HSH"/>
        <s v="HSL"/>
        <s v="HSV"/>
        <s v="HTA"/>
        <s v="HTI"/>
        <s v="HTN"/>
        <s v="HTR"/>
        <s v="HTS"/>
        <s v="HUE"/>
        <s v="HUF"/>
        <s v="HUH"/>
        <s v="HUI"/>
        <s v="HUN"/>
        <s v="HUS"/>
        <s v="HUT"/>
        <s v="HUU"/>
        <s v="HUV"/>
        <s v="HUX"/>
        <s v="HUY"/>
        <s v="HVB"/>
        <s v="HVG"/>
        <s v="HVN"/>
        <s v="HVO"/>
        <s v="HVR"/>
        <s v="HWN"/>
        <s v="HXX"/>
        <s v="HYA"/>
        <s v="HYD"/>
        <s v="HYF"/>
        <s v="HYG"/>
        <s v="HYL"/>
        <s v="HYN"/>
        <s v="HYS"/>
        <s v="HZG"/>
        <s v="HZK"/>
        <s v="IAD"/>
        <s v="IAH"/>
        <s v="IAM"/>
        <s v="IAN"/>
        <s v="IAS"/>
        <s v="IBE"/>
        <s v="IBI"/>
        <s v="IBZ"/>
        <s v="ICI"/>
        <s v="ICK"/>
        <s v="ICR"/>
        <s v="ICT"/>
        <s v="IDA"/>
        <s v="IDB"/>
        <s v="IDN"/>
        <s v="IDR"/>
        <s v="IEV"/>
        <s v="IFJ"/>
        <s v="IFN"/>
        <s v="IFO"/>
        <s v="IFP"/>
        <s v="IGA"/>
        <s v="IGG"/>
        <s v="IGM"/>
        <s v="IGO"/>
        <s v="IGR"/>
        <s v="IGU"/>
        <s v="IHN"/>
        <s v="IHO"/>
        <s v="IHU"/>
        <s v="IIA"/>
        <s v="IIS"/>
        <s v="IKI"/>
        <s v="IKO"/>
        <s v="IKP"/>
        <s v="IKT"/>
        <s v="ILE"/>
        <s v="ILI"/>
        <s v="ILM"/>
        <s v="ILO"/>
        <s v="ILP"/>
        <s v="ILQ"/>
        <s v="ILY"/>
        <s v="IMB"/>
        <s v="IMF"/>
        <s v="IMI"/>
        <s v="IMK"/>
        <s v="IMP"/>
        <s v="IMT"/>
        <s v="INC"/>
        <s v="IND"/>
        <s v="INJ"/>
        <s v="INL"/>
        <s v="INM"/>
        <s v="INN"/>
        <s v="INO"/>
        <s v="INQ"/>
        <s v="INT"/>
        <s v="INU"/>
        <s v="INV"/>
        <s v="INX"/>
        <s v="INZ"/>
        <s v="IOA"/>
        <s v="IOK"/>
        <s v="IOM"/>
        <s v="ION"/>
        <s v="IOP"/>
        <s v="IOR"/>
        <s v="IOS"/>
        <s v="IPA"/>
        <s v="IPC"/>
        <s v="IPH"/>
        <s v="IPI"/>
        <s v="IPL"/>
        <s v="IPN"/>
        <s v="IPT"/>
        <s v="IQM"/>
        <s v="IQN"/>
        <s v="IQQ"/>
        <s v="IQT"/>
        <s v="IRA"/>
        <s v="IRC"/>
        <s v="IRG"/>
        <s v="IRI"/>
        <s v="IRJ"/>
        <s v="IRK"/>
        <s v="IRP"/>
        <s v="ISA"/>
        <s v="ISB"/>
        <s v="ISC"/>
        <s v="ISG"/>
        <s v="ISI"/>
        <s v="ISK"/>
        <s v="ISN"/>
        <s v="ISO"/>
        <s v="ISP"/>
        <s v="IST"/>
        <s v="ITB"/>
        <s v="ITH"/>
        <s v="ITK"/>
        <s v="ITM"/>
        <s v="ITN"/>
        <s v="ITO"/>
        <s v="IUE"/>
        <s v="IVA"/>
        <s v="IVC"/>
        <s v="IVL"/>
        <s v="IVR"/>
        <s v="IVW"/>
        <s v="IWD"/>
        <s v="IWJ"/>
        <s v="IXA"/>
        <s v="IXB"/>
        <s v="IXC"/>
        <s v="IXD"/>
        <s v="IXE"/>
        <s v="IXG"/>
        <s v="IXH"/>
        <s v="IXI"/>
        <s v="IXJ"/>
        <s v="IXK"/>
        <s v="IXL"/>
        <s v="IXM"/>
        <s v="IXR"/>
        <s v="IXS"/>
        <s v="IXU"/>
        <s v="IXW"/>
        <s v="IXY"/>
        <s v="IXZ"/>
        <s v="IYK"/>
        <s v="IZM"/>
        <s v="IZO"/>
        <s v="JAA"/>
        <s v="JAB"/>
        <s v="JAC"/>
        <s v="JAG"/>
        <s v="JAI"/>
        <s v="JAN"/>
        <s v="JAQ"/>
        <s v="JAT"/>
        <s v="JAV"/>
        <s v="JAX"/>
        <s v="JBR"/>
        <s v="JC"/>
        <s v="JCA"/>
        <s v="JCB"/>
        <s v="JCH"/>
        <s v="JCK"/>
        <s v="JDF"/>
        <s v="JDH"/>
        <s v="JDO"/>
        <s v="JDZ"/>
        <s v="JED"/>
        <s v="JEG"/>
        <s v="JEJ"/>
        <s v="JER"/>
        <s v="JFK"/>
        <s v="JFR"/>
        <s v="JGA"/>
        <s v="JGC"/>
        <s v="JGN"/>
        <s v="JGO"/>
        <s v="JGR"/>
        <s v="JHB"/>
        <s v="JHC"/>
        <s v="JHE"/>
        <s v="JHG"/>
        <s v="JHM"/>
        <s v="JHQ"/>
        <s v="JHS"/>
        <s v="JHW"/>
        <s v="JIA"/>
        <s v="JIB"/>
        <s v="JIK"/>
        <s v="JIL"/>
        <s v="JIM"/>
        <s v="JIN"/>
        <s v="JIR"/>
        <s v="JIU"/>
        <s v="JIW"/>
        <s v="JJI"/>
        <s v="JJN"/>
        <s v="JJU"/>
        <s v="JKG"/>
        <s v="JKH"/>
        <s v="JKR"/>
        <s v="JKT"/>
        <s v="JLD"/>
        <s v="JLN"/>
        <s v="JLR"/>
        <s v="JMK"/>
        <s v="JMM"/>
        <s v="JMO"/>
        <s v="JMS"/>
        <s v="JMU"/>
        <s v="JMY"/>
        <s v="JNB"/>
        <s v="JNI"/>
        <s v="JNN"/>
        <s v="JNS"/>
        <s v="JNU"/>
        <s v="JNX"/>
        <s v="JNZ"/>
        <s v="JOE"/>
        <s v="JOG"/>
        <s v="JOI"/>
        <s v="JON"/>
        <s v="JOS"/>
        <s v="JPA"/>
        <s v="JPR"/>
        <s v="JQE"/>
        <s v="JRH"/>
        <s v="JRO"/>
        <s v="JRS"/>
        <s v="JSA"/>
        <s v="JSH"/>
        <s v="JSI"/>
        <s v="JSM"/>
        <s v="JSR"/>
        <s v="JST"/>
        <s v="JSU"/>
        <s v="JSY"/>
        <s v="JSZ"/>
        <s v="JTR"/>
        <s v="JTY"/>
        <s v="JU"/>
        <s v="JUA"/>
        <s v="JUB"/>
        <s v="JUI"/>
        <s v="JUJ"/>
        <s v="JUL"/>
        <s v="JUM"/>
        <s v="JUV"/>
        <s v="JUZ"/>
        <s v="JVA"/>
        <s v="JYV"/>
        <s v="KAA"/>
        <s v="KAB"/>
        <s v="KAC"/>
        <s v="KAD"/>
        <s v="KAE"/>
        <s v="KAG"/>
        <s v="KAI"/>
        <s v="KAJ"/>
        <s v="KAL"/>
        <s v="KAN"/>
        <s v="KAO"/>
        <s v="KAQ"/>
        <s v="KAT"/>
        <s v="KAW"/>
        <s v="KAX"/>
        <s v="KBA"/>
        <s v="KBC"/>
        <s v="KBL"/>
        <s v="KBM"/>
        <s v="KBP"/>
        <s v="KBQ"/>
        <s v="KBR"/>
        <s v="KBT"/>
        <s v="KCA"/>
        <s v="KCC"/>
        <s v="KCG"/>
        <s v="KCH"/>
        <s v="KCL"/>
        <s v="KCM"/>
        <s v="KCQ"/>
        <s v="KCU"/>
        <s v="KCZ"/>
        <s v="KDA"/>
        <s v="KDC"/>
        <s v="KDD"/>
        <s v="KDG"/>
        <s v="KDH"/>
        <s v="KDI"/>
        <s v="KDK"/>
        <s v="KDM"/>
        <s v="KDN"/>
        <s v="KDO"/>
        <s v="KDR"/>
        <s v="KDU"/>
        <s v="KDV"/>
        <s v="KED"/>
        <s v="KEF"/>
        <s v="KEH"/>
        <s v="KEI"/>
        <s v="KEJ"/>
        <s v="KEK"/>
        <s v="KEL"/>
        <s v="KEM"/>
        <s v="KEN"/>
        <s v="KEP"/>
        <s v="KEQ"/>
        <s v="KER"/>
        <s v="KET"/>
        <s v="KEX"/>
        <s v="KFA"/>
        <s v="KFG"/>
        <s v="KFP"/>
        <s v="KGA"/>
        <s v="KGB"/>
        <s v="KGC"/>
        <s v="KGD"/>
        <s v="KGE"/>
        <s v="KGF"/>
        <s v="KGG"/>
        <s v="KGI"/>
        <s v="KGJ"/>
        <s v="KGK"/>
        <s v="KGL"/>
        <s v="KGO"/>
        <s v="KGS"/>
        <s v="KGW"/>
        <s v="KGX"/>
        <s v="KHG"/>
        <s v="KHH"/>
        <s v="KHI"/>
        <s v="KHM"/>
        <s v="KHN"/>
        <s v="KHS"/>
        <s v="KHT"/>
        <s v="KHV"/>
        <s v="KIB"/>
        <s v="KID"/>
        <s v="KIF"/>
        <s v="KIJ"/>
        <s v="KIM"/>
        <s v="KIN"/>
        <s v="KIO"/>
        <s v="KIQ"/>
        <s v="KIR"/>
        <s v="KIS"/>
        <s v="KIT"/>
        <s v="KIV"/>
        <s v="KIX"/>
        <s v="KIY"/>
        <s v="KJA"/>
        <s v="KJP"/>
        <s v="KKA"/>
        <s v="KKB"/>
        <s v="KKC"/>
        <s v="KKD"/>
        <s v="KKE"/>
        <s v="KKH"/>
        <s v="KKI"/>
        <s v="KKJ"/>
        <s v="KKN"/>
        <s v="KKR"/>
        <s v="KKU"/>
        <s v="KKX"/>
        <s v="KKZ"/>
        <s v="KLA"/>
        <s v="KLB"/>
        <s v="KLG"/>
        <s v="KLH"/>
        <s v="KLK"/>
        <s v="KLL"/>
        <s v="KLN"/>
        <s v="KLO"/>
        <s v="KLQ"/>
        <s v="KLR"/>
        <s v="KLU"/>
        <s v="KLW"/>
        <s v="KLX"/>
        <s v="KLZ"/>
        <s v="KMA"/>
        <s v="KME"/>
        <s v="KMF"/>
        <s v="KMG"/>
        <s v="KMI"/>
        <s v="KMJ"/>
        <s v="KMN"/>
        <s v="KMO"/>
        <s v="KMP"/>
        <s v="KMQ"/>
        <s v="KMS"/>
        <s v="KMV"/>
        <s v="KMX"/>
        <s v="KMY"/>
        <s v="KND"/>
        <s v="KNG"/>
        <s v="KNH"/>
        <s v="KNJ"/>
        <s v="KNK"/>
        <s v="KNQ"/>
        <s v="KNS"/>
        <s v="KNU"/>
        <s v="KNW"/>
        <s v="KNX"/>
        <s v="KNZ"/>
        <s v="KOA"/>
        <s v="KOC"/>
        <s v="KOE"/>
        <s v="KOI"/>
        <s v="KOJ"/>
        <s v="KOK"/>
        <s v="KOO"/>
        <s v="KOP"/>
        <s v="KOS"/>
        <s v="KOT"/>
        <s v="KOU"/>
        <s v="KOV"/>
        <s v="KOW"/>
        <s v="KOX"/>
        <s v="KOY"/>
        <s v="KOZ"/>
        <s v="KPB"/>
        <s v="KPC"/>
        <s v="KPG"/>
        <s v="KPI"/>
        <s v="KPN"/>
        <s v="KPO"/>
        <s v="KPR"/>
        <s v="KPS"/>
        <s v="KPV"/>
        <s v="KPY"/>
        <s v="KQA"/>
        <s v="KRB"/>
        <s v="KRF"/>
        <s v="KRI"/>
        <s v="KRJ"/>
        <s v="KRK"/>
        <s v="KRL"/>
        <s v="KRN"/>
        <s v="KRP"/>
        <s v="KRR"/>
        <s v="KRS"/>
        <s v="KRT"/>
        <s v="KRU"/>
        <s v="KRW"/>
        <s v="KRY"/>
        <s v="KSA"/>
        <s v="KSC"/>
        <s v="KSD"/>
        <s v="KSE"/>
        <s v="KSH"/>
        <s v="KSI"/>
        <s v="KSJ"/>
        <s v="KSL"/>
        <s v="KSM"/>
        <s v="KSN"/>
        <s v="KSO"/>
        <s v="KSQ"/>
        <s v="KSU"/>
        <s v="KSW"/>
        <s v="KSY"/>
        <s v="KTA"/>
        <s v="KTB"/>
        <s v="KTD"/>
        <s v="KTE"/>
        <s v="KTG"/>
        <s v="KTM"/>
        <s v="KTN"/>
        <s v="KTP"/>
        <s v="KTR"/>
        <s v="KTS"/>
        <s v="KTT"/>
        <s v="KTU"/>
        <s v="KTV"/>
        <s v="KTW"/>
        <s v="KUA"/>
        <s v="KUC"/>
        <s v="KUD"/>
        <s v="KUF"/>
        <s v="KUH"/>
        <s v="KUK"/>
        <s v="KUL"/>
        <s v="KUM"/>
        <s v="KUN"/>
        <s v="KUO"/>
        <s v="KUQ"/>
        <s v="KUS"/>
        <s v="KUU"/>
        <s v="KUV"/>
        <s v="KVA"/>
        <s v="KVB"/>
        <s v="KVC"/>
        <s v="KVD"/>
        <s v="KVE"/>
        <s v="KVG"/>
        <s v="KVL"/>
        <s v="KVZ"/>
        <s v="KWA"/>
        <s v="KWE"/>
        <s v="KWF"/>
        <s v="KWG"/>
        <s v="KWH"/>
        <s v="KWI"/>
        <s v="KWJ"/>
        <s v="KWK"/>
        <s v="KWL"/>
        <s v="KWM"/>
        <s v="KWN"/>
        <s v="KWO"/>
        <s v="KWP"/>
        <s v="KWT"/>
        <s v="KWY"/>
        <s v="KXA"/>
        <s v="KXF"/>
        <s v="KYA"/>
        <s v="KYE"/>
        <s v="KYK"/>
        <s v="KYP"/>
        <s v="KYS"/>
        <s v="KYT"/>
        <s v="KYU"/>
        <s v="KYX"/>
        <s v="KZB"/>
        <s v="KZF"/>
        <s v="KZI"/>
        <s v="KZN"/>
        <s v="KZO"/>
        <s v="KZS"/>
        <s v="LAB"/>
        <s v="LAD"/>
        <s v="LAE"/>
        <s v="LAF"/>
        <s v="LAI"/>
        <s v="LAJ"/>
        <s v="LAN"/>
        <s v="LAO"/>
        <s v="LAP"/>
        <s v="LAR"/>
        <s v="LAS"/>
        <s v="LAU"/>
        <s v="LAW"/>
        <s v="LAX"/>
        <s v="LAY"/>
        <s v="LAZ"/>
        <s v="LBA"/>
        <s v="LBB"/>
        <s v="LBE"/>
        <s v="LBF"/>
        <s v="LBG"/>
        <s v="LBI"/>
        <s v="LBJ"/>
        <s v="LBL"/>
        <s v="LBP"/>
        <s v="LBQ"/>
        <s v="LBR"/>
        <s v="LBS"/>
        <s v="LBU"/>
        <s v="LBV"/>
        <s v="LBW"/>
        <s v="LBX"/>
        <s v="LCA"/>
        <s v="LCD"/>
        <s v="LCE"/>
        <s v="LCG"/>
        <s v="LCH"/>
        <s v="LCK"/>
        <s v="LCL"/>
        <s v="LCP"/>
        <s v="LCY"/>
        <s v="LDA"/>
        <s v="LDB"/>
        <s v="LDE"/>
        <s v="LDH"/>
        <s v="LDI"/>
        <s v="LDK"/>
        <s v="LDN"/>
        <s v="LDU"/>
        <s v="LDY"/>
        <s v="LEA"/>
        <s v="LEB"/>
        <s v="LED"/>
        <s v="LEH"/>
        <s v="LEI"/>
        <s v="LEJ"/>
        <s v="LEK"/>
        <s v="LEL"/>
        <s v="LEQ"/>
        <s v="LER"/>
        <s v="LET"/>
        <s v="LEV"/>
        <s v="LEX"/>
        <s v="LFO"/>
        <s v="LFR"/>
        <s v="LFT"/>
        <s v="LFW"/>
        <s v="LGA"/>
        <s v="LGB"/>
        <s v="LGG"/>
        <s v="LGH"/>
        <s v="LGI"/>
        <s v="LGK"/>
        <s v="LGL"/>
        <s v="LGP"/>
        <s v="LGQ"/>
        <s v="LGS"/>
        <s v="LGW"/>
        <s v="LGZ"/>
        <s v="LHE"/>
        <s v="LHG"/>
        <s v="LHI"/>
        <s v="LHR"/>
        <s v="LHS"/>
        <s v="LHW"/>
        <s v="LIF"/>
        <s v="LIG"/>
        <s v="LIH"/>
        <s v="LII"/>
        <s v="LIJ"/>
        <s v="LIK"/>
        <s v="LIL"/>
        <s v="LIM"/>
        <s v="LIN"/>
        <s v="LIP"/>
        <s v="LIQ"/>
        <s v="LIR"/>
        <s v="LIS"/>
        <s v="LIT"/>
        <s v="LIW"/>
        <s v="LIX"/>
        <s v="LJ"/>
        <s v="LJA"/>
        <s v="LJG"/>
        <s v="LJU"/>
        <s v="LKA"/>
        <s v="LKB"/>
        <s v="LKE"/>
        <s v="LKL"/>
        <s v="LKN"/>
        <s v="LKO"/>
        <s v="LLA"/>
        <s v="LLI"/>
        <s v="LLW"/>
        <s v="LMA"/>
        <s v="LMI"/>
        <s v="LML"/>
        <s v="LMM"/>
        <s v="LMN"/>
        <s v="LMP"/>
        <s v="LMT"/>
        <s v="LNB"/>
        <s v="LNE"/>
        <s v="LNG"/>
        <s v="LNK"/>
        <s v="LNO"/>
        <s v="LNS"/>
        <s v="LNV"/>
        <s v="LNY"/>
        <s v="LNZ"/>
        <s v="LOD"/>
        <s v="LOE"/>
        <s v="LOF"/>
        <s v="LOH"/>
        <s v="LOI"/>
        <s v="LOK"/>
        <s v="LON"/>
        <s v="LOS"/>
        <s v="LOU"/>
        <s v="LOV"/>
        <s v="LOZ"/>
        <s v="LPA"/>
        <s v="LPB"/>
        <s v="LPG"/>
        <s v="LPI"/>
        <s v="LPL"/>
        <s v="LPM"/>
        <s v="LPP"/>
        <s v="LPQ"/>
        <s v="LPS"/>
        <s v="LPT"/>
        <s v="LPY"/>
        <s v="LQN"/>
        <s v="LRA"/>
        <s v="LRD"/>
        <s v="LRE"/>
        <s v="LRH"/>
        <s v="LRM"/>
        <s v="LRS"/>
        <s v="LRT"/>
        <s v="LRU"/>
        <s v="LSA"/>
        <s v="LSC"/>
        <s v="LSE"/>
        <s v="LSF"/>
        <s v="LSH"/>
        <s v="LSI"/>
        <s v="LSM"/>
        <s v="LSP"/>
        <s v="LSQ"/>
        <s v="LSS"/>
        <s v="LST"/>
        <s v="LSX"/>
        <s v="LSY"/>
        <s v="LTA"/>
        <s v="LTB"/>
        <s v="LTD"/>
        <s v="LTK"/>
        <s v="LTL"/>
        <s v="LTN"/>
        <s v="LTO"/>
        <s v="LTQ"/>
        <s v="LTT"/>
        <s v="LUA"/>
        <s v="LUC"/>
        <s v="LUD"/>
        <s v="LUG"/>
        <s v="LUH"/>
        <s v="LUK"/>
        <s v="LUL"/>
        <s v="LUM"/>
        <s v="LUN"/>
        <s v="LUO"/>
        <s v="LUP"/>
        <s v="LUQ"/>
        <s v="LUR"/>
        <s v="LUX"/>
        <s v="LVB"/>
        <s v="LVD"/>
        <s v="LVI"/>
        <s v="LVO"/>
        <s v="LWB"/>
        <s v="LWH"/>
        <s v="LWK"/>
        <s v="LWN"/>
        <s v="LWO"/>
        <s v="LWS"/>
        <s v="LWT"/>
        <s v="LWY"/>
        <s v="LXA"/>
        <s v="LXG"/>
        <s v="LXR"/>
        <s v="LXS"/>
        <s v="LYA"/>
        <s v="LYB"/>
        <s v="LYC"/>
        <s v="LYG"/>
        <s v="LYH"/>
        <s v="LYP"/>
        <s v="LYR"/>
        <s v="LYS"/>
        <s v="LYU"/>
        <s v="LYX"/>
        <s v="LZC"/>
        <s v="LZH"/>
        <s v="LZO"/>
        <s v="LZR"/>
        <s v="MAA"/>
        <s v="MAB"/>
        <s v="MAD"/>
        <s v="MAF"/>
        <s v="MAG"/>
        <s v="MAH"/>
        <s v="MAI"/>
        <s v="MAJ"/>
        <s v="MAK"/>
        <s v="MAL"/>
        <s v="MAM"/>
        <s v="MAN"/>
        <s v="MAO"/>
        <s v="MAQ"/>
        <s v="MAR"/>
        <s v="MAS"/>
        <s v="MAT"/>
        <s v="MAU"/>
        <s v="MAV"/>
        <s v="MAX"/>
        <s v="MAY"/>
        <s v="MAZ"/>
        <s v="MBA"/>
        <s v="MBB"/>
        <s v="MBC"/>
        <s v="MBD"/>
        <s v="MBE"/>
        <s v="MBH"/>
        <s v="MBI"/>
        <s v="MBJ"/>
        <s v="MBL"/>
        <s v="MBO"/>
        <s v="MBP"/>
        <s v="MBQ"/>
        <s v="MBS"/>
        <s v="MBT"/>
        <s v="MBU"/>
        <s v="MBW"/>
        <s v="MBX"/>
        <s v="MCE"/>
        <s v="MCG"/>
        <s v="MCH"/>
        <s v="MCI"/>
        <s v="MCK"/>
        <s v="MCM"/>
        <s v="MCN"/>
        <s v="MCO"/>
        <s v="MCP"/>
        <s v="MCT"/>
        <s v="MCU"/>
        <s v="MCV"/>
        <s v="MCW"/>
        <s v="MCX"/>
        <s v="MCY"/>
        <s v="MCZ"/>
        <s v="MDC"/>
        <s v="MDE"/>
        <s v="MDG"/>
        <s v="MDI"/>
        <s v="MDK"/>
        <s v="MDL"/>
        <s v="MDP"/>
        <s v="MDQ"/>
        <s v="MDS"/>
        <s v="MDT"/>
        <s v="MDU"/>
        <s v="MDW"/>
        <s v="MDX"/>
        <s v="MDY"/>
        <s v="MDZ"/>
        <s v="MEA"/>
        <s v="MEB"/>
        <s v="MEC"/>
        <s v="MED"/>
        <s v="MEE"/>
        <s v="MEG"/>
        <s v="MEH"/>
        <s v="MEI"/>
        <s v="MEL"/>
        <s v="MEM"/>
        <s v="MEP"/>
        <s v="MER"/>
        <s v="MES"/>
        <s v="MEU"/>
        <s v="MEX"/>
        <s v="MEY"/>
        <s v="MEZ"/>
        <s v="MFA"/>
        <s v="MFC"/>
        <s v="MFE"/>
        <s v="MFF"/>
        <s v="MFG"/>
        <s v="MFJ"/>
        <s v="MFM"/>
        <s v="MFN"/>
        <s v="MFQ"/>
        <s v="MFR"/>
        <s v="MFT"/>
        <s v="MFU"/>
        <s v="MFW"/>
        <s v="MFZ"/>
        <s v="MGA"/>
        <s v="MGB"/>
        <s v="MGD"/>
        <s v="MGE"/>
        <s v="MGF"/>
        <s v="MGH"/>
        <s v="MGL"/>
        <s v="MGM"/>
        <s v="MGQ"/>
        <s v="MGS"/>
        <s v="MGT"/>
        <s v="MGV"/>
        <s v="MGW"/>
        <s v="MGX"/>
        <s v="MGZ"/>
        <s v="MHD"/>
        <s v="MHG"/>
        <s v="MHH"/>
        <s v="MHK"/>
        <s v="MHO"/>
        <s v="MHP"/>
        <s v="MHT"/>
        <s v="MHX"/>
        <s v="MHZ"/>
        <s v="MIA"/>
        <s v="MID"/>
        <s v="MII"/>
        <s v="MIJ"/>
        <s v="MIK"/>
        <s v="MIL"/>
        <s v="MIM"/>
        <s v="MIN"/>
        <s v="MIR"/>
        <s v="MIS"/>
        <s v="MIU"/>
        <s v="MJA"/>
        <s v="MJB"/>
        <s v="MJC"/>
        <s v="MJD"/>
        <s v="MJE"/>
        <s v="MJF"/>
        <s v="MJI"/>
        <s v="MJK"/>
        <s v="MJL"/>
        <s v="MJM"/>
        <s v="MJN"/>
        <s v="MJT"/>
        <s v="MJV"/>
        <s v="MJZ"/>
        <s v="MKB"/>
        <s v="MKC"/>
        <s v="MKE"/>
        <s v="MKG"/>
        <s v="MKH"/>
        <s v="MKI"/>
        <s v="MKJ"/>
        <s v="MKK"/>
        <s v="MKL"/>
        <s v="MKM"/>
        <s v="MKN"/>
        <s v="MKP"/>
        <s v="MKQ"/>
        <s v="MKR"/>
        <s v="MKS"/>
        <s v="MKU"/>
        <s v="MKW"/>
        <s v="MKY"/>
        <s v="MKZ"/>
        <s v="MLA"/>
        <s v="MLB"/>
        <s v="MLE"/>
        <s v="MLG"/>
        <s v="MLH"/>
        <s v="MLI"/>
        <s v="MLL"/>
        <s v="MLM"/>
        <s v="MLN"/>
        <s v="MLO"/>
        <s v="MLQ"/>
        <s v="MLS"/>
        <s v="MLU"/>
        <s v="MLW"/>
        <s v="MLX"/>
        <s v="MLY"/>
        <s v="MLZ"/>
        <s v="MMA"/>
        <s v="MMB"/>
        <s v="MMD"/>
        <s v="MME"/>
        <s v="MMG"/>
        <s v="MMJ"/>
        <s v="MMK"/>
        <s v="MMO"/>
        <s v="MMX"/>
        <s v="MMY"/>
        <s v="MMZ"/>
        <s v="MNA"/>
        <s v="MNB"/>
        <s v="MNF"/>
        <s v="MNG"/>
        <s v="MNI"/>
        <s v="MNJ"/>
        <s v="MNK"/>
        <s v="MNL"/>
        <s v="MNT"/>
        <s v="MNU"/>
        <s v="MNX"/>
        <s v="MNY"/>
        <s v="MOA"/>
        <s v="MOB"/>
        <s v="MOC"/>
        <s v="MOD"/>
        <s v="MOF"/>
        <s v="MOG"/>
        <s v="MOI"/>
        <s v="MOL"/>
        <s v="MON"/>
        <s v="MOQ"/>
        <s v="MOT"/>
        <s v="MOU"/>
        <s v="MOV"/>
        <s v="MOW"/>
        <s v="MOZ"/>
        <s v="MPA"/>
        <s v="MPB"/>
        <s v="MPC"/>
        <s v="MPD"/>
        <s v="MPH"/>
        <s v="MPK"/>
        <s v="MPL"/>
        <s v="MPM"/>
        <s v="MPN"/>
        <s v="MPT"/>
        <s v="MPU"/>
        <s v="MPW"/>
        <s v="MQD"/>
        <s v="MQF"/>
        <s v="MQH"/>
        <s v="MQL"/>
        <s v="MQN"/>
        <s v="MQQ"/>
        <s v="MQS"/>
        <s v="MQT"/>
        <s v="MQX"/>
        <s v="MR"/>
        <s v="MRB"/>
        <s v="MRD"/>
        <s v="MRE"/>
        <s v="MRG"/>
        <s v="MRI"/>
        <s v="MRM"/>
        <s v="MRR"/>
        <s v="MRS"/>
        <s v="MRU"/>
        <s v="MRV"/>
        <s v="MRY"/>
        <s v="MRZ"/>
        <s v="MSA"/>
        <s v="MSH"/>
        <s v="MSJ"/>
        <s v="MSL"/>
        <s v="MSN"/>
        <s v="MSO"/>
        <s v="MSP"/>
        <s v="MSQ"/>
        <s v="MSR"/>
        <s v="MSS"/>
        <s v="MST"/>
        <s v="MSU"/>
        <s v="MSX"/>
        <s v="MSY"/>
        <s v="MSZ"/>
        <s v="MTF"/>
        <s v="MTH"/>
        <s v="MTI"/>
        <s v="MTJ"/>
        <s v="MTK"/>
        <s v="MTL"/>
        <s v="MTM"/>
        <s v="MTQ"/>
        <s v="MTR"/>
        <s v="MTS"/>
        <s v="MTT"/>
        <s v="MTV"/>
        <s v="MTY"/>
        <s v="MUA"/>
        <s v="MUB"/>
        <s v="MUC"/>
        <s v="MUE"/>
        <s v="MUH"/>
        <s v="MUJ"/>
        <s v="MUK"/>
        <s v="MUN"/>
        <s v="MUR"/>
        <s v="MUW"/>
        <s v="MUX"/>
        <s v="MUZ"/>
        <s v="MVB"/>
        <s v="MVD"/>
        <s v="MVM"/>
        <s v="MVN"/>
        <s v="MVP"/>
        <s v="MVR"/>
        <s v="MVS"/>
        <s v="MVT"/>
        <s v="MVX"/>
        <s v="MVY"/>
        <s v="MVZ"/>
        <s v="MWA"/>
        <s v="MWB"/>
        <s v="MWD"/>
        <s v="MWE"/>
        <s v="MWF"/>
        <s v="MWH"/>
        <s v="MWI"/>
        <s v="MWU"/>
        <s v="MWV"/>
        <s v="MWZ"/>
        <s v="MXH"/>
        <s v="MXJ"/>
        <s v="MXL"/>
        <s v="MXM"/>
        <s v="MXP"/>
        <s v="MXS"/>
        <s v="MXT"/>
        <s v="MXX"/>
        <s v="MXZ"/>
        <s v="MYA"/>
        <s v="MYB"/>
        <s v="MYC"/>
        <s v="MYD"/>
        <s v="MYE"/>
        <s v="MYG"/>
        <s v="MYJ"/>
        <s v="MYQ"/>
        <s v="MYR"/>
        <s v="MYT"/>
        <s v="MYU"/>
        <s v="MYW"/>
        <s v="MYX"/>
        <s v="MYY"/>
        <s v="MYZ"/>
        <s v="MZC"/>
        <s v="MZF"/>
        <s v="MZG"/>
        <s v="MZI"/>
        <s v="MZK"/>
        <s v="MZL"/>
        <s v="MZM"/>
        <s v="MZO"/>
        <s v="MZP"/>
        <s v="MZQ"/>
        <s v="MZR"/>
        <s v="MZT"/>
        <s v="MZV"/>
        <s v="NAA"/>
        <s v="NAC"/>
        <s v="NAE"/>
        <s v="NAG"/>
        <s v="NAH"/>
        <s v="NAI"/>
        <s v="NAJ"/>
        <s v="NAK"/>
        <s v="NAM"/>
        <s v="NAN"/>
        <s v="NAO"/>
        <s v="NAP"/>
        <s v="NAS"/>
        <s v="NAT"/>
        <s v="NAU"/>
        <s v="NAW"/>
        <s v="NBC"/>
        <s v="NBO"/>
        <s v="NBX"/>
        <s v="NCA"/>
        <s v="NCE"/>
        <s v="NCH"/>
        <s v="NCI"/>
        <s v="NCL"/>
        <s v="NCR"/>
        <s v="NCS"/>
        <s v="NCU"/>
        <s v="NCY"/>
        <s v="NDB"/>
        <s v="NDC"/>
        <s v="NDE"/>
        <s v="NDG"/>
        <s v="NDI"/>
        <s v="NDJ"/>
        <s v="NDK"/>
        <s v="NDM"/>
        <s v="NDU"/>
        <s v="NDY"/>
        <s v="NDZ"/>
        <s v="NEF"/>
        <s v="NEG"/>
        <s v="NEJ"/>
        <s v="NER"/>
        <s v="NEU"/>
        <s v="NEV"/>
        <s v="NFG"/>
        <s v="NFO"/>
        <s v="NGA"/>
        <s v="NGB"/>
        <s v="NGD"/>
        <s v="NGE"/>
        <s v="NGI"/>
        <s v="NGO"/>
        <s v="NGS"/>
        <s v="NGX"/>
        <s v="NHA"/>
        <s v="NHF"/>
        <s v="NHL"/>
        <s v="NHV"/>
        <s v="NIB"/>
        <s v="NIG"/>
        <s v="NIM"/>
        <s v="NIX"/>
        <s v="NJC"/>
        <s v="NJK"/>
        <s v="NKC"/>
        <s v="NKG"/>
        <s v="NKN"/>
        <s v="NKT"/>
        <s v="NKU"/>
        <s v="NKY"/>
        <s v="NLA"/>
        <s v="NLD"/>
        <s v="NLG"/>
        <s v="NLK"/>
        <s v="NLL"/>
        <s v="NLO"/>
        <s v="NLP"/>
        <s v="NLS"/>
        <s v="NLV"/>
        <s v="NLY"/>
        <s v="NMA"/>
        <s v="NME"/>
        <s v="NMG"/>
        <s v="NMM"/>
        <s v="NNB"/>
        <s v="NNG"/>
        <s v="NNK"/>
        <s v="NNL"/>
        <s v="NNT"/>
        <s v="NNY"/>
        <s v="NOA"/>
        <s v="NOB"/>
        <s v="NOC"/>
        <s v="NOG"/>
        <s v="NOJ"/>
        <s v="NON"/>
        <s v="NOP"/>
        <s v="NOR"/>
        <s v="NOS"/>
        <s v="NOU"/>
        <s v="NOV"/>
        <s v="NOZ"/>
        <s v="NPE"/>
        <s v="NPL"/>
        <s v="NQL"/>
        <s v="NQN"/>
        <s v="NQU"/>
        <s v="NQY"/>
        <s v="NRA"/>
        <s v="NRD"/>
        <s v="NRK"/>
        <s v="NRT"/>
        <s v="NSB"/>
        <s v="NSI"/>
        <s v="NSK"/>
        <s v="NSM"/>
        <s v="NSN"/>
        <s v="NSO"/>
        <s v="NST"/>
        <s v="NSX"/>
        <s v="NTB"/>
        <s v="NTC"/>
        <s v="NTE"/>
        <s v="NTG"/>
        <s v="NTI"/>
        <s v="NTL"/>
        <s v="NTN"/>
        <s v="NTO"/>
        <s v="NTT"/>
        <s v="NTY"/>
        <s v="NUB"/>
        <s v="NUE"/>
        <s v="NUI"/>
        <s v="NUK"/>
        <s v="NUL"/>
        <s v="NUP"/>
        <s v="NUS"/>
        <s v="NUX"/>
        <s v="NVA"/>
        <s v="NVG"/>
        <s v="NVK"/>
        <s v="NVR"/>
        <s v="NVT"/>
        <s v="NWA"/>
        <s v="NWI"/>
        <s v="NWT"/>
        <s v="NYC"/>
        <s v="NYE"/>
        <s v="NYI"/>
        <s v="NYK"/>
        <s v="NYM"/>
        <s v="NYN"/>
        <s v="NYO"/>
        <s v="NYU"/>
        <s v="NZE"/>
        <s v="OAG"/>
        <s v="OAJ"/>
        <s v="OAK"/>
        <s v="OAL"/>
        <s v="OAM"/>
        <s v="OAX"/>
        <s v="OBF"/>
        <s v="OBO"/>
        <s v="OBU"/>
        <s v="OBX"/>
        <s v="OCC"/>
        <s v="OCJ"/>
        <s v="OCV"/>
        <s v="ODE"/>
        <s v="ODN"/>
        <s v="ODS"/>
        <s v="ODW"/>
        <s v="ODY"/>
        <s v="OER"/>
        <s v="OES"/>
        <s v="OFK"/>
        <s v="OFU"/>
        <s v="OGD"/>
        <s v="OGG"/>
        <s v="OGN"/>
        <s v="OGO"/>
        <s v="OGR"/>
        <s v="OGS"/>
        <s v="OGX"/>
        <s v="OGZ"/>
        <s v="OHD"/>
        <s v="OHR"/>
        <s v="OHT"/>
        <s v="OIM"/>
        <s v="OIT"/>
        <s v="OKA"/>
        <s v="OKC"/>
        <s v="OKD"/>
        <s v="OKE"/>
        <s v="OKI"/>
        <s v="OKJ"/>
        <s v="OKL"/>
        <s v="OKN"/>
        <s v="OKQ"/>
        <s v="OKR"/>
        <s v="OKU"/>
        <s v="OKY"/>
        <s v="OLB"/>
        <s v="OLF"/>
        <s v="OLH"/>
        <s v="OLJ"/>
        <s v="OLP"/>
        <s v="OLU"/>
        <s v="OMA"/>
        <s v="OMB"/>
        <s v="OMC"/>
        <s v="OMD"/>
        <s v="OME"/>
        <s v="OMH"/>
        <s v="OMO"/>
        <s v="OMR"/>
        <s v="OMS"/>
        <s v="ONB"/>
        <s v="OND"/>
        <s v="ONG"/>
        <s v="ONI"/>
        <s v="ONT"/>
        <s v="ONX"/>
        <s v="OOK"/>
        <s v="OOL"/>
        <s v="OOM"/>
        <s v="OOR"/>
        <s v="OOT"/>
        <s v="OPA"/>
        <s v="OPO"/>
        <s v="OPS"/>
        <s v="OPU"/>
        <s v="ORB"/>
        <s v="ORD"/>
        <s v="ORF"/>
        <s v="ORG"/>
        <s v="ORH"/>
        <s v="ORI"/>
        <s v="ORK"/>
        <s v="ORL"/>
        <s v="ORN"/>
        <s v="ORT"/>
        <s v="ORV"/>
        <s v="ORW"/>
        <s v="ORY"/>
        <s v="OSA"/>
        <s v="OSD"/>
        <s v="OSH"/>
        <s v="OSI"/>
        <s v="OSK"/>
        <s v="OSL"/>
        <s v="OSR"/>
        <s v="OSS"/>
        <s v="OST"/>
        <s v="OSW"/>
        <s v="OSY"/>
        <s v="OSZ"/>
        <s v="OTC"/>
        <s v="OTD"/>
        <s v="OTH"/>
        <s v="OTI"/>
        <s v="OTM"/>
        <s v="OTP"/>
        <s v="OTR"/>
        <s v="OTS"/>
        <s v="OTU"/>
        <s v="OTZ"/>
        <s v="OUA"/>
        <s v="OUD"/>
        <s v="OUE"/>
        <s v="OUH"/>
        <s v="OUL"/>
        <s v="OUR"/>
        <s v="OUS"/>
        <s v="OUZ"/>
        <s v="OVA"/>
        <s v="OVB"/>
        <s v="OVD"/>
        <s v="OWB"/>
        <s v="OXB"/>
        <s v="OXR"/>
        <s v="OYE"/>
        <s v="OYK"/>
        <s v="OZH"/>
        <s v="OZZ"/>
        <s v="PAB"/>
        <s v="PAC"/>
        <s v="PAD"/>
        <s v="PAE"/>
        <s v="PAH"/>
        <s v="PAJ"/>
        <s v="PAN"/>
        <s v="PAP"/>
        <s v="PAR"/>
        <s v="PAS"/>
        <s v="PAT"/>
        <s v="PAV"/>
        <s v="PAY"/>
        <s v="PAZ"/>
        <s v="PBC"/>
        <s v="PBD"/>
        <s v="PBE"/>
        <s v="PBG"/>
        <s v="PBH"/>
        <s v="PBI"/>
        <s v="PBJ"/>
        <s v="PBL"/>
        <s v="PBM"/>
        <s v="PBO"/>
        <s v="PBP"/>
        <s v="PBU"/>
        <s v="PBX"/>
        <s v="PBZ"/>
        <s v="PCA"/>
        <s v="PCL"/>
        <s v="PCM"/>
        <s v="PCP"/>
        <s v="PCR"/>
        <s v="PDA"/>
        <s v="PDB"/>
        <s v="PDG"/>
        <s v="PDL"/>
        <s v="PDO"/>
        <s v="PDP"/>
        <s v="PDS"/>
        <s v="PDT"/>
        <s v="PDU"/>
        <s v="PDV"/>
        <s v="PDX"/>
        <s v="PEC"/>
        <s v="PEE"/>
        <s v="PEG"/>
        <s v="PEI"/>
        <s v="PEK"/>
        <s v="PEL"/>
        <s v="PEM"/>
        <s v="PEN"/>
        <s v="PER"/>
        <s v="PES"/>
        <s v="PET"/>
        <s v="PEU"/>
        <s v="PEW"/>
        <s v="PEZ"/>
        <s v="PFA"/>
        <s v="PFB"/>
        <s v="PFJ"/>
        <s v="PFN"/>
        <s v="PFO"/>
        <s v="PFR"/>
        <s v="PGA"/>
        <s v="PGF"/>
        <s v="PGI"/>
        <s v="PGK"/>
        <s v="PGV"/>
        <s v="PGX"/>
        <s v="PGZ"/>
        <s v="PHB"/>
        <s v="PHC"/>
        <s v="PHE"/>
        <s v="PHF"/>
        <s v="PHL"/>
        <s v="PHO"/>
        <s v="PHR"/>
        <s v="PHS"/>
        <s v="PHW"/>
        <s v="PHX"/>
        <s v="PIA"/>
        <s v="PIB"/>
        <s v="PIC"/>
        <s v="PID"/>
        <s v="PIE"/>
        <s v="PIF"/>
        <s v="PIH"/>
        <s v="PIK"/>
        <s v="PIP"/>
        <s v="PIR"/>
        <s v="PIS"/>
        <s v="PIT"/>
        <s v="PIU"/>
        <s v="PIX"/>
        <s v="PIZ"/>
        <s v="PJC"/>
        <s v="PJG"/>
        <s v="PJM"/>
        <s v="PKA"/>
        <s v="PKB"/>
        <s v="PKC"/>
        <s v="PKE"/>
        <s v="PKK"/>
        <s v="PKN"/>
        <s v="PKO"/>
        <s v="PKP"/>
        <s v="PKR"/>
        <s v="PKU"/>
        <s v="PKW"/>
        <s v="PKY"/>
        <s v="PKZ"/>
        <s v="PLB"/>
        <s v="PLD"/>
        <s v="PLH"/>
        <s v="PLJ"/>
        <s v="PLM"/>
        <s v="PLN"/>
        <s v="PLO"/>
        <s v="PLP"/>
        <s v="PLQ"/>
        <s v="PLS"/>
        <s v="PLU"/>
        <s v="PLW"/>
        <s v="PLX"/>
        <s v="PLZ"/>
        <s v="PMA"/>
        <s v="PMC"/>
        <s v="PMD"/>
        <s v="PMF"/>
        <s v="PMG"/>
        <s v="PMI"/>
        <s v="PML"/>
        <s v="PMN"/>
        <s v="PMQ"/>
        <s v="PMR"/>
        <s v="PMV"/>
        <s v="PMW"/>
        <s v="PMY"/>
        <s v="PMZ"/>
        <s v="PNA"/>
        <s v="PNB"/>
        <s v="PNC"/>
        <s v="PND"/>
        <s v="PNF"/>
        <s v="PNH"/>
        <s v="PNI"/>
        <s v="PNK"/>
        <s v="PNL"/>
        <s v="PNP"/>
        <s v="PNQ"/>
        <s v="PNR"/>
        <s v="PNS"/>
        <s v="PNZ"/>
        <s v="POA"/>
        <s v="POD"/>
        <s v="POE"/>
        <s v="POG"/>
        <s v="POI"/>
        <s v="POJ"/>
        <s v="POL"/>
        <s v="POM"/>
        <s v="POO"/>
        <s v="POP"/>
        <s v="POR"/>
        <s v="POS"/>
        <s v="POT"/>
        <s v="POU"/>
        <s v="POX"/>
        <s v="POZ"/>
        <s v="PPB"/>
        <s v="PPE"/>
        <s v="PPG"/>
        <s v="PPK"/>
        <s v="PPL"/>
        <s v="PPN"/>
        <s v="PPP"/>
        <s v="PPQ"/>
        <s v="PPS"/>
        <s v="PPT"/>
        <s v="PPU"/>
        <s v="PPV"/>
        <s v="PPW"/>
        <s v="PQC"/>
        <s v="PQI"/>
        <s v="PQM"/>
        <s v="PQQ"/>
        <s v="PQS"/>
        <s v="PRB"/>
        <s v="PRC"/>
        <s v="PRG"/>
        <s v="PRH"/>
        <s v="PRI"/>
        <s v="PRN"/>
        <s v="PRS"/>
        <s v="PRX"/>
        <s v="PRY"/>
        <s v="PSA"/>
        <s v="PSC"/>
        <s v="PSE"/>
        <s v="PSG"/>
        <s v="PSI"/>
        <s v="PSJ"/>
        <s v="PSM"/>
        <s v="PSO"/>
        <s v="PSP"/>
        <s v="PSR"/>
        <s v="PSS"/>
        <s v="PSZ"/>
        <s v="PTA"/>
        <s v="PTD"/>
        <s v="PTF"/>
        <s v="PTG"/>
        <s v="PTH"/>
        <s v="PTJ"/>
        <s v="PTO"/>
        <s v="PTP"/>
        <s v="PTU"/>
        <s v="PTY"/>
        <s v="PUB"/>
        <s v="PUD"/>
        <s v="PUE"/>
        <s v="PUF"/>
        <s v="PUG"/>
        <s v="PUJ"/>
        <s v="PUQ"/>
        <s v="PUS"/>
        <s v="PUU"/>
        <s v="PUV"/>
        <s v="PUW"/>
        <s v="PUY"/>
        <s v="PUZ"/>
        <s v="PVA"/>
        <s v="PVC"/>
        <s v="PVD"/>
        <s v="PVE"/>
        <s v="PVH"/>
        <s v="PVK"/>
        <s v="PVO"/>
        <s v="PVR"/>
        <s v="PVS"/>
        <s v="PWE"/>
        <s v="PWM"/>
        <s v="PWN"/>
        <s v="PWQ"/>
        <s v="PXM"/>
        <s v="PXO"/>
        <s v="PXU"/>
        <s v="PYE"/>
        <s v="PYH"/>
        <s v="PZB"/>
        <s v="PZE"/>
        <s v="PZH"/>
        <s v="PZO"/>
        <s v="PZU"/>
        <s v="QBC"/>
        <s v="QBF"/>
        <s v="QCE"/>
        <s v="QDU"/>
        <s v="QFK"/>
        <s v="QFQ"/>
        <s v="QJY"/>
        <s v="QKB"/>
        <s v="QKL"/>
        <s v="QKS"/>
        <s v="QLA"/>
        <s v="QLE"/>
        <s v="QNN"/>
        <s v="qqq"/>
        <s v="QRA"/>
        <s v="QRM"/>
        <s v="QRO"/>
        <s v="QRR"/>
        <s v="QYN"/>
        <s v="RAB"/>
        <s v="RAE"/>
        <s v="RAH"/>
        <s v="RAI"/>
        <s v="RAJ"/>
        <s v="RAK"/>
        <s v="RAM"/>
        <s v="RAO"/>
        <s v="RAP"/>
        <s v="RAR"/>
        <s v="RAS"/>
        <s v="RAT"/>
        <s v="RAW"/>
        <s v="RAZ"/>
        <s v="RBA"/>
        <s v="RBE"/>
        <s v="RBH"/>
        <s v="RBI"/>
        <s v="RBJ"/>
        <s v="RBP"/>
        <s v="RBQ"/>
        <s v="RBR"/>
        <s v="RBV"/>
        <s v="RBY"/>
        <s v="RCB"/>
        <s v="RCE"/>
        <s v="RCH"/>
        <s v="RCL"/>
        <s v="RCM"/>
        <s v="RCQ"/>
        <s v="RCU"/>
        <s v="RDC"/>
        <s v="RDD"/>
        <s v="RDE"/>
        <s v="RDG"/>
        <s v="RDM"/>
        <s v="RDS"/>
        <s v="RDT"/>
        <s v="RDU"/>
        <s v="RDV"/>
        <s v="RDX"/>
        <s v="RDZ"/>
        <s v="REA"/>
        <s v="REC"/>
        <s v="REG"/>
        <s v="REK"/>
        <s v="REL"/>
        <s v="REN"/>
        <s v="REP"/>
        <s v="RES"/>
        <s v="RET"/>
        <s v="REU"/>
        <s v="REX"/>
        <s v="RFD"/>
        <s v="RFN"/>
        <s v="RFP"/>
        <s v="RFR"/>
        <s v="RFS"/>
        <s v="RGA"/>
        <s v="RGE"/>
        <s v="RGH"/>
        <s v="RGI"/>
        <s v="RGL"/>
        <s v="RGN"/>
        <s v="RGT"/>
        <s v="RHD"/>
        <s v="RHE"/>
        <s v="RHI"/>
        <s v="RHO"/>
        <s v="RHP"/>
        <s v="RIA"/>
        <s v="RIB"/>
        <s v="RIC"/>
        <s v="RIG"/>
        <s v="RIJ"/>
        <s v="RIK"/>
        <s v="RIM"/>
        <s v="RIN"/>
        <s v="RIO"/>
        <s v="RIS"/>
        <s v="RIW"/>
        <s v="RIX"/>
        <s v="RIY"/>
        <s v="RJA"/>
        <s v="RJH"/>
        <s v="RKD"/>
        <s v="RKS"/>
        <s v="RKT"/>
        <s v="RKU"/>
        <s v="RKV"/>
        <s v="RLG"/>
        <s v="RMA"/>
        <s v="RMB"/>
        <s v="RMD"/>
        <s v="RMI"/>
        <s v="RMK"/>
        <s v="RMP"/>
        <s v="RNB"/>
        <s v="RNE"/>
        <s v="RNI"/>
        <s v="RNJ"/>
        <s v="RNL"/>
        <s v="RNN"/>
        <s v="RNO"/>
        <s v="RNS"/>
        <s v="RNU"/>
        <s v="ROA"/>
        <s v="ROC"/>
        <s v="ROK"/>
        <s v="ROM"/>
        <s v="ROO"/>
        <s v="ROP"/>
        <s v="ROR"/>
        <s v="ROS"/>
        <s v="ROT"/>
        <s v="ROU"/>
        <s v="ROV"/>
        <s v="ROW"/>
        <s v="ROY"/>
        <s v="RPA"/>
        <s v="RPM"/>
        <s v="RPN"/>
        <s v="RPR"/>
        <s v="RRE"/>
        <s v="RRG"/>
        <s v="RRK"/>
        <s v="RRS"/>
        <s v="RRU"/>
        <s v="RSA"/>
        <s v="RSB"/>
        <s v="RSD"/>
        <s v="RSH"/>
        <s v="RSJ"/>
        <s v="RSK"/>
        <s v="RST"/>
        <s v="RSU"/>
        <s v="RSW"/>
        <s v="RTA"/>
        <s v="RTB"/>
        <s v="RTC"/>
        <s v="RTG"/>
        <s v="RTM"/>
        <s v="RTP"/>
        <s v="RTS"/>
        <s v="RTW"/>
        <s v="RUA"/>
        <s v="RUH"/>
        <s v="RUI"/>
        <s v="RUM"/>
        <s v="RUN"/>
        <s v="RUP"/>
        <s v="RUR"/>
        <s v="RUS"/>
        <s v="RUT"/>
        <s v="RVA"/>
        <s v="RVE"/>
        <s v="RVK"/>
        <s v="RVN"/>
        <s v="RVY"/>
        <s v="RWI"/>
        <s v="RXS"/>
        <s v="RYK"/>
        <s v="RYO"/>
        <s v="RZA"/>
        <s v="RZE"/>
        <s v="SAB"/>
        <s v="SAC"/>
        <s v="SAF"/>
        <s v="SAH"/>
        <s v="SAK"/>
        <s v="SAL"/>
        <s v="SAN"/>
        <s v="SAP"/>
        <s v="SAQ"/>
        <s v="SAT"/>
        <s v="SAV"/>
        <s v="SAX"/>
        <s v="SB"/>
        <s v="SBA"/>
        <s v="SBE"/>
        <s v="SBF"/>
        <s v="SBH"/>
        <s v="SBK"/>
        <s v="SBL"/>
        <s v="SBN"/>
        <s v="SBP"/>
        <s v="SBS"/>
        <s v="SBU"/>
        <s v="SBW"/>
        <s v="SBY"/>
        <s v="SBZ"/>
        <s v="SCC"/>
        <s v="SCE"/>
        <s v="SCJ"/>
        <s v="SCK"/>
        <s v="SCL"/>
        <s v="SCM"/>
        <s v="SCN"/>
        <s v="SCO"/>
        <s v="SCQ"/>
        <s v="SCT"/>
        <s v="SCU"/>
        <s v="SCV"/>
        <s v="SCW"/>
        <s v="SCX"/>
        <s v="SCY"/>
        <s v="SCZ"/>
        <s v="SDD"/>
        <s v="SDE"/>
        <s v="SDF"/>
        <s v="SDI"/>
        <s v="SDJ"/>
        <s v="SDK"/>
        <s v="SDL"/>
        <s v="SDN"/>
        <s v="SDP"/>
        <s v="SDQ"/>
        <s v="SDR"/>
        <s v="SDT"/>
        <s v="SDU"/>
        <s v="SDV"/>
        <s v="SDY"/>
        <s v="SDZ"/>
        <s v="SEA"/>
        <s v="SEB"/>
        <s v="SEF"/>
        <s v="SEH"/>
        <s v="SEL"/>
        <s v="SEN"/>
        <s v="SEO"/>
        <s v="SEY"/>
        <s v="SEZ"/>
        <s v="SFA"/>
        <s v="SFB"/>
        <s v="SFD"/>
        <s v="SFE"/>
        <s v="SFF"/>
        <s v="SFG"/>
        <s v="SFJ"/>
        <s v="SFL"/>
        <s v="SFN"/>
        <s v="SFO"/>
        <s v="SFQ"/>
        <s v="SFS"/>
        <s v="SFT"/>
        <s v="SFU"/>
        <s v="SGA"/>
        <s v="SGC"/>
        <s v="SGD"/>
        <s v="SGF"/>
        <s v="SGN"/>
        <s v="SGO"/>
        <s v="SGU"/>
        <s v="SGV"/>
        <s v="SGX"/>
        <s v="SGY"/>
        <s v="SHA"/>
        <s v="SHB"/>
        <s v="SHC"/>
        <s v="SHD"/>
        <s v="SHE"/>
        <s v="SHF"/>
        <s v="SHG"/>
        <s v="SHH"/>
        <s v="SHI"/>
        <s v="SHJ"/>
        <s v="SHK"/>
        <s v="SHM"/>
        <s v="SHO"/>
        <s v="SHP"/>
        <s v="SHQ"/>
        <s v="SHR"/>
        <s v="SHS"/>
        <s v="SHT"/>
        <s v="SHV"/>
        <s v="SHW"/>
        <s v="SHX"/>
        <s v="SHY"/>
        <s v="SIA"/>
        <s v="SIB"/>
        <s v="SIC"/>
        <s v="SID"/>
        <s v="SIF"/>
        <s v="SIG"/>
        <s v="SIH"/>
        <s v="SIJ"/>
        <s v="SIL"/>
        <s v="SIN"/>
        <s v="SIO"/>
        <s v="SIP"/>
        <s v="SIQ"/>
        <s v="SIR"/>
        <s v="SIS"/>
        <s v="SIT"/>
        <s v="SIU"/>
        <s v="SIX"/>
        <s v="SIZ"/>
        <s v="SJB"/>
        <s v="SJC"/>
        <s v="SJD"/>
        <s v="SJE"/>
        <s v="SJI"/>
        <s v="SJJ"/>
        <s v="SJK"/>
        <s v="SJL"/>
        <s v="SJO"/>
        <s v="SJP"/>
        <s v="SJS"/>
        <s v="SJT"/>
        <s v="SJU"/>
        <s v="SJV"/>
        <s v="SJW"/>
        <s v="SJY"/>
        <s v="SJZ"/>
        <s v="SK"/>
        <s v="SKB"/>
        <s v="SKD"/>
        <s v="SKE"/>
        <s v="SKG"/>
        <s v="SKH"/>
        <s v="SKK"/>
        <s v="SKN"/>
        <s v="SKO"/>
        <s v="SKP"/>
        <s v="SKQ"/>
        <s v="SKS"/>
        <s v="SKU"/>
        <s v="SKZ"/>
        <s v="SLA"/>
        <s v="SLB"/>
        <s v="SLC"/>
        <s v="SLH"/>
        <s v="SLK"/>
        <s v="SLL"/>
        <s v="SLM"/>
        <s v="SLN"/>
        <s v="SLP"/>
        <s v="SLQ"/>
        <s v="SLS"/>
        <s v="SLU"/>
        <s v="SLV"/>
        <s v="SLW"/>
        <s v="SLX"/>
        <s v="SLY"/>
        <s v="SLZ"/>
        <s v="SMA"/>
        <s v="SMF"/>
        <s v="SMI"/>
        <s v="SMK"/>
        <s v="SML"/>
        <s v="SMM"/>
        <s v="SMR"/>
        <s v="SMS"/>
        <s v="SMX"/>
        <s v="SMY"/>
        <s v="SNA"/>
        <s v="SNB"/>
        <s v="SNE"/>
        <s v="SNF"/>
        <s v="SNG"/>
        <s v="SNH"/>
        <s v="SNI"/>
        <s v="SNN"/>
        <s v="SNO"/>
        <s v="SNP"/>
        <s v="SNU"/>
        <s v="SNV"/>
        <s v="SNW"/>
        <s v="SOC"/>
        <s v="SOF"/>
        <s v="SOG"/>
        <s v="SOI"/>
        <s v="SOJ"/>
        <s v="SOK"/>
        <s v="SOM"/>
        <s v="SON"/>
        <s v="SOO"/>
        <s v="SOP"/>
        <s v="SOQ"/>
        <s v="SOT"/>
        <s v="SOU"/>
        <s v="SOW"/>
        <s v="SOX"/>
        <s v="SOY"/>
        <s v="SPB"/>
        <s v="SPC"/>
        <s v="SPD"/>
        <s v="SPH"/>
        <s v="SPI"/>
        <s v="SPK"/>
        <s v="SPN"/>
        <s v="SPP"/>
        <s v="SPR"/>
        <s v="SPS"/>
        <s v="SPU"/>
        <s v="SPW"/>
        <s v="SPY"/>
        <s v="SQC"/>
        <s v="SQH"/>
        <s v="SQI"/>
        <s v="SQJ"/>
        <s v="SQN"/>
        <s v="SQO"/>
        <s v="SRA"/>
        <s v="SRE"/>
        <s v="SRG"/>
        <s v="SRH"/>
        <s v="SRI"/>
        <s v="SRJ"/>
        <s v="SRN"/>
        <s v="SRP"/>
        <s v="SRQ"/>
        <s v="SRV"/>
        <s v="SRY"/>
        <s v="SRZ"/>
        <s v="SSA"/>
        <s v="SSE"/>
        <s v="SSG"/>
        <s v="SSH"/>
        <s v="SSI"/>
        <s v="SSJ"/>
        <s v="SSM"/>
        <s v="SSR"/>
        <s v="SST"/>
        <s v="SSX"/>
        <s v="SSY"/>
        <s v="STA"/>
        <s v="STB"/>
        <s v="STC"/>
        <s v="STG"/>
        <s v="STI"/>
        <s v="STL"/>
        <s v="STM"/>
        <s v="STN"/>
        <s v="STO"/>
        <s v="STP"/>
        <s v="STR"/>
        <s v="STS"/>
        <s v="STT"/>
        <s v="STV"/>
        <s v="STW"/>
        <s v="STX"/>
        <s v="STY"/>
        <s v="STZ"/>
        <s v="SUB"/>
        <s v="SUF"/>
        <s v="SUG"/>
        <s v="SUH"/>
        <s v="SUI"/>
        <s v="SUJ"/>
        <s v="SUL"/>
        <s v="SUN"/>
        <s v="SUR"/>
        <s v="SUT"/>
        <s v="SUV"/>
        <s v="SUX"/>
        <s v="SVA"/>
        <s v="SVB"/>
        <s v="SVC"/>
        <s v="SVD"/>
        <s v="SVF"/>
        <s v="SVG"/>
        <s v="SVI"/>
        <s v="SVJ"/>
        <s v="SVL"/>
        <s v="SVO"/>
        <s v="SVP"/>
        <s v="SVQ"/>
        <s v="SVS"/>
        <s v="SVU"/>
        <s v="SVX"/>
        <s v="SVZ"/>
        <s v="SWA"/>
        <s v="SWD"/>
        <s v="SWF"/>
        <s v="SWG"/>
        <s v="SWJ"/>
        <s v="SWP"/>
        <s v="SWQ"/>
        <s v="SWR"/>
        <s v="SWT"/>
        <s v="SWY"/>
        <s v="SXB"/>
        <s v="SXE"/>
        <s v="SXF"/>
        <s v="SXH"/>
        <s v="SXL"/>
        <s v="SXM"/>
        <s v="SXO"/>
        <s v="SXP"/>
        <s v="SXR"/>
        <s v="SXS"/>
        <s v="SXW"/>
        <s v="SXX"/>
        <s v="SXZ"/>
        <s v="SYA"/>
        <s v="SYB"/>
        <s v="SYD"/>
        <s v="SYE"/>
        <s v="SYM"/>
        <s v="SYO"/>
        <s v="SYP"/>
        <s v="SYQ"/>
        <s v="SYR"/>
        <s v="SYW"/>
        <s v="SYX"/>
        <s v="SYY"/>
        <s v="SYZ"/>
        <s v="SZA"/>
        <s v="SZG"/>
        <s v="SZK"/>
        <s v="SZW"/>
        <s v="SZX"/>
        <s v="SZZ"/>
        <s v="TAB"/>
        <s v="TAC"/>
        <s v="TAE"/>
        <s v="TAG"/>
        <s v="TAH"/>
        <s v="TAI"/>
        <s v="TAJ"/>
        <s v="TAK"/>
        <s v="TAL"/>
        <s v="TAM"/>
        <s v="TAO"/>
        <s v="TAP"/>
        <s v="TAS"/>
        <s v="TAT"/>
        <s v="TAV"/>
        <s v="TAW"/>
        <s v="TAX"/>
        <s v="TBB"/>
        <s v="TBE"/>
        <s v="TBF"/>
        <s v="TBG"/>
        <s v="TBI"/>
        <s v="TBJ"/>
        <s v="TBK"/>
        <s v="TBN"/>
        <s v="TBO"/>
        <s v="TBP"/>
        <s v="TBS"/>
        <s v="TBT"/>
        <s v="TBU"/>
        <s v="TBZ"/>
        <s v="TCA"/>
        <s v="TCB"/>
        <s v="TCE"/>
        <s v="TCG"/>
        <s v="TCH"/>
        <s v="TCI"/>
        <s v="TCO"/>
        <s v="TCQ"/>
        <s v="TCR"/>
        <s v="TCT"/>
        <s v="TCU"/>
        <s v="TDA"/>
        <s v="TDB"/>
        <s v="TDD"/>
        <s v="TDG"/>
        <s v="TDR"/>
        <s v="TEC"/>
        <s v="TED"/>
        <s v="TEE"/>
        <s v="TEF"/>
        <s v="TEH"/>
        <s v="TEI"/>
        <s v="TEM"/>
        <s v="TEO"/>
        <s v="TEP"/>
        <s v="TER"/>
        <s v="TET"/>
        <s v="TEU"/>
        <s v="TEX"/>
        <s v="TEY"/>
        <s v="TFF"/>
        <s v="TFI"/>
        <s v="TFM"/>
        <s v="TFN"/>
        <s v="TFS"/>
        <s v="TGD"/>
        <s v="TGG"/>
        <s v="TGH"/>
        <s v="TGI"/>
        <s v="TGJ"/>
        <s v="TGM"/>
        <s v="TGN"/>
        <s v="TGR"/>
        <s v="TGT"/>
        <s v="TGU"/>
        <s v="TGV"/>
        <s v="TGZ"/>
        <s v="THB"/>
        <s v="THE"/>
        <s v="THF"/>
        <s v="THG"/>
        <s v="THK"/>
        <s v="THL"/>
        <s v="THN"/>
        <s v="THO"/>
        <s v="THR"/>
        <s v="THS"/>
        <s v="THU"/>
        <s v="THY"/>
        <s v="THZ"/>
        <s v="TIA"/>
        <s v="TIC"/>
        <s v="TID"/>
        <s v="TIE"/>
        <s v="TIF"/>
        <s v="TIH"/>
        <s v="TIJ"/>
        <s v="TIM"/>
        <s v="TIN"/>
        <s v="TIO"/>
        <s v="TIP"/>
        <s v="TIQ"/>
        <s v="TIR"/>
        <s v="TIS"/>
        <s v="TIU"/>
        <s v="TIV"/>
        <s v="TIY"/>
        <s v="TIZ"/>
        <s v="TJA"/>
        <s v="TJH"/>
        <s v="TJI"/>
        <s v="TJK"/>
        <s v="TJM"/>
        <s v="TJQ"/>
        <s v="TJS"/>
        <s v="TKB"/>
        <s v="TKE"/>
        <s v="TKG"/>
        <s v="TKI"/>
        <s v="TKJ"/>
        <s v="TKK"/>
        <s v="TKN"/>
        <s v="TKP"/>
        <s v="TKQ"/>
        <s v="TKS"/>
        <s v="TKT"/>
        <s v="TKU"/>
        <s v="TKV"/>
        <s v="TKX"/>
        <s v="TLA"/>
        <s v="TLC"/>
        <s v="TLE"/>
        <s v="TLH"/>
        <s v="TLI"/>
        <s v="TLJ"/>
        <s v="TLL"/>
        <s v="TLM"/>
        <s v="TLN"/>
        <s v="TLS"/>
        <s v="TLT"/>
        <s v="TLV"/>
        <s v="TMB"/>
        <s v="TMC"/>
        <s v="TME"/>
        <s v="TMG"/>
        <s v="TMH"/>
        <s v="TMI"/>
        <s v="TMJ"/>
        <s v="TML"/>
        <s v="TMM"/>
        <s v="TMN"/>
        <s v="TMP"/>
        <s v="TMR"/>
        <s v="TMS"/>
        <s v="TMT"/>
        <s v="TMU"/>
        <s v="TMW"/>
        <s v="TMX"/>
        <s v="TNA"/>
        <s v="TNC"/>
        <s v="TNE"/>
        <s v="TNG"/>
        <s v="TNI"/>
        <s v="TNJ"/>
        <s v="TNK"/>
        <s v="TNN"/>
        <s v="TNO"/>
        <s v="TNR"/>
        <s v="TNX"/>
        <s v="TOD"/>
        <s v="TOE"/>
        <s v="TOF"/>
        <s v="TOG"/>
        <s v="TOH"/>
        <s v="TOL"/>
        <s v="TOM"/>
        <s v="TOP"/>
        <s v="TOS"/>
        <s v="TOU"/>
        <s v="TOW"/>
        <s v="TOY"/>
        <s v="TOZ"/>
        <s v="TPA"/>
        <s v="TPC"/>
        <s v="TPE"/>
        <s v="TPI"/>
        <s v="TPJ"/>
        <s v="TPP"/>
        <s v="TPQ"/>
        <s v="TPS"/>
        <s v="TPU"/>
        <s v="TRA"/>
        <s v="TRB"/>
        <s v="TRC"/>
        <s v="TRD"/>
        <s v="TRE"/>
        <s v="TRF"/>
        <s v="TRG"/>
        <s v="TRI"/>
        <s v="TRK"/>
        <s v="TRN"/>
        <s v="TRO"/>
        <s v="TRS"/>
        <s v="TRU"/>
        <s v="TRV"/>
        <s v="TRW"/>
        <s v="TRY"/>
        <s v="TRZ"/>
        <s v="TSA"/>
        <s v="TSB"/>
        <s v="TSE"/>
        <s v="TSH"/>
        <s v="TSJ"/>
        <s v="TSN"/>
        <s v="TSO"/>
        <s v="TSR"/>
        <s v="TSS"/>
        <s v="TST"/>
        <s v="TSU"/>
        <s v="TSV"/>
        <s v="TSY"/>
        <s v="TTA"/>
        <s v="TTB"/>
        <s v="TTE"/>
        <s v="TTJ"/>
        <s v="TTN"/>
        <s v="TTQ"/>
        <s v="TTS"/>
        <s v="TTT"/>
        <s v="TTU"/>
        <s v="TUA"/>
        <s v="TUB"/>
        <s v="TUC"/>
        <s v="TUD"/>
        <s v="TUF"/>
        <s v="TUG"/>
        <s v="TUI"/>
        <s v="TUJ"/>
        <s v="TUK"/>
        <s v="TUL"/>
        <s v="TUM"/>
        <s v="TUN"/>
        <s v="TUO"/>
        <s v="TUP"/>
        <s v="TUR"/>
        <s v="TUS"/>
        <s v="TUU"/>
        <s v="TUV"/>
        <s v="TUZ"/>
        <s v="TVA"/>
        <s v="TVC"/>
        <s v="TVF"/>
        <s v="TVL"/>
        <s v="TVU"/>
        <s v="TVY"/>
        <s v="TWA"/>
        <s v="TWB"/>
        <s v="TWF"/>
        <s v="TWU"/>
        <s v="TXG"/>
        <s v="TXK"/>
        <s v="TXL"/>
        <s v="TXM"/>
        <s v="TXN"/>
        <s v="TXU"/>
        <s v="TYB"/>
        <s v="TYF"/>
        <s v="TYG"/>
        <s v="TYL"/>
        <s v="TYN"/>
        <s v="TYO"/>
        <s v="TYR"/>
        <s v="TYS"/>
        <s v="TZA"/>
        <s v="TZN"/>
        <s v="TZX"/>
        <s v="UAH"/>
        <s v="UAK"/>
        <s v="UAP"/>
        <s v="UAQ"/>
        <s v="UAS"/>
        <s v="UBA"/>
        <s v="UBI"/>
        <s v="UBJ"/>
        <s v="UBP"/>
        <s v="UBS"/>
        <s v="UCA"/>
        <s v="UDI"/>
        <s v="UDJ"/>
        <s v="UDR"/>
        <s v="UEL"/>
        <s v="UEO"/>
        <s v="UET"/>
        <s v="UFA"/>
        <s v="UGB"/>
        <s v="UGC"/>
        <s v="UGI"/>
        <s v="UGO"/>
        <s v="UIB"/>
        <s v="UIH"/>
        <s v="UII"/>
        <s v="UIK"/>
        <s v="UIN"/>
        <s v="UIO"/>
        <s v="UIP"/>
        <s v="UIQ"/>
        <s v="UIT"/>
        <s v="UJE"/>
        <s v="UKA"/>
        <s v="UKK"/>
        <s v="UKR"/>
        <s v="UKU"/>
        <s v="ULB"/>
        <s v="ULD"/>
        <s v="ULE"/>
        <s v="ULG"/>
        <s v="ULN"/>
        <s v="ULP"/>
        <s v="ULU"/>
        <s v="ULY"/>
        <s v="UMD"/>
        <s v="UME"/>
        <s v="UMR"/>
        <s v="UND"/>
        <s v="UNE"/>
        <s v="UNG"/>
        <s v="UNI"/>
        <s v="UNK"/>
        <s v="UNN"/>
        <s v="UNT"/>
        <s v="UPG"/>
        <s v="UPN"/>
        <s v="URA"/>
        <s v="URB"/>
        <s v="URC"/>
        <s v="URG"/>
        <s v="URJ"/>
        <s v="URM"/>
        <s v="URN"/>
        <s v="URO"/>
        <s v="URR"/>
        <s v="URT"/>
        <s v="URY"/>
        <s v="USH"/>
        <s v="USL"/>
        <s v="USM"/>
        <s v="USN"/>
        <s v="USU"/>
        <s v="UTH"/>
        <s v="UTK"/>
        <s v="UTN"/>
        <s v="UTO"/>
        <s v="UTP"/>
        <s v="UTT"/>
        <s v="UUD"/>
        <s v="UUS"/>
        <s v="UUU"/>
        <s v="UVE"/>
        <s v="UVF"/>
        <s v="UVL"/>
        <s v="UVO"/>
        <s v="UYL"/>
        <s v="UYN"/>
        <s v="UZU"/>
        <s v="VAA"/>
        <s v="VAF"/>
        <s v="VAG"/>
        <s v="VAI"/>
        <s v="VAK"/>
        <s v="VAN"/>
        <s v="VAO"/>
        <s v="VAR"/>
        <s v="VAS"/>
        <s v="VAT"/>
        <s v="VAV"/>
        <s v="VAW"/>
        <s v="VBV"/>
        <s v="VBY"/>
        <s v="VCA"/>
        <s v="VCB"/>
        <s v="VCD"/>
        <s v="VCE"/>
        <s v="VCT"/>
        <s v="VDA"/>
        <s v="VDC"/>
        <s v="VDE"/>
        <s v="VDM"/>
        <s v="VDP"/>
        <s v="VDR"/>
        <s v="VDS"/>
        <s v="VDZ"/>
        <s v="VEE"/>
        <s v="VEL"/>
        <s v="VER"/>
        <s v="VEY"/>
        <s v="VFA"/>
        <s v="VGO"/>
        <s v="VGT"/>
        <s v="VHC"/>
        <s v="VHM"/>
        <s v="VHY"/>
        <s v="VHZ"/>
        <s v="VIA"/>
        <s v="VID"/>
        <s v="VIE"/>
        <s v="VIG"/>
        <s v="VII"/>
        <s v="VIJ"/>
        <s v="VIL"/>
        <s v="VIR"/>
        <s v="VIS"/>
        <s v="VIT"/>
        <s v="VIV"/>
        <s v="VIX"/>
        <s v="VKO"/>
        <s v="VLC"/>
        <s v="VLD"/>
        <s v="VLI"/>
        <s v="VLL"/>
        <s v="VLM"/>
        <s v="VLN"/>
        <s v="VLP"/>
        <s v="VLS"/>
        <s v="VLV"/>
        <s v="VME"/>
        <s v="VMU"/>
        <s v="VNA"/>
        <s v="VNE"/>
        <s v="VNO"/>
        <s v="VNR"/>
        <s v="VNS"/>
        <s v="VOG"/>
        <s v="VOH"/>
        <s v="VOL"/>
        <s v="VOZ"/>
        <s v="VPN"/>
        <s v="VPS"/>
        <s v="VQS"/>
        <s v="VRA"/>
        <s v="VRB"/>
        <s v="VRC"/>
        <s v="VRK"/>
        <s v="VRL"/>
        <s v="VRN"/>
        <s v="VRU"/>
        <s v="VRY"/>
        <s v="VSA"/>
        <s v="VST"/>
        <s v="VTB"/>
        <s v="VTE"/>
        <s v="VTF"/>
        <s v="VTU"/>
        <s v="VTZ"/>
        <s v="VUP"/>
        <s v="VVB"/>
        <s v="VVC"/>
        <s v="VVI"/>
        <s v="VVO"/>
        <s v="VVZ"/>
        <s v="VXC"/>
        <s v="VXE"/>
        <s v="VXO"/>
        <s v="VYD"/>
        <s v="WAA"/>
        <s v="WAC"/>
        <s v="WAE"/>
        <s v="WAG"/>
        <s v="WAI"/>
        <s v="WAK"/>
        <s v="WAM"/>
        <s v="WAQ"/>
        <s v="WAS"/>
        <s v="WAT"/>
        <s v="WAW"/>
        <s v="WBB"/>
        <s v="WBC"/>
        <s v="WBM"/>
        <s v="WBO"/>
        <s v="WBQ"/>
        <s v="WDG"/>
        <s v="WDH"/>
        <s v="WDI"/>
        <s v="WED"/>
        <s v="WEH"/>
        <s v="WEI"/>
        <s v="WEL"/>
        <s v="WET"/>
        <s v="WFI"/>
        <s v="WFK"/>
        <s v="WGA"/>
        <s v="WGE"/>
        <s v="WGP"/>
        <s v="WHD"/>
        <s v="WHK"/>
        <s v="WIC"/>
        <s v="WIL"/>
        <s v="WIN"/>
        <s v="WIO"/>
        <s v="WIR"/>
        <s v="WIU"/>
        <s v="WJA"/>
        <s v="WJR"/>
        <s v="WJU"/>
        <s v="WKA"/>
        <s v="WKJ"/>
        <s v="WKK"/>
        <s v="WKR"/>
        <s v="WLG"/>
        <s v="WLH"/>
        <s v="WLK"/>
        <s v="WLS"/>
        <s v="WMA"/>
        <s v="WMB"/>
        <s v="WMD"/>
        <s v="WME"/>
        <s v="WMH"/>
        <s v="WMK"/>
        <s v="WML"/>
        <s v="WMN"/>
        <s v="WMO"/>
        <s v="WMR"/>
        <s v="WMX"/>
        <s v="WNA"/>
        <s v="WNN"/>
        <s v="WNP"/>
        <s v="WNR"/>
        <s v="WNS"/>
        <s v="WNZ"/>
        <s v="WOL"/>
        <s v="WPB"/>
        <s v="WPK"/>
        <s v="WRE"/>
        <s v="WRG"/>
        <s v="WRI"/>
        <s v="WRL"/>
        <s v="WRO"/>
        <s v="WRY"/>
        <s v="WSN"/>
        <s v="WSP"/>
        <s v="WST"/>
        <s v="WSU"/>
        <s v="WSX"/>
        <s v="WSZ"/>
        <s v="WTA"/>
        <s v="WTE"/>
        <s v="WTK"/>
        <s v="WTL"/>
        <s v="WTO"/>
        <s v="WTP"/>
        <s v="WTS"/>
        <s v="WUD"/>
        <s v="WUG"/>
        <s v="WUH"/>
        <s v="WUM"/>
        <s v="WUN"/>
        <s v="WUS"/>
        <s v="WVB"/>
        <s v="WVK"/>
        <s v="WVN"/>
        <s v="WWK"/>
        <s v="WWP"/>
        <s v="WWT"/>
        <s v="WWY"/>
        <s v="WXN"/>
        <s v="WYA"/>
        <s v="WYE"/>
        <s v="WYN"/>
        <s v="WYS"/>
        <s v="XAP"/>
        <s v="XBE"/>
        <s v="XBN"/>
        <s v="XCH"/>
        <s v="XDB"/>
        <s v="XFN"/>
        <s v="XGA"/>
        <s v="XGR"/>
        <s v="XIC"/>
        <s v="XIY"/>
        <s v="XKH"/>
        <s v="XKS"/>
        <s v="XLB"/>
        <s v="XLS"/>
        <s v="XMG"/>
        <s v="XMH"/>
        <s v="XMI"/>
        <s v="XMN"/>
        <s v="XMS"/>
        <s v="XNN"/>
        <s v="XPK"/>
        <s v="XQP"/>
        <s v="XQU"/>
        <s v="XRY"/>
        <s v="XSC"/>
        <s v="XSI"/>
        <s v="XSP"/>
        <s v="XTG"/>
        <s v="XTL"/>
        <s v="xxx"/>
        <s v="XY"/>
        <s v="XYE"/>
        <s v="YAA"/>
        <s v="YAB"/>
        <s v="YAC"/>
        <s v="YAG"/>
        <s v="YAK"/>
        <s v="YAL"/>
        <s v="YAM"/>
        <s v="YAO"/>
        <s v="YAP"/>
        <s v="YAT"/>
        <s v="YAY"/>
        <s v="YAZ"/>
        <s v="YBA"/>
        <s v="YBB"/>
        <s v="YBC"/>
        <s v="YBE"/>
        <s v="YBG"/>
        <s v="YBI"/>
        <s v="YBK"/>
        <s v="YBL"/>
        <s v="YBP"/>
        <s v="YBR"/>
        <s v="YBS"/>
        <s v="YBT"/>
        <s v="YBV"/>
        <s v="YBW"/>
        <s v="YBX"/>
        <s v="YCB"/>
        <s v="YCD"/>
        <s v="YCG"/>
        <s v="YCH"/>
        <s v="YCK"/>
        <s v="YCL"/>
        <s v="YCN"/>
        <s v="YCO"/>
        <s v="YCR"/>
        <s v="YCS"/>
        <s v="YCY"/>
        <s v="YDA"/>
        <s v="YDF"/>
        <s v="YDI"/>
        <s v="YDL"/>
        <s v="YDN"/>
        <s v="YDP"/>
        <s v="YDQ"/>
        <s v="YDS"/>
        <s v="YEA"/>
        <s v="YEC"/>
        <s v="YED"/>
        <s v="YEG"/>
        <s v="YEK"/>
        <s v="YEL"/>
        <s v="YER"/>
        <s v="YEV"/>
        <s v="YFA"/>
        <s v="YFB"/>
        <s v="YFC"/>
        <s v="YFE"/>
        <s v="YFH"/>
        <s v="YFO"/>
        <s v="YFR"/>
        <s v="YFS"/>
        <s v="YFX"/>
        <s v="YGB"/>
        <s v="YGG"/>
        <s v="YGH"/>
        <s v="YGJ"/>
        <s v="YGK"/>
        <s v="YGL"/>
        <s v="YGO"/>
        <s v="YGP"/>
        <s v="YGQ"/>
        <s v="YGR"/>
        <s v="YGT"/>
        <s v="YGV"/>
        <s v="YGW"/>
        <s v="YGX"/>
        <s v="YGZ"/>
        <s v="YHA"/>
        <s v="YHD"/>
        <s v="YHF"/>
        <s v="YHG"/>
        <s v="YHH"/>
        <s v="YHI"/>
        <s v="YHK"/>
        <s v="YHM"/>
        <s v="YHN"/>
        <s v="YHO"/>
        <s v="YHR"/>
        <s v="YHS"/>
        <s v="YHY"/>
        <s v="YHZ"/>
        <s v="YIB"/>
        <s v="YIF"/>
        <s v="YIN"/>
        <s v="YIO"/>
        <s v="YIP"/>
        <s v="YIV"/>
        <s v="YIW"/>
        <s v="YJT"/>
        <s v="YKA"/>
        <s v="YKF"/>
        <s v="YKG"/>
        <s v="YKL"/>
        <s v="YKM"/>
        <s v="YKN"/>
        <s v="YKQ"/>
        <s v="YKS"/>
        <s v="YKU"/>
        <s v="YKX"/>
        <s v="YKY"/>
        <s v="YKZ"/>
        <s v="YLC"/>
        <s v="YLD"/>
        <s v="YLE"/>
        <s v="YLH"/>
        <s v="YLL"/>
        <s v="YLR"/>
        <s v="YLS"/>
        <s v="YLW"/>
        <s v="YMA"/>
        <s v="YMH"/>
        <s v="YMM"/>
        <s v="YMN"/>
        <s v="YMO"/>
        <s v="YMP"/>
        <s v="YMQ"/>
        <s v="YMS"/>
        <s v="YMT"/>
        <s v="YMX"/>
        <s v="YNA"/>
        <s v="YNB"/>
        <s v="YNC"/>
        <s v="YND"/>
        <s v="YNE"/>
        <s v="YNG"/>
        <s v="YNJ"/>
        <s v="YNL"/>
        <s v="YNM"/>
        <s v="YNO"/>
        <s v="YNS"/>
        <s v="YNT"/>
        <s v="YOC"/>
        <s v="YOH"/>
        <s v="YOJ"/>
        <s v="YOL"/>
        <s v="YOP"/>
        <s v="YOW"/>
        <s v="YPA"/>
        <s v="YPB"/>
        <s v="YPC"/>
        <s v="YPE"/>
        <s v="YPH"/>
        <s v="YPJ"/>
        <s v="YPL"/>
        <s v="YPM"/>
        <s v="YPN"/>
        <s v="YPO"/>
        <s v="YPR"/>
        <s v="YPT"/>
        <s v="YPW"/>
        <s v="YPX"/>
        <s v="YPY"/>
        <s v="YQB"/>
        <s v="YQC"/>
        <s v="YQD"/>
        <s v="YQG"/>
        <s v="YQH"/>
        <s v="YQI"/>
        <s v="YQK"/>
        <s v="YQL"/>
        <s v="YQM"/>
        <s v="YQQ"/>
        <s v="YQR"/>
        <s v="YQT"/>
        <s v="YQU"/>
        <s v="YQV"/>
        <s v="YQW"/>
        <s v="YQX"/>
        <s v="YQY"/>
        <s v="YQZ"/>
        <s v="YRA"/>
        <s v="YRB"/>
        <s v="YRD"/>
        <s v="YRF"/>
        <s v="YRG"/>
        <s v="YRJ"/>
        <s v="YRL"/>
        <s v="YRR"/>
        <s v="YRS"/>
        <s v="YRT"/>
        <s v="YSB"/>
        <s v="YSC"/>
        <s v="YSF"/>
        <s v="YSG"/>
        <s v="YSJ"/>
        <s v="YSK"/>
        <s v="YSL"/>
        <s v="YSM"/>
        <s v="YSN"/>
        <s v="YSO"/>
        <s v="YSR"/>
        <s v="YST"/>
        <s v="YSY"/>
        <s v="YTA"/>
        <s v="YTE"/>
        <s v="YTF"/>
        <s v="YTG"/>
        <s v="YTH"/>
        <s v="YTL"/>
        <s v="YTO"/>
        <s v="YTQ"/>
        <s v="YTR"/>
        <s v="YTS"/>
        <s v="YTZ"/>
        <s v="YUB"/>
        <s v="YUD"/>
        <s v="YUF"/>
        <s v="YUJ"/>
        <s v="YUL"/>
        <s v="YUM"/>
        <s v="YUT"/>
        <s v="YUX"/>
        <s v="YUY"/>
        <s v="YVA"/>
        <s v="YVC"/>
        <s v="YVM"/>
        <s v="YVO"/>
        <s v="YVP"/>
        <s v="YVQ"/>
        <s v="YVR"/>
        <s v="YVT"/>
        <s v="YVZ"/>
        <s v="YWB"/>
        <s v="YWG"/>
        <s v="YWH"/>
        <s v="YWJ"/>
        <s v="YWK"/>
        <s v="YWL"/>
        <s v="YWP"/>
        <s v="YWY"/>
        <s v="YXC"/>
        <s v="YXD"/>
        <s v="YXE"/>
        <s v="YXH"/>
        <s v="YXJ"/>
        <s v="YXL"/>
        <s v="YXN"/>
        <s v="YXP"/>
        <s v="YXR"/>
        <s v="YXS"/>
        <s v="YXT"/>
        <s v="YXU"/>
        <s v="YXX"/>
        <s v="YXY"/>
        <s v="YXZ"/>
        <s v="YYB"/>
        <s v="YYC"/>
        <s v="YYD"/>
        <s v="YYE"/>
        <s v="YYF"/>
        <s v="YYG"/>
        <s v="YYH"/>
        <s v="YYJ"/>
        <s v="YYL"/>
        <s v="YYN"/>
        <s v="YYO"/>
        <s v="YYQ"/>
        <s v="YYR"/>
        <s v="YYT"/>
        <s v="YYU"/>
        <s v="YYY"/>
        <s v="YYZ"/>
        <s v="YZE"/>
        <s v="YZF"/>
        <s v="YZG"/>
        <s v="YZP"/>
        <s v="YZR"/>
        <s v="YZS"/>
        <s v="YZT"/>
        <s v="YZV"/>
        <s v="YZX"/>
        <s v="ZAC"/>
        <s v="ZAD"/>
        <s v="ZAG"/>
        <s v="ZAH"/>
        <s v="ZAJ"/>
        <s v="ZAL"/>
        <s v="ZAM"/>
        <s v="ZAR"/>
        <s v="ZAT"/>
        <s v="ZAZ"/>
        <s v="ZBF"/>
        <s v="ZBR"/>
        <s v="ZBV"/>
        <s v="ZBY"/>
        <s v="ZCL"/>
        <s v="ZCO"/>
        <s v="ZDJ"/>
        <s v="ZDN"/>
        <s v="ZEL"/>
        <s v="ZEM"/>
        <s v="ZER"/>
        <s v="ZFA"/>
        <s v="ZFD"/>
        <s v="ZFM"/>
        <s v="ZFN"/>
        <s v="ZGI"/>
        <s v="ZGS"/>
        <s v="ZGU"/>
        <s v="ZHA"/>
        <s v="ZIG"/>
        <s v="ZIH"/>
        <s v="ZJN"/>
        <s v="ZJO"/>
        <s v="ZKB"/>
        <s v="ZKE"/>
        <s v="ZKG"/>
        <s v="ZLO"/>
        <s v="ZLT"/>
        <s v="ZMM"/>
        <s v="ZNA"/>
        <s v="ZNE"/>
        <s v="ZNQ"/>
        <s v="ZNZ"/>
        <s v="ZOS"/>
        <s v="ZPB"/>
        <s v="ZQN"/>
        <s v="ZRF"/>
        <s v="ZRG"/>
        <s v="ZRH"/>
        <s v="ZRI"/>
        <s v="ZRJ"/>
        <s v="ZRK"/>
        <s v="ZRM"/>
        <s v="ZSA"/>
        <s v="ZSE"/>
        <s v="ZSJ"/>
        <s v="ZSM"/>
        <s v="ZSS"/>
        <s v="ZTB"/>
        <s v="ZTH"/>
        <s v="ZTM"/>
        <s v="ZUH"/>
        <s v="ZUM"/>
        <s v="ZVA"/>
        <s v="ZVK"/>
        <s v="ZWA"/>
        <s v="ZWL"/>
        <s v="ZYL"/>
        <s v="ZYR"/>
        <s v="ZYZ"/>
        <s v="ZZU"/>
        <s v="ZZZ"/>
        <s v="SZB"/>
        <s v="PED"/>
        <s v="DEB"/>
        <s v="FNB"/>
        <s v="SOB"/>
        <s v="IKA"/>
        <s v="GYD"/>
        <s v="BZG"/>
        <s v="LCJ"/>
        <s v="SAW"/>
        <s v="JKL"/>
        <s v="FKB"/>
        <s v="FAB"/>
        <s v="TSF"/>
      </sharedItems>
    </cacheField>
    <cacheField name="Airport" numFmtId="0">
      <sharedItems count="4688">
        <s v=" METZ"/>
        <s v=" ARRABURY"/>
        <s v="STREAMLINE"/>
        <s v=" ANNABA/EL MELLAH"/>
        <s v=" ARANUKA"/>
        <s v=" ALBORG"/>
        <s v=" AL AIN"/>
        <s v=" ANACO, ANZOATEGUI"/>
        <s v="ANAPA"/>
        <s v=" AARHUS/TIRSTRUP"/>
        <s v="ALTAY, P R"/>
        <s v=" ASAU"/>
        <s v=" AL-GHAIDA"/>
        <s v=" ABAKAN"/>
        <s v=" ALLENTOWN-BETHLEHEM-EASTON,  PA."/>
        <s v=" ABAIANG"/>
        <s v=" ABILENE/REGIONAL, TX."/>
        <s v=" ABIDJAN/FELIX HOUPHOUET BOIGNY"/>
        <s v=" KABRE DARE"/>
        <s v="AMBLER"/>
        <s v=" BAMAGA"/>
        <s v=" ALBUQUERQUE/INTL, NM."/>
        <s v=" ABERDEEN/PHILLIPS AAF PROVING GR.,MD."/>
        <s v=" ABU SIMBEL"/>
        <s v="AL-BAHA"/>
        <s v=" ATAMBUA/HALIWEN"/>
        <s v=" ABUJA/INTL"/>
        <s v=" ALBURY"/>
        <s v=" ALBANY/ALBANY NAS, GA."/>
        <s v=" ABERDEEN/DYCE"/>
        <s v=" ACAPULCO/GENERAL JUAN  N. ALVAREZ INT"/>
        <s v=" ACCRA/KOTOKA INTL"/>
        <s v="LANZAROTE"/>
        <s v="ALTENRHEIN"/>
        <s v=" ALDERNEY,CHANNEL IS."/>
        <s v=" NANTUCKET MEMORIAL, MA."/>
        <s v=" ARARAQUARA"/>
        <s v=" WACO/JAMES CONNALLY TEX."/>
        <s v="ARCATA/EURECA"/>
        <s v="ATLANTIC CITY INTERNATIONAL"/>
        <s v=" ZADAR"/>
        <s v=" ADANA/SAKIRPASA"/>
        <s v=" IZMIR/ADNAN MENDERES"/>
        <s v=" ADDIS ABABA/BOLE INTL"/>
        <s v=" ADEN/INTL"/>
        <s v="AMMAN CIVIL APT"/>
        <s v=" ADAK ISLAND/ADAK NAS,AK."/>
        <s v="ADELAIDE"/>
        <s v=" KODIAK,AK."/>
        <s v="ARDABIL"/>
        <s v=" SAN ANDRES/SESQUICENTENARIO,SAN ANDRE"/>
        <s v=" ABEMAMA"/>
        <s v="ALENEVA"/>
        <s v=" ABECHE"/>
        <s v=" AIOUN EL ATROUSS"/>
        <s v=" BUENOS AIRES/AEROPARQUE,JORGE NEWB.CF"/>
        <s v=" SOCHI"/>
        <s v="AALESUND"/>
        <s v="ALLAKAKET"/>
        <s v="ALEXANDRIA/ALEXANDRIA INTERNATIONAL"/>
        <s v=" AKUREYRI"/>
        <s v=" SAN RAFAEL,MZA"/>
        <s v=" ALTA FLORESTA"/>
        <s v=" AFYON"/>
        <s v=" ZAGREB"/>
        <s v=" AGADIR/INEZGANE"/>
        <s v=" AUGSBURG/MUHLHAUSEN"/>
        <s v=" WANGEROOGE"/>
        <s v=" AGEN/LA GARENNE"/>
        <s v="HELSINGBORG"/>
        <s v=" AGUNI"/>
        <s v="WANIGELA"/>
        <s v="ANGOON"/>
        <s v=" MALAGA"/>
        <s v=" AGRA (IAF)"/>
        <s v=" AUGUSTA ME."/>
        <s v="CIUDAD DEL ESTE/ALEJO GARCIA"/>
        <s v=" AGUASCALIENTES"/>
        <s v=" ACARIGUA/OSWALDO GUEVARA MUJ.PORTUG."/>
        <s v="AGATTI ISLAND"/>
        <s v=" AGGENEYS"/>
        <s v="ABHA"/>
        <s v=" ATHENS/BEN EPPS,GA."/>
        <s v=" ALGHERO"/>
        <s v="AHUAS"/>
        <s v=" AL HOCIEMA/COTE DU RIF"/>
        <s v="ALLIANCE"/>
        <s v="AIROK"/>
        <s v=" ASSIS/ASSIS.SP"/>
        <s v="AILUK ISLAND"/>
        <s v=" FT WAINWRIGHT AFS,AK."/>
        <s v=" ARORAE"/>
        <s v=" AITUTAKI"/>
        <s v=" ATIU"/>
        <s v=" ATLANTIC CITY/INTL,NJ."/>
        <s v=" AJACCIO/CAMPO DELL'ORO,CORSE"/>
        <s v="JOUF"/>
        <s v=" AIZWAL"/>
        <s v=" ANJOUAN/OUANI"/>
        <s v="ARVIDSJAUR"/>
        <s v=" ARACAJU/SANTA MARIA, SE"/>
        <s v=" AGADES-SUD"/>
        <s v=" ANKANG"/>
        <s v="ATKA"/>
        <s v=" AKOLA"/>
        <s v="AKIENI"/>
        <s v=" KUFRA"/>
        <s v="ANGUGANAK"/>
        <s v="AKIAK"/>
        <s v=" ASAHIKAWA (CIV)"/>
        <s v="AKHIOK/AKHIOK SPB"/>
        <s v=" AUCKLAND/INTL"/>
        <s v=" KING SALMON,AK."/>
        <s v=" AKRON,OH."/>
        <s v="ANAKTUVUK PASS"/>
        <s v=" AKURE"/>
        <s v="AUKI"/>
        <s v="AKSU"/>
        <s v="AKULIVIK"/>
        <s v=" AKTYUBINSK + FIR"/>
        <s v=" SITTWE"/>
        <s v="ALMATY"/>
        <s v=" ALBANY COUNTRY,NY."/>
        <s v=" ALICANTE"/>
        <s v=" ALTA"/>
        <s v=" ALGER/HOUARI BOUMEDIENE"/>
        <s v="ALBANY"/>
        <s v="ALEXANDER BAY/KORTDOORN"/>
        <s v=" ALAMOGORDO/HOLLOMAN AFB,NM."/>
        <s v=" WATERLOO MUNI,IA."/>
        <s v=" ALEPPO/INTL"/>
        <s v="ALAMOSA/MUNICIPAL"/>
        <s v=" ALULA"/>
        <s v=" WALLA WALLA REGIONAL,WA."/>
        <s v=" ALEXANDRIA"/>
        <s v="ALITAK/ALITAK SPB"/>
        <s v=" AMARILLO INTL,TX."/>
        <s v=" AHMADABAD"/>
        <s v=" ARBA MINCH"/>
        <s v=" MATARAM/SELAPARANG"/>
        <s v=" AMMAN/QUEEN ALIA"/>
        <s v=" MAO"/>
        <s v=" AMPANIHY"/>
        <s v=" AMBON/PATTIMURA"/>
        <s v=" AMSTERDAM/SCHIPHOL"/>
        <s v=" AMATA"/>
        <s v="AMBATOMAINTY"/>
        <s v=" ARDMORE"/>
        <s v=" ANNISTON METROPOLITAIN,AL."/>
        <s v=" ANCHORAGE/INTL,AK."/>
        <s v=" ANTOFAGASTA/INTL CERRO  MORENO"/>
        <s v=" ANGOULEME/BRIE-CHAMPNIERS"/>
        <s v="ANIAK"/>
        <s v=" ZANAGA"/>
        <s v=" ANKARA/ESENBOGA"/>
        <s v=" ANTALAHA"/>
        <s v=" ANNETTE ISLAND,AK."/>
        <s v=" ANTWERPEN/DEURNE (ANTWERP-ANVERS)"/>
        <s v=" ANDAHUAYLAS"/>
        <s v=" ST.JOHNS/V.C.BIRD,ANTIGUA I."/>
        <s v="ANVIK"/>
        <s v="ANDENES"/>
        <s v=" ANCONA/FALCONARA"/>
        <s v=" AOMORI"/>
        <s v=" KARPATHOS"/>
        <s v=" PASO DE LOS LIBRES,CTS"/>
        <s v=" ALTOONA-BLAIR COUNTY,PA."/>
        <s v=" ALOR SETAR/SULTAN ABDUL  HALIM"/>
        <s v="AMOOK"/>
        <s v="ATTOPEU"/>
        <s v=" NAPLES-MUNI,FL."/>
        <s v=" APATAKI,ARCHIPEL DES TUAMOTU"/>
        <s v=" NAMPULA"/>
        <s v="ALPENA/ALPENA COUNTRY REGIONAL"/>
        <s v="APARTADO"/>
        <s v="ASAPA"/>
        <s v="APUCARANA"/>
        <s v="APIA"/>
        <s v="ANQING"/>
        <s v="QAISUMAH"/>
        <s v=" AQABA"/>
        <s v=" AREQUIPA/RODRIGUEZ BALLON"/>
        <s v="ARCTIC VILLAGE"/>
        <s v="ARKHANGELSK"/>
        <s v=" ARICA/INTL, CHACALLUTA"/>
        <s v=" ARMIDALE"/>
        <s v=" STOCKHOLM/ARLANDA"/>
        <s v="ARAGIP"/>
        <s v=" ALTO RIO SENGUERR,CHT"/>
        <s v=" WATERTOWN/INTL,NY."/>
        <s v=" ARACATUBA,SP"/>
        <s v=" ARAD"/>
        <s v=" N'ZETO/N'ZETO"/>
        <s v=" IASI"/>
        <s v=" ASSAB"/>
        <s v=" ASHKHABAD"/>
        <s v=" ANDROS TOWN, ANDROS I."/>
        <s v="ASPEN"/>
        <s v=" ASTRAKHAN + FIR"/>
        <s v=" ASHBURTON"/>
        <s v=" WIDEAWAKE"/>
        <s v=" AMAMI"/>
        <s v=" YAMOUSSOUKRO"/>
        <s v=" ASMARA"/>
        <s v=" ASSOSA"/>
        <s v="ALICE SPRING"/>
        <s v=" KAYSERI"/>
        <s v="ASTORIA"/>
        <s v=" ASUNCION/SILVIO PETTIROSSI"/>
        <s v=" AMBOSELI"/>
        <s v=" ASWAN"/>
        <s v=" ANTA/COMDTE.FAP GERMAN ARIAS GRAZZIAN"/>
        <s v=" AKOBO"/>
        <s v=" ARTHUR'S TOWN, CAY I."/>
        <s v=" ATHINAI"/>
        <s v=" ARTIGAS/AEROP. DEPTAL"/>
        <s v=" ANTSIRABE"/>
        <s v="ATQASUK"/>
        <s v=" ATLANTA/THE WILLIAM B. HARTSFIELD ATL"/>
        <s v=" ALTAMIRA, PA"/>
        <s v="NAMATANAI"/>
        <s v="AITAPE/AIRSTRIP"/>
        <s v=" AMRITSAR"/>
        <s v=" ATAR"/>
        <s v="ATMAUTLUAK"/>
        <s v="APPLETON/QUTAGAMIE COUNTY"/>
        <s v="WATERTOWN"/>
        <s v="REINA BEATRIX"/>
        <s v=" ARAUCA/SANTIAGO PEREZ"/>
        <s v="AUGUSTA"/>
        <s v=" ABU DHABI/INTL"/>
        <s v="AMBUNTI"/>
        <s v="ALAKANUK"/>
        <s v="AUR ISLAND"/>
        <s v="AGAUN"/>
        <s v="ATUONA"/>
        <s v=" AURILLAC"/>
        <s v=" AUSTIN/ROBERT MUELLER MUNICIPAL,TX."/>
        <s v=" AURUKUN"/>
        <s v="AUMO"/>
        <s v="WAUSAU/MUNICIPAL"/>
        <s v="ARAGUAINA"/>
        <s v="ANEITYUM"/>
        <s v=" CIEGO DE AVILA"/>
        <s v="ASHEVILLE/MUNICIPAL"/>
        <s v=" AVIGNON/CAUMONT"/>
        <s v="WILKES-BARRE/INTERNATIONAL"/>
        <s v="AVU AVU"/>
        <s v=" AVALON"/>
        <s v=" AWASA (LAKE AWASA)"/>
        <s v=" ANIWA"/>
        <s v=" AHWAZ"/>
        <s v="ANGUILLA/WALLBLAKE"/>
        <s v=" ALEXANDROUPOLIS/DIMOKRITOS"/>
        <s v=" ATAQ"/>
        <s v=" ARMENIA/EL ELDEN"/>
        <s v=" SPRING POINT,ACKLINS I."/>
        <s v=" ARUTUA, ARCHIPEL DES TUAMOTU"/>
        <s v=" AKITA"/>
        <s v=" AXUM"/>
        <s v=" ARKALYK"/>
        <s v=" AYACUCHO/CORONEL FAP ALFREDO MEND.DUA"/>
        <s v=" AYERS ROCK"/>
        <s v=" AYR"/>
        <s v=" ANTALYA"/>
        <s v="AIYURA"/>
        <s v="AMAZON BAY"/>
        <s v=" YAZD (AD)"/>
        <s v=" ABU-DHABI/BATEEN"/>
        <s v="ANDIZHAN"/>
        <s v="KALAMAZOO/BATTLE CREEK INTL"/>
        <s v=" ADRAR/TOUAT"/>
        <s v="BIALLA"/>
        <s v=" BAGUIO, BENGUET"/>
        <s v=" BAHRAIN/INTL"/>
        <s v="BALI"/>
        <s v=" BAKU/BINA + FIR"/>
        <s v="BATMAN"/>
        <s v=" BARRANQUILLA/ERNESTO  CORTISSOZ"/>
        <s v=" BALALAE, SHORTLAND IS."/>
        <s v=" BAURU, SP"/>
        <s v=" BAOTOU"/>
        <s v=" BARNAUL + FIR"/>
        <s v="BAIA MARE"/>
        <s v="BALMACEDA"/>
        <s v=" BUTARITARI"/>
        <s v=" BHUBANESHWAR"/>
        <s v="KASANE"/>
        <s v="BATTAMBANG"/>
        <s v=" BARIO"/>
        <s v=" BERBERA"/>
        <s v="BARBUDA"/>
        <s v=" BASSE-TERRE/BAILLIF"/>
        <s v=" BERBERATI"/>
        <s v=" BUCURESTI/BANEASA"/>
        <s v=" BARACOA/ORIENTE"/>
        <s v=" BACOLOD, NEGROS OCCIDENTAL"/>
        <s v="BARCALDINE"/>
        <s v=" BARRA DEL COLORADO"/>
        <s v=" BACAU"/>
        <s v=" BARCELONA"/>
        <s v="JINKA"/>
        <s v="BAMBU"/>
        <s v="BENGUERA ISLAND"/>
        <s v="BOLORECK"/>
        <s v=" BULCHI"/>
        <s v=" BERMUDA"/>
        <s v="BUNDABERG"/>
        <s v=" BANDUNG/HUSEIN SASTRANEGARA"/>
        <s v=" BANDAR LENGEH"/>
        <s v=" BIRD ISLAND"/>
        <s v=" BANJARMASIN/SYAMSUDDIN NOOR"/>
        <s v=" BONDOUKOU/SOKO"/>
        <s v="HARTFORD BRADLEY INTERNATIONAL APT"/>
        <s v=" BANDAR TORKAMAN"/>
        <s v="BANDUNG/HUSEIN SASTRANEGARA"/>
        <s v="BHADRAPUR"/>
        <s v=" BARODA/VADODARA"/>
        <s v=" BRIDGEPORT/IGOR I SIKORSKY MEMORIAL,C"/>
        <s v="BRINDISI"/>
        <s v=" GBADOLITE"/>
        <s v="BARDUFOSS"/>
        <s v=" BENBECULA"/>
        <s v=" BEDFORD/LAURENCE G.HANSCOM FIELD,MA."/>
        <s v=" BLUEFIELDS"/>
        <s v=" BEOGRAD (AIRPORT)"/>
        <s v="BENTON HARBOR/ROSS FIELD"/>
        <s v=" BEICA"/>
        <s v="BERAU"/>
        <s v=" BELEM/VAL-DE-CAES, PA"/>
        <s v=" BENGHAZI/BENINA"/>
        <s v="NEWCASTLE/BELMONT APT"/>
        <s v=" BELLARY"/>
        <s v="BERLIN"/>
        <s v=" BREST/GUIPAVAS"/>
        <s v="BETHEL/BETHEL AIRPORT"/>
        <s v=" BEDOURIE"/>
        <s v=" BEIRA"/>
        <s v=" BEIRUT/INTL"/>
        <s v=" BERU"/>
        <s v=" BRADFORD REGIONAL,PA."/>
        <s v="SCOTTSBLUFF/SCOTTS BLUFF COUNTY"/>
        <s v="CURITIBA BACACHERI"/>
        <s v=" SEATTLE BOEING FIELD/KING COUNTRY INT"/>
        <s v=" BAKERSFIELD/MEADOWS FIELD, CA."/>
        <s v=" BLOEMFONTEIN/J.B.M. HERTZOG"/>
        <s v="BAHIA PINAS"/>
        <s v=" BELFAST/CITY"/>
        <s v="BURI RAM"/>
        <s v=" BAFOUSSAM"/>
        <s v=" BUCARAMANGA/PALONEGRO"/>
        <s v=" BOOUE"/>
        <s v=" BRAGANCA"/>
        <s v=" BANGUI/M'POKO"/>
        <s v="BRIDGETOWN/GRANTLEY ADAMS  INTL"/>
        <s v="BIG GREEK"/>
        <s v=" BINGHAMTON REGIONAL/EDWIN A LINKF.,NY"/>
        <s v=" BERGEN/FLESLAND"/>
        <s v=" BANGOR/INTL, ME."/>
        <s v=" BAGE/CMT. GUSTAVO KRAEMER,RS"/>
        <s v=" MILANO/BRESSO"/>
        <s v="BAR HARBOUR"/>
        <s v="BELFAST CITY APT"/>
        <s v=" BLENHEIM"/>
        <s v="BRUS LAGUNA"/>
        <s v="BISHA"/>
        <s v=" BAHIA BLANCA/COMDTE ESPORA , BA"/>
        <s v=" BHUJ"/>
        <s v=" BUKHARA"/>
        <s v=" BIRMINGHAM, AL."/>
        <s v=" BEIHAN"/>
        <s v=" BHOPAL"/>
        <s v=" BROKEN HILL"/>
        <s v="BHARATPUR"/>
        <s v="BATHURST"/>
        <s v="BHAVNAGAR"/>
        <s v=" BAHAWALPUR"/>
        <s v=" BIRMINGHAM"/>
        <s v="BEIHAI"/>
        <s v="BELO HORIZONTE"/>
        <s v=" BASTIA/PORETTA, CORSE"/>
        <s v=" BAIDOA"/>
        <s v="BIG CREEK"/>
        <s v="BLOCK ISLAND"/>
        <s v="BIKINI ATOLL/ENYU AIRFIELD"/>
        <s v=" BIAK/FRANS KAISIEPO"/>
        <s v=" BILLINGS LOGAN INTL,MT."/>
        <s v=" ALICE TOWN/SOUTH BIMINI,  BIMINI I."/>
        <s v=" BAMYAN"/>
        <s v=" BILBAO"/>
        <s v="BIARRITZ"/>
        <s v=" BIRATNAGAR"/>
        <s v=" BISMARCK MUNI,ND."/>
        <s v="BILLILUNA"/>
        <s v="BEJAIA"/>
        <s v=" BATSFJORD"/>
        <s v="BEMIDJI"/>
        <s v=" BOUAKE"/>
        <s v=" BANJUL (YUNDUM)"/>
        <s v=" BUJUMBURA"/>
        <s v=" BERMEJO"/>
        <s v=" BAHAR DAR"/>
        <s v=" BEIJING CITY"/>
        <s v="BODRUM"/>
        <s v=" BAJAWA/PADHAMELEDA"/>
        <s v=" DEL BAJIO/INTL GUANAJUATO"/>
        <s v="BADAJOZ"/>
        <s v="MOSCOW BYKOVO APT"/>
        <s v=" BIKANER"/>
        <s v="BUCKLAND"/>
        <s v="KOTA KINABALU"/>
        <s v=" BOKE/BARALANDE"/>
        <s v=" BANGKOK/INTL"/>
        <s v="BAKALALAN"/>
        <s v=" BAMAKO/SENOU"/>
        <s v="BLACKALL"/>
        <s v=" BENGKULU/PADANG KEMILING"/>
        <s v="BECKLEY"/>
        <s v="BROOKINGS"/>
        <s v=" BUKAVU/KAVUMU"/>
        <s v=" BUKOBA"/>
        <s v=" BARCELONA/GRAL.JOSE ANTONIO ANZOAT. I"/>
        <s v=" BORLANGE"/>
        <s v="PRINCETON"/>
        <s v=" BELAGA"/>
        <s v=" BELLINGHAM/INTL, WA."/>
        <s v=" BLACKPOOL"/>
        <s v=" BILLUND"/>
        <s v=" BENALLA"/>
        <s v="BELLAVISTA"/>
        <s v=" BOLOGNA/BORGO PANIGALE"/>
        <s v="BANGALOPE"/>
        <s v="BLACKWATER"/>
        <s v=" BLANTYRE/CHILEKA"/>
        <s v=" STOCKHOLM/BROMMA"/>
        <s v=" BUMBA"/>
        <s v=" BELO-SUR-TSIRIBIHINA"/>
        <s v=" BROOME"/>
        <s v="BLOOMINGTON-NORMAL"/>
        <s v=" BARAMITA"/>
        <s v=" BORKUM"/>
        <s v="BITAM"/>
        <s v="BHAMO"/>
        <s v="BRAMPTON ISLAND"/>
        <s v=" BIMA/PALIBELO"/>
        <s v=" BUONMETHUOT/CHUNG DUC"/>
        <s v=" BORDJ MOKHTAR"/>
        <s v=" ILE ART/WALA, ILES BELEP"/>
        <s v="NASHVILLE/METROPOLITAN"/>
        <s v=" BOENDE"/>
        <s v=" BENI"/>
        <s v=" BANDAR ABBASS"/>
        <s v="BRISBANE"/>
        <s v=" BONN (BAD GODESBERG-PLITTERSDORF)"/>
        <s v=" BENIN"/>
        <s v="BONN MAIN RAIL STATION"/>
        <s v="BALLINA"/>
        <s v=" BRONNOYSUND/BRONNOY"/>
        <s v=" BANNU"/>
        <s v=" BARINAS, BARINAS"/>
        <s v="BLUMENAU"/>
        <s v="BANJA LUKA"/>
        <s v="BELLONA"/>
        <s v=" BOMA"/>
        <s v=" BORA BORA/MOTU-MUTE,ARCHIPEL DE LA SO"/>
        <s v=" BOCAS DEL TORO"/>
        <s v=" BORDEAUX/MERIGNAC"/>
        <s v=" BOUNDJI"/>
        <s v=" BOGOTA/ELDORADO"/>
        <s v="BOURNEMOUTH"/>
        <s v=" BOISE AIR TERMINAL/GOWEN FLD ,ID."/>
        <s v=" BOURGAS"/>
        <s v=" BOMBAY"/>
        <s v="BONAIRE"/>
        <s v=" BODO"/>
        <s v="BORIMA - VILlAGE"/>
        <s v=" BOSTON/GRAL E.L.LOGAN INTL,  MA."/>
        <s v="BOANG"/>
        <s v=" BORROLOOLA"/>
        <s v=" BOBO-DIOULASSO"/>
        <s v=" BAMENDA"/>
        <s v=" BARRA DO GARCAS ,MT"/>
        <s v=" BISLIG, SURIGAO DEL SUR"/>
        <s v=" BALIKPAPAN/SEPINGGAN"/>
        <s v="PORTO SEGURO"/>
        <s v=" BEAUMONT PORT-ARTHUR/JEFFER-SON C., T"/>
        <s v=" BESALAMPY"/>
        <s v=" BUBAQUE"/>
        <s v="LONDON/BIGGIN HILL APT"/>
        <s v=" BRUNSWICK/GLYNCO JETPORT,GA."/>
        <s v=" BOULIA"/>
        <s v=" AGUADILLA/RAPHAEL HERNANDEZ  PR."/>
        <s v=" BOUNA/TEHINI"/>
        <s v="BLAGOVESCHENSK"/>
        <s v=" BEQUIA/J.F. MITCHELL"/>
        <s v=" BALGO HILL"/>
        <s v="BARREIRAS"/>
        <s v=" SAN CARLOS DE BARILOCHE,RN"/>
        <s v="BRAINERD/CROW WING COUNTY"/>
        <s v=" BREMEN"/>
        <s v=" BARI/PALESE MACCHIE"/>
        <s v=" BOURKE"/>
        <s v=" BURLINGTON MUNI,IA."/>
        <s v=" BERN/BELP"/>
        <s v=" BROWNSVILLE/SOUTH PADRE IS.  INTL,TX."/>
        <s v="BRNO"/>
        <s v=" BARRA"/>
        <s v="BRISTOL"/>
        <s v="BATHURST ISLAND"/>
        <s v=" BRUXELLES/NATIONAL"/>
        <s v=" BREMERHAVEN"/>
        <s v=" BARROW/WILEY POST-WILL ROGERS MEM,AK."/>
        <s v=" BARAHONA"/>
        <s v=" BOSASO"/>
        <s v=" BRASILIA/INTL, DF"/>
        <s v=" BAHIA SOLANO/JOSE CELESTINO  MUTIS"/>
        <s v="BAOSHAN"/>
        <s v=" BATA"/>
        <s v=" BISKRA"/>
        <s v=" BALE/MULHOUSE (FRANCE/SUISSE) (BASEL)"/>
        <s v=" BASCO, BATANES IS."/>
        <s v=" BOST"/>
        <s v=" BASANKUSU"/>
        <s v=" BARDERA"/>
        <s v="BARTLETTS"/>
        <s v=" BERTOUA"/>
        <s v="BATAM/HANG NADIM"/>
        <s v=" BARTER ISLAND LRRS,AK."/>
        <s v=" BANDA ACEH/BLANGBINTANG"/>
        <s v=" BRATSK + FIR"/>
        <s v=" BATTLE CREEK/W.K.KELLOGG,MI."/>
        <s v=" BUTTE/BERT MOONEY,MT."/>
        <s v=" BATON ROUGE METROPOLITAN/RYAN F.,LA"/>
        <s v=" BRATISLAVA/IVANKA"/>
        <s v=" BETTLES,AK."/>
        <s v=" BINTULU"/>
        <s v=" BURLINGTON/INTL, VT."/>
        <s v=" BETOOTA"/>
        <s v="BUKA"/>
        <s v=" BURKETOWN"/>
        <s v=" BUDAPEST/FERIHEGY"/>
        <s v="BUENOS AIRES"/>
        <s v=" BUFFALO/GREATER BUFFALO INTL, NY."/>
        <s v=" BENGUELA"/>
        <s v="BUCHAREST"/>
        <s v=" BOKONDINI"/>
        <s v="ALBUQ"/>
        <s v="BULOLO"/>
        <s v=" BUENAVENTURA"/>
        <s v=" BURAO"/>
        <s v=" BHATINDA"/>
        <s v=" BULAWAYO/BULAWAYO"/>
        <s v=" BURBANK/GLENDALE-PASSADENA,  CA."/>
        <s v=" BAU BAU/BETOAMBARI"/>
        <s v=" BUNIA"/>
        <s v=" BAYREUTH"/>
        <s v=" BUSHEHR/BUSHEHR"/>
        <s v=" BEAUVAIS/TILLE"/>
        <s v=" BOA VISTA/INTL, RR"/>
        <s v=" BOAVISTA, BOAVISTA I."/>
        <s v=" BRIVE/LA ROCHE"/>
        <s v=" BERLEVAG"/>
        <s v=" VILHENA, RO"/>
        <s v="BIRDSVILLE"/>
        <s v="BRAVA/ESPERADINHA"/>
        <s v="BHAIRAWA"/>
        <s v="BROWNWOOD"/>
        <s v=" BRAUNSCHWEIG (LBA)"/>
        <s v=" BALTIMORE-WAGHINGTON INTL, MD."/>
        <s v="BOL"/>
        <s v="BANDAR SERI BEGAWAN"/>
        <s v="BREWARRINA"/>
        <s v="BURNIE/BURNIE WYNYARD"/>
        <s v=" BANKSTOWN"/>
        <s v=" MARIBOR"/>
        <s v=" BABO"/>
        <s v=" BADE"/>
        <s v=" BAKEL"/>
        <s v="BALHASH"/>
        <s v=" BOUNDIALI"/>
        <s v=" BATAM/HANG NADIM"/>
        <s v=" BISSAU/OSWALDO VIEIRA INTL"/>
        <s v=" BUTUAN, AGUSAN"/>
        <s v="BORAMA"/>
        <s v="BUNSIL"/>
        <s v=" BEJAIA/SOUMMAM"/>
        <s v="DIBAA"/>
        <s v=" YACUIBA"/>
        <s v="BOUAKE"/>
        <s v=" BAYAMO"/>
        <s v="BAYREUTH"/>
        <s v="BLAKELY ISLAND"/>
        <s v=" SIBIU/TURNISOR"/>
        <s v="BONANZA"/>
        <s v=" BALRANALD"/>
        <s v=" BELIZE/PHILIP S.W. GOLDSON INTL"/>
        <s v="BARISAL"/>
        <s v="BOZEMAN/GALLATIN FIELD"/>
        <s v="BEZIERS"/>
        <s v=" BUTA ZEGA"/>
        <s v=" BRAZZAVILLE/MAYA-MAYA"/>
        <s v=" BRIZE NORTON"/>
        <s v=" CABINDA"/>
        <s v=" CASCAVEL, PR"/>
        <s v="COLUMBIA"/>
        <s v=" CAGLIARI/ELMAS"/>
        <s v=" CAIRO/INTL"/>
        <s v=" CANAIMA, BOLIVAR"/>
        <s v="AKRON/CANTON"/>
        <s v="CAMPBELTOWN"/>
        <s v=" CAMIARE"/>
        <s v=" GUANGZHOU/BAIYUN"/>
        <s v=" CAP HAITIEN INTL"/>
        <s v="CAUCASIA"/>
        <s v="CASABLANCA"/>
        <s v=" NEW BIGHT, CAT I."/>
        <s v="CAMPOS"/>
        <s v=" CAYENNE/ROCHAMBEAU"/>
        <s v=" COBAR"/>
        <s v=" COCHABAMBA/JORGE WILSTERMAN"/>
        <s v=" CARNICOBAR (IAF)"/>
        <s v="CUMBERLAND/WILEY FORD"/>
        <s v=" CAMBRIDGE"/>
        <s v="BECHAR"/>
        <s v=" CIUDAD BOLIVAR, BOLIVAR"/>
        <s v=" CIREBON/PANGGUNG"/>
        <s v=" COTABATO, NORT COTAB."/>
        <s v=" CALABAR"/>
        <s v=" CANBERRA"/>
        <s v="CAMPO MOURAO"/>
        <s v="CAYO COCO"/>
        <s v="CONCORDIA"/>
        <s v=" CALICUT"/>
        <s v=" COCOS (KEELING) ISLAND INTL"/>
        <s v=" CHINCILLA"/>
        <s v=" CRICIUMA,SC"/>
        <s v=" CHAKHCHARAN"/>
        <s v=" CONCEPCION/CARRIEL SUR"/>
        <s v=" CARACAS/SIMON BOLIVAR INTER. MAIQUET"/>
        <s v=" CALCUTTA"/>
        <s v=" GRAIG COVE"/>
        <s v=" CHUB CAY, BERRY I."/>
        <s v=" COOINDA"/>
        <s v=" COLD BAY,AK."/>
        <s v=" CEDAR CITY MUNI,UT."/>
        <s v=" CALEDONIA"/>
        <s v=" PARIS/CHARLES-DE-GAULLE"/>
        <s v=" CONCEICAO DO ARAGUAIA, PA"/>
        <s v="CANDLE"/>
        <s v="CHADRON"/>
        <s v=" CAMDEN"/>
        <s v=" CORDOVA/MERLE K (MUDHOLE) SMITH,AK."/>
        <s v=" CEBU/LAHUG, CEBU"/>
        <s v=" CRESCENT CITY/JACK MC NAMARA F.ARPT,C"/>
        <s v="CEDUNA"/>
        <s v=" SPRINGFIELD-CHICOPE/WESTOVER AFB METR"/>
        <s v=" CHIANG RAI/CHIANG KHONG"/>
        <s v=" CHELYABINSK + FIR"/>
        <s v=" CAPE ELEUTHERA, ELEUTHERA I."/>
        <s v="CENTRAL"/>
        <s v=" CIUDAD OBREGON"/>
        <s v="WACO KUNGO"/>
        <s v=" CONCEPCION"/>
        <s v="CANNES"/>
        <s v=" CHERBOURG/MAUPERTUS"/>
        <s v=" CESSNOCK"/>
        <s v="CORTEZ/MONTEZUMA COUNTY"/>
        <s v="COFFEE POINT"/>
        <s v=" CLERMONT-FERRAND/AULNAT"/>
        <s v="DONEGAL"/>
        <s v="CAEN"/>
        <s v=" COFFS HARBOUR"/>
        <s v=" KORFU"/>
        <s v="CRAIG/CRAIG SPB"/>
        <s v=" CUIABA/MARECHAL RONDON, MT"/>
        <s v="CAPE GLOUCESTER"/>
        <s v="CHANGDE"/>
        <s v=" CLEVELAND/CUYAHOGA COUNTY OH."/>
        <s v=" SAO PAULO/CONGONHAS, SP"/>
        <s v=" CAPE GIRARDEAU MUNI,MO."/>
        <s v=" JAKARTA/SOEKARNO HATTA INTL"/>
        <s v=" KOLN-BONN"/>
        <s v=" ZHENGZHOU"/>
        <s v=" CHITTAGONG"/>
        <s v=" CHANGCHUN"/>
        <s v=" CAMPO GRANDE/INTL, MS"/>
        <s v=" CAGAYAN DE ORO, MISAMIS  ORIENTAL"/>
        <s v=" CHICAGO/MERRILL C. MEIGS,IL."/>
        <s v="CAGAYAN DE ORO"/>
        <s v=" CHATTANOOGA/LOVELL, TN."/>
        <s v=" CHRISTCHURCH/INTL"/>
        <s v=" CHAOYANG"/>
        <s v=" CHACHAPOYAS"/>
        <s v="CHICAGO"/>
        <s v=" CHIMBOTE"/>
        <s v=" CHARLOTTESVILLE-ALBEMARLE,VA"/>
        <s v="CIRCLE HOT SPRINGS"/>
        <s v=" CHANIA/SOUDA"/>
        <s v="DEOLS"/>
        <s v=" CHARLESTON/AFB INTL,SC."/>
        <s v=" CHATHAM IS/WAITANGI"/>
        <s v="CHUATHBALUK"/>
        <s v=" JIUQUAN"/>
        <s v=" CHANGUINOLA/CAP.MANUEL NINO"/>
        <s v="CHOISEUL BAY"/>
        <s v="ROME CIAMPINO APT"/>
        <s v="CHICO"/>
        <s v=" CEDAR RAPIDS MUNI,IA."/>
        <s v=" CHIFENG"/>
        <s v=" CHANGZHI"/>
        <s v=" COBIJA"/>
        <s v="CHALKYITSIK"/>
        <s v=" CHIPATA"/>
        <s v="CANTON ISLAND"/>
        <s v=" CHIMKENT"/>
        <s v="SAULT SAINTE MARIE/CHIPPEWA COUNTY APT"/>
        <s v=" CANOUAN, CANOUAN I."/>
        <s v=" CHICLAYO/CAP.JOSE ABELARDO QUIN. GONZ"/>
        <s v=" CAJAMARCA/MAYOR GENERAL FAP ARM. REVO"/>
        <s v=" COIMBATORE"/>
        <s v=" CALAMA/EL LOA"/>
        <s v="CHEONG JU CITY"/>
        <s v=" CHITRAL"/>
        <s v=" CIUDAD JUAREZ/ABRAHAM GONZALEZ INTL"/>
        <s v=" CHEJU/MOSULPO"/>
        <s v="CLARKSBURG/BENEDUM"/>
        <s v="CROKKED CREEK"/>
        <s v=" CHONGQING"/>
        <s v="CARAJAS"/>
        <s v="CHICKEN"/>
        <s v=" CONAKRY/GBESSIA"/>
        <s v="CARISBAD"/>
        <s v=" CLEVELAND/CLEVELAND-HOPKINS  INTL,OH."/>
        <s v=" COOLAH"/>
        <s v="CLUJ"/>
        <s v=" COLLEGE STATION/EASTERWOOD FIELD, TEX"/>
        <s v="PORT ANGELES/FAIRCHILD INTL"/>
        <s v=" PORT ANGELES CGAS, WASH."/>
        <s v=" CALI/ALFONSO BONILLA ARAGON,"/>
        <s v="CLARKS POINT"/>
        <s v=" COLIMA"/>
        <s v=" CHARLOTTE/DOUGLAS INTL.NC. ILL.=WI"/>
        <s v="CALVI"/>
        <s v=" CALABOZO, GUARICO"/>
        <s v=" CUNNAMULLA"/>
        <s v=" COLOMBO/KATUNAYAKE"/>
        <s v="COOTAMUNDRA"/>
        <s v=" CIUDAD DEL CARMEN"/>
        <s v="CHAMBERY"/>
        <s v=" CORUMBA/INTL, MS"/>
        <s v="COLUMBUS"/>
        <s v="CHAMPAIGN/WILLARD UNIVERSITY"/>
        <s v=" CLUB MAKOKOLA"/>
        <s v=" CASABLANCA/MOHAMED V"/>
        <s v="SANTANA DO ARAGUAIA/CAMPO ALEGRE"/>
        <s v=" CLERMONT"/>
        <s v="KUNDIAWA/CHIMBU"/>
        <s v=" COROMANDEL"/>
        <s v=" CAMAGUEY/IGNACIO AGRAMONTE"/>
        <s v=" CHIANG MAI"/>
        <s v=" COONAMBLE"/>
        <s v=" CONSTANTA/M. KOGALNICEAU"/>
        <s v=" BELO HORIZONTE/TANCREDO NEVES,MG"/>
        <s v=" CLONCURRY"/>
        <s v="SINDAL"/>
        <s v=" CARLSBAD/CAVERN CITY AIR TERMINAL,NM."/>
        <s v="NEERLERIT INAAT"/>
        <s v=" CORRIENTES,CTS"/>
        <s v="CAIRNS"/>
        <s v="CHAIANG"/>
        <s v="MOAB/CANYONLANDS FIELD"/>
        <s v=" CONCORDIA/COMMODORO PIERREST EGUI,ER"/>
        <s v="CODY/YELLOWSTONE/YELLOWSTONE REGIONAL"/>
        <s v=" CONDOTO/MANDINGA"/>
        <s v=" COOCH-BEHAR"/>
        <s v=" COONABARABRAN"/>
        <s v=" COCHIN (CIV/NAVY)"/>
        <s v=" COTONOU/CADJEHOUN"/>
        <s v="CORDOBA"/>
        <s v=" COLORADO SPRINGS/CITY OF COL ORADO SP"/>
        <s v=" COLUMBIA REGIONAL.MO."/>
        <s v=" COVILHA"/>
        <s v=" HARPER/CAPE PALMAS"/>
        <s v="CAPURGANA"/>
        <s v=" SAN MARTIN DE LOS ANDES /CHA PELCO,N"/>
        <s v=" COOBER PEDY"/>
        <s v="CAMPECHE"/>
        <s v=" KOBENHAVN/KASTRUP"/>
        <s v="CAPE ORFORD"/>
        <s v=" COPIAPO/CHAMONATE"/>
        <s v=" CAMPINAS/VIRACOPOS,SP"/>
        <s v=" CASPER/NATRONA COUNTY INTL,  WY."/>
        <s v=" CAPE TOWN D.F. MALAN"/>
        <s v=" CAMPINA GRANDE/JOAO SUASSUNA ,PB"/>
        <s v=" CULEBRA,ISLA DECULEBRA,PR."/>
        <s v=" COLLARENABRI"/>
        <s v=" PUERTO CARRENO"/>
        <s v=" COMODORO RIVADAVIA/GRAL MOSC ONI,CHT"/>
        <s v=" COLONEL HILL, CROOKED I."/>
        <s v=" CHARLEROI/GOSSELIES"/>
        <s v=" CATARMAN,NORTHERN SAMAR"/>
        <s v=" CORPUS CHRISTI/INTL,TX."/>
        <s v=" CARAVELAS, BA"/>
        <s v="CARRIACOU ISLAND"/>
        <s v="CROTONE"/>
        <s v=" CHARLESTON/YEAGER,WV."/>
        <s v=" CHARDZHOU"/>
        <s v=" COLUMBUS METROPOLITAN,GA."/>
        <s v=" CASINO"/>
        <s v=" CAP SKIRING"/>
        <s v="SAN LUIS OBISPO/O'SULLIVAN AAF"/>
        <s v="SANTA CRIZ DO SUL"/>
        <s v=" CHANGSHA/DATUOPU"/>
        <s v=" CATANIA/FONTANAROSSA"/>
        <s v=" CUT BANK MUNI, MT."/>
        <s v=" CATAMARCA,C"/>
        <s v="CHITRE"/>
        <s v=" CARTAGENA/RAFAEL NUNEZ"/>
        <s v="CHARLEVILLE"/>
        <s v=" CHETUMAL INTL"/>
        <s v="COOKTOWN"/>
        <s v=" SAPPORO/NEW CHITOSE"/>
        <s v=" CHENGDU"/>
        <s v=" CUCUTA/CAMILO DAZA"/>
        <s v=" CUENCA"/>
        <s v="CUDAL"/>
        <s v="CULION"/>
        <s v="CAYE CAULKER"/>
        <s v=" CULIACAN"/>
        <s v=" CUMANA/ANTONIO JOSE DE SUCRE,SUCRE MI"/>
        <s v=" CANCUN INTL"/>
        <s v=" CARUPANO/GRAL.EN JEFE JOSE FRANCISCO"/>
        <s v=" COEN"/>
        <s v="CURACAO"/>
        <s v=" CUTRAL-CO,N."/>
        <s v=" CHIHUAHUA/INTL"/>
        <s v="CUBE COVE"/>
        <s v="CUE"/>
        <s v=" CUZCO/VELAZCO ASTETE"/>
        <s v="CLEVE"/>
        <s v=" COVINGTON-CINCINNATI/NORTHER N KENTUK"/>
        <s v="CUERNAVACA"/>
        <s v="CAPE VOGEL"/>
        <s v=" CIUDAD VICTORIA"/>
        <s v=" CLOVIS AFB, NM."/>
        <s v=" CARNARVON"/>
        <s v=" COVENTRY"/>
        <s v="CORVO ISLAND"/>
        <s v="WAUSAU/ CENTRAL WISCONSIN APT"/>
        <s v=" CURITIBA/AFONSO PENA, PR"/>
        <s v="CHERNOVTSY"/>
        <s v=" CARDIFF"/>
        <s v="CENTER ISLAND"/>
        <s v="COWRA"/>
        <s v=" COROWA"/>
        <s v=" CAICARA DE ORINOCO, BOLIVAR"/>
        <s v=" COX'S BAZAR"/>
        <s v="VANCOUVER COAL HARBOUR SPB"/>
        <s v="CHRISTMAS ISLAND"/>
        <s v=" CAXIAS DO SUL/CAMPO DOS BUGRES,RS"/>
        <s v=" CALEXICO/INTL, CA."/>
        <s v=" CILACAP/TUNGGUL WULUNG"/>
        <s v=" CAYMAN BRAC/GERRARD SMITH"/>
        <s v="CHEFORNAK/CHEFORNAK SPB"/>
        <s v=" CORRYONG"/>
        <s v="CHIAYI"/>
        <s v=" GOIANIA/SANTA GENOVEVA, GO"/>
        <s v=" COLONIA/AEROP. DEPTAL"/>
        <s v=" CHEYENNE/CHEYENNE,WY."/>
        <s v="CUYO"/>
        <s v=" CHICAGO (GRATE LAKES) ILL."/>
        <s v="CHICHEN ITZA"/>
        <s v=" CORO/JOSE LEONARDO CHIRINOS I, FALCON"/>
        <s v=" CAPE ROMANZOF LRRS,AK."/>
        <s v="COROZAL"/>
        <s v=" CONSTANTINE/AIN EL BEY"/>
        <s v=" COZUMEL/INTL"/>
        <s v="CHISANA/CHISANA FIELD"/>
        <s v=" CRUZEIRO DO SUL/INTL, AC"/>
        <s v=" COROZAL/LAS BRUJAS"/>
        <s v=" CHANGZHOU"/>
        <s v=" CLUNY"/>
        <s v="DAYTONA BEACH/REGIONAL"/>
        <s v=" DHAKA/ZIA INTL"/>
        <s v=" DANANG"/>
        <s v=" DALLAS/DALLAS-LOVE FIELD,TX."/>
        <s v=" DAMASCUS/INTL"/>
        <s v=" DARCHULA"/>
        <s v=" DAR ES-SALAAM"/>
        <s v="DARU"/>
        <s v=" DAVID/ENRIQUE MALEK"/>
        <s v=" DAXIAN"/>
        <s v="DAYTON/METROPOLITAN AREA"/>
        <s v="DALBANDIN"/>
        <s v=" DHANBAD"/>
        <s v=" DEBRE MARCOS"/>
        <s v="DUBBO"/>
        <s v="DUBUQUE/MUNICIPAL"/>
        <s v="DEBRE TABOR"/>
        <s v="DUBROVNIK"/>
        <s v=" DALBY"/>
        <s v=" WASHINGTON/NAT.FLT.DAT.C DC"/>
        <s v=" CANEFIELD"/>
        <s v="CASTRES"/>
        <s v=" DUNCAN TOWN,RAGGED I."/>
        <s v="DODGE CITY/DODGE CITY MUNICIPAL"/>
        <s v="DANDONG"/>
        <s v="DAYDREAM ISLAND"/>
        <s v="DODOIMA"/>
        <s v=" DELTA DOWNS"/>
        <s v="DERA GHAZI KHAN"/>
        <s v=" DECATUR/DECATUR,IL."/>
        <s v=" DEHRADUN"/>
        <s v=" DENIS ISLAND"/>
        <s v=" DELHI/INDIRA GANDHI INTL"/>
        <s v=" DEMBIDOLLO"/>
        <s v=" DENVER/STAPLETON INTL, CO."/>
        <s v="DERIM"/>
        <s v=" DETROIT/DETROIT CITY, MI."/>
        <s v=" DEIRE ZOR"/>
        <s v=" DALLAS-FORT WORTH/INTL,TX."/>
        <s v="DANGRIGA"/>
        <s v=" DAGABOUR"/>
        <s v="MUDGEE"/>
        <s v=" DURANGO"/>
        <s v=" DUMAGUETE/SIBULAN NEGROS  ORIENTAL"/>
        <s v=" DHAHRAN/INTL"/>
        <s v=" DHANGARHI"/>
        <s v=" DOTHAN, AL."/>
        <s v="DIBRUGARH"/>
        <s v=" ANTSIRANANA/ARRACHART"/>
        <s v=" DIJON/DAROIS"/>
        <s v="DICKINSON"/>
        <s v=" DILI"/>
        <s v="DIEN BIEN PHU"/>
        <s v="DIOMEDE ISLAND"/>
        <s v=" DIRE DAWA/ABA TENNA  DEJAZMATCH YILMA"/>
        <s v=" LOUBOMO"/>
        <s v="DIU"/>
        <s v=" DIYARBAKIR"/>
        <s v=" JAMBI/SULTAN TAHA"/>
        <s v=" JERBA/ZARZIS"/>
        <s v=" DJANET/TISKA"/>
        <s v=" JAYAPURA/SENTANI"/>
        <s v=" DJAMBALA"/>
        <s v=" DELTA JUNCTION/ALLEN AAF,AK."/>
        <s v=" DALOA"/>
        <s v="DUNK ISLAND"/>
        <s v=" DAKAR/YOFF"/>
        <s v=" DOUALA"/>
        <s v=" DALIAN"/>
        <s v="GEOLO"/>
        <s v=" DILLINGHAM APRT,AK."/>
        <s v=" DULUTH/INTL, MN."/>
        <s v=" DALAT/LIENKHUONG"/>
        <s v="DALAMAN"/>
        <s v="DOLOMI"/>
        <s v="DALI CITY/DALI"/>
        <s v=" DILLON'S BAY"/>
        <s v="ZHAMBUL"/>
        <s v=" DOOMADGEE"/>
        <s v="MOSKOW/DOMODEDOVO APT"/>
        <s v="DIMAPUR"/>
        <s v=" DUNBAR"/>
        <s v=" DUNDEE (RIVERSIDE PARK)"/>
        <s v=" DUNHUANG"/>
        <s v=" DNEPROPETROVSK"/>
        <s v="DENHAM"/>
        <s v=" DENILIQUIN"/>
        <s v=" DINARD/PLEURTUIT-SAINT-MALO"/>
        <s v="DENIZLI"/>
        <s v="XXXXXXXX"/>
        <s v=" DODOMA"/>
        <s v="DORA BAY"/>
        <s v=" DONGOLA"/>
        <s v=" DOHA/INTL"/>
        <s v="DONETSK"/>
        <s v=" DEAUVILLE/SAINT-GATIEN"/>
        <s v=" DOMINICA/MELVILLE HALL"/>
        <s v="DOROBISORO"/>
        <s v=" DOLPA"/>
        <s v="DOURADOS"/>
        <s v=" DOVER AFB, DE."/>
        <s v="DIPOLOG"/>
        <s v="DEVONPORT"/>
        <s v=" BALI INTL/NGURAH RAI"/>
        <s v=" DERBY"/>
        <s v="DEERING"/>
        <s v=" DIRRANBANDI"/>
        <s v="DURANGO/LA PLATA"/>
        <s v=" DRESDEN"/>
        <s v=" DEL RIO"/>
        <s v=" DARWIN"/>
        <s v=" DESIRADE/GRANDE-ANSE,  GUADELOUPE"/>
        <s v=" DESSIE/COMBOLCHA"/>
        <s v=" DERA ISMAIL KHAN"/>
        <s v=" DES MOINES INTL,IA."/>
        <s v=" DAET,CAMARINES NORTE"/>
        <s v=" DORTMUND/WICKEDE"/>
        <s v="DECATUR ISLAND"/>
        <s v=" DETROIT/METROPOLITAN AREA"/>
        <s v="DETROIT WAYNE COUNTRY"/>
        <s v=" DUBLIN"/>
        <s v=" DUNEDIN"/>
        <s v="DUNDO"/>
        <s v="DUBOIS/JEFFERSON COUNTY"/>
        <s v=" DUMAI/PINANGKAMPAI"/>
        <s v=" DURBAN/LOUIS BOTHA"/>
        <s v=" NORDRHEIN-WESTFALEN DUSSELDORF"/>
        <s v=" UNALASKA,AK."/>
        <s v="DEVILS LAKE"/>
        <s v=" DAVAO/FRANCISCO BANGOY INTL"/>
        <s v=" SOALALA"/>
        <s v=" DUBAI/INTL"/>
        <s v="DAYONG"/>
        <s v=" ANADYR+FIR"/>
        <s v=" DUSHANBE + FIR"/>
        <s v=" DZAOUDZI/PAMANZI (MAYOTTE)"/>
        <s v=" DZHEZKAZGAN + FIR"/>
        <s v="EAGLE"/>
        <s v=" ABBS"/>
        <s v=" EMAE"/>
        <s v=" NEJRAN"/>
        <s v=" SAN SEBASTIAN"/>
        <s v="WENATCHEE/PANGBORN FIELD"/>
        <s v="EAU CLAIRE"/>
        <s v="ELBA ISLAND/MARINA DI CAMPO"/>
        <s v=" ENTEBBE ACC"/>
        <s v=" EL OBEID"/>
        <s v="EL BAGRE"/>
        <s v=" ESBJERG"/>
        <s v="EBON/EBON AIRPORT"/>
        <s v=" SAINT-ETIENNE/BOUTHEON"/>
        <s v="ERCAN"/>
        <s v="EDNA BAY"/>
        <s v=" EDINBURGH"/>
        <s v=" ELDORET"/>
        <s v="EDWARD RIVER"/>
        <s v="EEK"/>
        <s v="KEENE/DILLANT-HOPKINS"/>
        <s v=" HOUSTON/ELLINGTON AFB TEX."/>
        <s v="EFOGI"/>
        <s v=" KEFALLINIA"/>
        <s v=" BERGERAC/ROUMANIERE"/>
        <s v="VAIL/EAGLE/EAGLE COUNTY"/>
        <s v="NEGHELLI"/>
        <s v="SEGE"/>
        <s v=" GENEINA"/>
        <s v=" EGILSSTADIR"/>
        <s v="EGEGIK"/>
        <s v=" EL BOLSON,N."/>
        <s v="CAPE NEWENHAM"/>
        <s v="EIA/POPONDETTA"/>
        <s v=" EINDHOVEN"/>
        <s v=" ROADTOWN/BEEF ISLAND (TORTOLA I.)"/>
        <s v=" BARRANCABERMEJA/YARIGUIES"/>
        <s v="WEDJH"/>
        <s v="EKIBASTUZ"/>
        <s v=" ELKINS/JENNINGS RANDOLPH FLD ,WV."/>
        <s v="ELKO"/>
        <s v=" EL BANCO/LOS FLORES"/>
        <s v="ELCHO ISLAND"/>
        <s v=" EL DORADO/GOODWIN FIELD,AR."/>
        <s v="EL REAL"/>
        <s v=" EL FASHER"/>
        <s v=" EL GOLEA"/>
        <s v=" NORTH ELEUTHERA,ELEUTHERA I."/>
        <s v="ELIM"/>
        <s v=" ELMIRA/CORNING REGIONAL,NY."/>
        <s v=" EL PASO/INTL, TX."/>
        <s v="GASSIM"/>
        <s v=" EAST LONDON/BEN SCHOEMAN"/>
        <s v=" EL OUED/GUEMAR"/>
        <s v="ELFIN COVE/ELFIN COVE SPB"/>
        <s v="ELY/YELLAND"/>
        <s v=" EAST MIDLANDS"/>
        <s v=" EMERALD"/>
        <s v=" EMDEN"/>
        <s v="EMIRAU"/>
        <s v="EMMONAK"/>
        <s v=" NEMA"/>
        <s v="EMO"/>
        <s v="EMBESSA"/>
        <s v=" EL MAITEN,CHT"/>
        <s v=" KENAI/MUNI,AK."/>
        <s v=" NANCY/ESSEY"/>
        <s v=" ENDE/IPI"/>
        <s v=" ENONTEKIO"/>
        <s v=" ENAROTALI"/>
        <s v="ENSCHEDE/TWENTE"/>
        <s v=" ENIWETOK AUX AAF"/>
        <s v="ENUGU"/>
        <s v="YAN'AN"/>
        <s v="MEDELLIN ENRIQUE OLAYA HERRERRA APT"/>
        <s v="EDAY"/>
        <s v=" EPINAL/MIRECOURT"/>
        <s v=" ESPERANCE"/>
        <s v=" ESQUEL ,CHT"/>
        <s v="ERIGAVO"/>
        <s v=" ERNABELLA"/>
        <s v=" ERZINCAN"/>
        <s v="BERDYANSK"/>
        <s v=" ERFURT"/>
        <s v=" ER-RACHIDIA"/>
        <s v=" ERIE INTL,PA."/>
        <s v="ERECHIM/COMANDANTE KRAEMER"/>
        <s v=" WINDHOEK/EROS"/>
        <s v=" ERZURUM"/>
        <s v="ESA'ALA"/>
        <s v="ANKARA ESENBODA APT"/>
        <s v="ESCANABA/DELTA COUNTY ARPT"/>
        <s v="EASTSOUND/ORCAS ISLAND"/>
        <s v=" ENSENADA"/>
        <s v=" ALEXANDRIA/ESLER REGIONAL LA"/>
        <s v=" MARISCAL ESTIGARRIBIA"/>
        <s v=" ELISTA"/>
        <s v=" ESMERALDAS/GENERAL  RIVADENEIRA"/>
        <s v=" EL SALVADOR/BAJO"/>
        <s v=" ESSEN/MULHEIM"/>
        <s v="ELAT"/>
        <s v="METZ(NANCY LORRAINE)"/>
        <s v=" EUA"/>
        <s v=" EUGENE/MAHLON SWEET FIELD,OR"/>
        <s v="LAAYOUNE"/>
        <s v="ST EUSTATIUS"/>
        <s v=" EVENES"/>
        <s v=" SVEG"/>
        <s v=" EVANS HEAD"/>
        <s v=" YEREVAN/ZVARTNOTS + FIR"/>
        <s v=" EVANSVILLE REGIONAL,IN."/>
        <s v="NEW BEDFORD"/>
        <s v=" NEW BERN/CRAVEN COUNTY REGIONAL,NC."/>
        <s v=" NEWARK/INTL, NJ."/>
        <s v="EXCURSION INLET/SPB"/>
        <s v="EXETER"/>
        <s v="YELIMANE"/>
        <s v=" EL-YOPAL"/>
        <s v=" KEY WEST/KEY WEST INTL, FL."/>
        <s v=" BUENOS AIRES,MIN. PISTARINI(ELEIZA),B"/>
        <s v="ELAZIG"/>
        <s v=" FARANAH/BADALA"/>
        <s v="FAROE ISLANDS/VAGAR"/>
        <s v=" FAIRBANKS/INTL.AK."/>
        <s v=" FAJARDO/DIEGO JIMENEZ TORRES PR."/>
        <s v="FALSE ISLAND"/>
        <s v=" FARAH"/>
        <s v=" FARO"/>
        <s v="FREIDA RIVER"/>
        <s v="FARGO"/>
        <s v=" FRESNO/FRESNO AIR TERMINAL,  CA."/>
        <s v=" FAKARAVA,ARCHIPEL DES  TUAMOTU"/>
        <s v=" FAYETTEVILLE/DRAKE FIELD,AR."/>
        <s v="FRANCISCO BELTRAO"/>
        <s v=" LUBUMBASHI/LUANO"/>
        <s v=" FORT LEONARD WOOD/FORNEY AAF MO."/>
        <s v=" OSLO/FORNEBU"/>
        <s v="KALISPELL/GLACIER NATIONAL PARK"/>
        <s v=" ROMA/FIUMICINO"/>
        <s v=" FORDE/BRINGELAND"/>
        <s v=" FORT-DE-FRANCE/LE LAMENTIN,MARTINIQUE"/>
        <s v=" FRIEDRICHSHAFEN-LOWENTAL"/>
        <s v=" BANDUNDU"/>
        <s v=" SAFEBAGAR"/>
        <s v="FERGANA"/>
        <s v=" FERNANDO DE NORONHA, FN"/>
        <s v="FEZ"/>
        <s v="FERGUS FALLS MUN-MICKELSON"/>
        <s v=" APIA"/>
        <s v=" FANGATAU,ARCHIPEL DES TUAMOTU"/>
        <s v=" FORT HUACHUCA/LIBBY AAF-SIERRA V. MUN"/>
        <s v=" FAKAHINA,ARCHIPEL DES TUAMOTU"/>
        <s v="FISHERS ISLAND/ELIZABETH FIELD"/>
        <s v="FAIR ISLE"/>
        <s v=" KINSHASA/N'DJILI"/>
        <s v="FINSCHHAFEN"/>
        <s v="FITZROY CROSSING"/>
        <s v="AL-FUJAIRAH"/>
        <s v=" KISANGANI"/>
        <s v="FRANKLIN/CHESS-LAMBERTIN"/>
        <s v=" FAK FAK/TOREA"/>
        <s v="FUKUSHIMA/FUKUSHIMA AIRPORT"/>
        <s v=" FLORENCIA/CAPITOLIO"/>
        <s v="FLAGSTAFF/PULLIAM FIELD"/>
        <s v=" FORT LAUDERDALE/FORT L., DALE-HOLYWOO"/>
        <s v=" FLORIANOPOLIS/HERCILIOLUZ,SC"/>
        <s v=" FLORENCE REGIONAL, SC."/>
        <s v="FLORENCE"/>
        <s v=" FLINDERS ISLAND, TAS"/>
        <s v="FLAT"/>
        <s v="FLORES ISLAND"/>
        <s v=" FORMOSA,F"/>
        <s v=" KALEMIE"/>
        <s v=" FARMINGTON NM"/>
        <s v=" MUNSTER/OSNABRUCK"/>
        <s v=" FORT MYERS/PAGE FIEL"/>
        <s v=" FREETOWN/LUNGI"/>
        <s v=" FUNCHAL, MADEIRA I.(MADEIRA)"/>
        <s v="FANE"/>
        <s v=" NIMES/GARONS"/>
        <s v=" PYONGYANG/SUNAN (CAPITAL)"/>
        <s v="FORT COLLINS/LOVELAND/MUNICIPAL AIRPOR"/>
        <s v=" FLINT/BISHOP INTL,MI."/>
        <s v=" FUZHOU"/>
        <s v=" FORT DODGE REGIONAL,IA."/>
        <s v=" TOPEKA/FORBES FIELD,KS."/>
        <s v=" NUMFOR/JEMBURWO"/>
        <s v=" FORTALEZA/ PINTO MARTINS, CE"/>
        <s v=" FOUGAMOU"/>
        <s v=" FREEPORT/INTL,GRAND BAHAMA I"/>
        <s v=" FRANKFURT MAIN"/>
        <s v=" FORBES"/>
        <s v=" FRANCA/FRANCA,SP"/>
        <s v="FRIDAY HARBOR"/>
        <s v="FERA ISLAND"/>
        <s v=" FARMINGDALE/REPUBLIC,NY."/>
        <s v=" FREGATE ISLAND"/>
        <s v=" FLORO"/>
        <s v=" FLORES"/>
        <s v=" BISHKEK"/>
        <s v=" FRANCISTOWN"/>
        <s v=" FIGARI,SUD-CORSE"/>
        <s v=" SIOUX FALLS/JOE FOSS FIELD,  SD."/>
        <s v=" FORT SMITH/REGIONAL,AR."/>
        <s v=" SAINT-PIERRE,SAINT-PIERRE-ET MIQUELON"/>
        <s v=" FUTUNA/POINTE VELE"/>
        <s v="FORT DAUPHIN/MARILLAC"/>
        <s v=" FORT WORTH/MEACHAM, TX."/>
        <s v="OWANDO"/>
        <s v=" ATLANTA/FULTON COUNTY-BROWN, GA."/>
        <s v="FUERTEVENTURA"/>
        <s v=" FUYANG"/>
        <s v=" FUKUE"/>
        <s v=" FUKUOKA"/>
        <s v=" FUNAFUTI/INTL"/>
        <s v="FUTUNA"/>
        <s v="FORT WAYNE/METROPOLITAN AREA"/>
        <s v=" FORT YUKON (USAF), AK."/>
        <s v="FAYETTEVILLE/METROPOLITAN AREA"/>
        <s v=" KEY WEST/KEY WEST NAS,FL."/>
        <s v=" YAMAGATA"/>
        <s v=" GALENA,AK."/>
        <s v="GAMBELL"/>
        <s v="GAN ISLAND"/>
        <s v=" GUANTANAMO"/>
        <s v=" GAO"/>
        <s v="GARAINA"/>
        <s v=" GARISSA"/>
        <s v=" GAUHATI"/>
        <s v="GAMBA"/>
        <s v=" GAYA"/>
        <s v="GUASOPA"/>
        <s v="GREAT BEND"/>
        <s v=" GABORONE/SIR SERETSE KHAMA"/>
        <s v="MARIE GALANTE"/>
        <s v=" COYHAIQUE/TENIENTE VIDAL"/>
        <s v=" GIBB RIVER"/>
        <s v=" GREAT BARRIER"/>
        <s v="GILLETTE/CAMBELL COUNTY"/>
        <s v=" GUERNSEY, CHANNEL IS."/>
        <s v="GARDEN CITY/MUNICIPAL AIRPORT"/>
        <s v=" GRAND CAYMAN (CITY)"/>
        <s v="GRAND CANYON/NATIONAL PARK"/>
        <s v="GODE"/>
        <s v=" MAGDAGACHI + FIR"/>
        <s v=" GUADALAJARA/MIGUEL HIDALGO Y COST.INT"/>
        <s v=" WARSZAWA/BABICE"/>
        <s v=" GONDAR"/>
        <s v=" GRAND TURK ISLAND"/>
        <s v="GLENDIVE/DAWSON COMMUNITY"/>
        <s v=" MAGADAN/SOKOL + FIR"/>
        <s v="GELENDZIK"/>
        <s v=" NOUMEA/MAGENTA"/>
        <s v=" SPOKANE/INTL, WA."/>
        <s v=" SANTO ANGELO,RS"/>
        <s v=" OSLO/GARDERMOEN"/>
        <s v=" GEORGETOWN/TIMEHRI INTL"/>
        <s v=" NUEVA GERONA"/>
        <s v=" BUAYAN/GENERAL SANTOS, COTABATO (SOUT"/>
        <s v=" GERALDTON"/>
        <s v=" GALLIVARE"/>
        <s v="GEWOIA"/>
        <s v="TOGIAK FISH"/>
        <s v="GRIFFITH"/>
        <s v=" GRAND FORKS/INTL, ND."/>
        <s v=" GRAFTON"/>
        <s v=" GROOTFONTEIN"/>
        <s v=" LONGVIEW/GREGG COUNTY, TX."/>
        <s v=" GOBERNADOR GREGORES,SC"/>
        <s v=" GEORGE TOWN, EXUMA I."/>
        <s v="GLASGOW/INTERNATIONAL"/>
        <s v="GHARDAIA"/>
        <s v=" GOVERNOR'S HARBOUR,  ELEUTHERA I."/>
        <s v=" BULLOCKS HARBOUR/GREAT HARBOUR CAY BE"/>
        <s v="GHIMBI"/>
        <s v="GARACHINE"/>
        <s v=" GHAT"/>
        <s v=" GUALEGUAYCHU,ER"/>
        <s v="NORTH FRONT"/>
        <s v=" RIO DE JANEIRO/INTL GALEAO,  RJ"/>
        <s v=" GILGIT"/>
        <s v=" GISBORNE"/>
        <s v=" GIYANI"/>
        <s v="GIZAN"/>
        <s v=" GUANAJA"/>
        <s v="JIJEL"/>
        <s v="GRAND JUNCTION/WALKER FIELD"/>
        <s v=" GOROKA"/>
        <s v="GREAT KEPPEL ISLAND"/>
        <s v=" GLASGOW"/>
        <s v=" GOLFITO"/>
        <s v=" GLENGYLE"/>
        <s v="GREENVILLE"/>
        <s v="GLEN INNES"/>
        <s v=" GALCAIO"/>
        <s v=" GLADSTONE"/>
        <s v="GOLOVIN"/>
        <s v=" GALELA/GAMARMALAMO"/>
        <s v=" GEMENA"/>
        <s v="GAMBELA"/>
        <s v=" GOMEL"/>
        <s v="GASMATA ISLAND"/>
        <s v="GAMBIER ISLAND"/>
        <s v=" GRENOBLE/SAINT-GEOIRS"/>
        <s v="GRENADA/POINT SALINE INTL"/>
        <s v="GUANAMBI"/>
        <s v="GENERAL ROCA"/>
        <s v="GOODNEWS BAY"/>
        <s v=" GAINESVILLE REGIONAL, FL."/>
        <s v=" GENOVA/SESTRI"/>
        <s v=" GOBA"/>
        <s v="GORA"/>
        <s v="GONALIA"/>
        <s v="NUUK"/>
        <s v=" GOA (NAVY)"/>
        <s v="NIZHNIY NOVGOROD"/>
        <s v=" GOMA"/>
        <s v=" GROTON-NEW LONDON,CT."/>
        <s v=" GORAKHPUR (IAF)"/>
        <s v=" GOLMUD"/>
        <s v=" GORE"/>
        <s v=" GOTEBORG/LANDVETTER"/>
        <s v=" GAROUA"/>
        <s v=" GOVE"/>
        <s v=" GORNA ORJAHOVITSA"/>
        <s v="PATRAS/ARAXOS AIRPORT"/>
        <s v="GUARAPUAVA/TANCREDO THOMAZ FARIA"/>
        <s v=" GUAPI"/>
        <s v="GARDEN POINT"/>
        <s v=" GALAPAGOS (BALTRA)"/>
        <s v=" GULFPORT/BILOXI REGIONAL,MS."/>
        <s v="GRAND RAPIDS"/>
        <s v=" GREENBAY/AUSTIN STRAUBEL,WI."/>
        <s v=" FORT LEWIS-TACOMA/GRAY AAF,  WA."/>
        <s v=" GARDEZ"/>
        <s v=" GRANDE ISLAND/CENTRAL NEBRAS KA REG,N"/>
        <s v=" GEORGE/P.W. BOTHA"/>
        <s v="GARASA"/>
        <s v="GERONA"/>
        <s v="GURUPI"/>
        <s v="GRONINGEN"/>
        <s v=" GRAND RAPIDS/KENT COUNTY INTL,MI."/>
        <s v=" SAO PAULO/INTL GUARULHOS SP"/>
        <s v="GRACIOSA ISLAND"/>
        <s v=" GRANADA"/>
        <s v=" GRIMSEY"/>
        <s v=" GRAZ"/>
        <s v=" LONG PASIA"/>
        <s v=" GOLDSBORO/SEYMOUR-JOHNSON  AFB, NC."/>
        <s v="GOTHENBURG SAEVE APT"/>
        <s v=" GREENBORO/PIEDMONT TRIAD INTL,NC."/>
        <s v="GREENVILLE/GREENVILLE-SPARTANBUR"/>
        <s v=" GARDO"/>
        <s v="GUSTAVUS/GUSTAVUS ARPT"/>
        <s v=" GIBRALTAR/NORTH FRONT"/>
        <s v="GROOTE EYLANDT"/>
        <s v="GREAT FALLS"/>
        <s v=" GORONTALO/JALALUDDIN"/>
        <s v="COLUMBUS/GOLDEN TRINGLE REGIONAL APT"/>
        <s v=" GRANITE DOWNS"/>
        <s v=" GUATEMALA/LA AURORA"/>
        <s v="GUERRERO NEGRO"/>
        <s v="GUNNISON"/>
        <s v=" GOUNDAM"/>
        <s v="GUARI"/>
        <s v="GUNNEDAH"/>
        <s v=" GUIRIA, SUCRE"/>
        <s v=" GOULBURN"/>
        <s v="GUAM"/>
        <s v="GALLUP/SENATOR CLARK"/>
        <s v=" GUANARE, PORTUGUESA"/>
        <s v="ALOTAU/GURNEY"/>
        <s v=" GURYEV + FIR"/>
        <s v=" GUNA"/>
        <s v="GUARAPARI"/>
        <s v=" GENEVE/COINTRIN"/>
        <s v="GREEN RIVER"/>
        <s v="GOVERNADOR VALADARES"/>
        <s v=" GAVLE-SANDVIKEN"/>
        <s v=" GWADAR"/>
        <s v=" GWERU/GWERU"/>
        <s v=" GWALIOR"/>
        <s v=" WESTERLAND/SYLT"/>
        <s v=" GALWAY (CARNMORE)"/>
        <s v="SEIYUN"/>
        <s v=" GUAYARAMERIN"/>
        <s v=" GUAYAQUIL/SIMON BOLIVAR"/>
        <s v=" GISENYI"/>
        <s v=" ARGYLE"/>
        <s v=" GUAYMAS/GENERAL JOSE MARIA  YANEZ INT"/>
        <s v="GOIANIA"/>
        <s v="GOODYEAR"/>
        <s v="GOZO"/>
        <s v=" GIZO/NUSATUPE, GIZO I."/>
        <s v="GAZIANTEP"/>
        <s v=" HASVIK"/>
        <s v=" HACHIJOJIMA"/>
        <s v=" HALMSTAD"/>
        <s v="HAVASUPAI"/>
        <s v=" MORONI/HAHAIA"/>
        <s v=" HANNOVER"/>
        <s v=" HANNOVER UIR"/>
        <s v=" HAIKOU"/>
        <s v=" HALALI"/>
        <s v=" HAMBURG"/>
        <s v=" HANOI/GIALAM"/>
        <s v="LONG ISLAND"/>
        <s v="HANIMAADHOO"/>
        <s v=" HARRISBURG/CAPITAL CTY PA"/>
        <s v="HAIL"/>
        <s v=" HAUGESUND/KARMOY"/>
        <s v=" HAVANA/JOSE MARTI INTL"/>
        <s v=" HOBART"/>
        <s v="HOBART BAY"/>
        <s v=" HAFR AL-BATIN AIRPORT"/>
        <s v=" HALLS CREEK"/>
        <s v="HOLY CROSS"/>
        <s v=" HYDERABAD"/>
        <s v="HERINGSDORF"/>
        <s v="HAYDEN/YAMPA VALLEY"/>
        <s v=" HOEDSPRUIT (SAAF)"/>
        <s v="HAT YAI"/>
        <s v=" HERAT"/>
        <s v=" HEHO"/>
        <s v=" HEIDE/BUSUM"/>
        <s v="HEIHE"/>
        <s v=" HELSINKI/VANTAA (NATIONAL BOARD)"/>
        <s v="HERAKLION"/>
        <s v=" HUHHOT"/>
        <s v=" SANTO DOMINGO/HERRERA"/>
        <s v=" HAIFA/U. MICHAELI"/>
        <s v="HARTFORD/BRAINARD"/>
        <s v="HEFEI"/>
        <s v="HORNAFJORDUR"/>
        <s v="HAGFORS"/>
        <s v=" HAMMERFEST"/>
        <s v=" HARGEISA"/>
        <s v="HUGHENDEN"/>
        <s v=" HANGZHOU/JIANQIAO"/>
        <s v=" HELGOLAND/DUNE"/>
        <s v=" MAE HONG SON"/>
        <s v="MAE HONG SON"/>
        <s v="KORHOGO"/>
        <s v="HAGERSTOWN/WASH. COUNTY REGIONAL"/>
        <s v=" MOUNT HAGEN"/>
        <s v="HUANGHUA"/>
        <s v="HILTON HEAD ISLAND"/>
        <s v="HAHN"/>
        <s v=" PRACHUAP KHIRI KHAN/HUA HIN"/>
        <s v=" HIKUERU,ARCHIPEL DES TUAMOTU"/>
        <s v=" HIBBING/CHISHOLM-HIBBING, MN."/>
        <s v=" HORN ISLAND"/>
        <s v="LAKE HAVASU CITY/MUNICIPAL"/>
        <s v=" HOFU"/>
        <s v="SHILLAVO"/>
        <s v="CHINJU"/>
        <s v=" HONIARA/HENDERSON, GUADALCANAL I."/>
        <s v="HAYMAN ISLAND"/>
        <s v="KHAJURAHO"/>
        <s v="HEALY LAKE"/>
        <s v=" HAKODATE"/>
        <s v=" HONG KONG/INTL"/>
        <s v=" HOKITIKA"/>
        <s v="HOSKINS"/>
        <s v=" PHUKET"/>
        <s v=" HICKORY/REGIONAL , NC."/>
        <s v=" HAILAR"/>
        <s v=" HULTSFRED"/>
        <s v="HELENA"/>
        <s v=" JAKARTA/HALIM PERDANAKUSUMA"/>
        <s v=" HAMILTON (VIC)"/>
        <s v=" HAMILTON"/>
        <s v="MALMO CITY HOVERCRAFT"/>
        <s v=" HASSI-MESSAOUD/OUED"/>
        <s v=" HERMANNSBURGH"/>
        <s v=" HERMOSILLO/INTL"/>
        <s v="MORIOKA/HANAMAKI"/>
        <s v=" TOKYO/INTL"/>
        <s v="HOONAH"/>
        <s v=" HONOLULU/INTL, OAHU,HI."/>
        <s v=" HANA, MAUI I.,HI."/>
        <s v="HAINES/MUNICIPAL"/>
        <s v=" HENGYANG"/>
        <s v=" HOBBS/LES COUNTY NM"/>
        <s v=" HODEIDAH"/>
        <s v="HOUEISAY"/>
        <s v="HOFUF/AL HASA"/>
        <s v=" HOLGUIN"/>
        <s v=" HAO, ARCHIPEL DES TUAMOTU"/>
        <s v="HOOKER GREEK"/>
        <s v=" HOMER,AK."/>
        <s v=" HURON REGIONAL,SD."/>
        <s v=" HOF"/>
        <s v=" HORTA, FAIAL I. (ACORES)"/>
        <s v="CHOS MALAL/OSCAR REGUERA"/>
        <s v=" HOT SPRINGS/MEMORIAL FIELD,  AR."/>
        <s v=" HOUSTON/WILLIAM P. HOBBY,TX."/>
        <s v=" ORSTA-VOLDA/HOVDEN"/>
        <s v=" HA'APAI LIFUKA"/>
        <s v="HOOPER BAY"/>
        <s v=" CATBI"/>
        <s v=" WHITE PLAINS/WESTCHESTER COUNTY NY."/>
        <s v=" HARBIN/YANJIAGANG"/>
        <s v=" HARARE"/>
        <s v=" HURGHADA"/>
        <s v=" KHARKOV + FIR"/>
        <s v=" HARLINGEN/RIO GRANDE VALLEY  INTL,TX."/>
        <s v=" HARRISON/BOONE COUNTY, AR."/>
        <s v="LAS VEGAS HENDERSON SKY HARBOR APT"/>
        <s v="HUSLIA"/>
        <s v=" HUNTSVILLE/INTL CARL T.JONES FIELD,AL"/>
        <s v=" CHITA/KADALA + FIR"/>
        <s v=" HAMILTON ISLAND"/>
        <s v=" HOTAN"/>
        <s v=" HATERUMA"/>
        <s v=" HUNTINGTON/TRI-STATE MILTON J.FERG.FI"/>
        <s v=" HUMERA"/>
        <s v=" TERRE HAUTE/HULMAN REGIONAL, IN."/>
        <s v=" HUAHINE/FARE, ARCHIPEL  DE LA SOCIETE"/>
        <s v="HUE"/>
        <s v="HUALIEN"/>
        <s v="HUGHES/MUNICIPAL"/>
        <s v=" HUTCHINSON MUNI,KS."/>
        <s v=" HUANUCO VIEJO"/>
        <s v=" HUDIKSVALL"/>
        <s v="HUATULCO"/>
        <s v=" HUMBERSIDE"/>
        <s v=" HERVEY BAY"/>
        <s v=" HONNINGSVAG/VALAN"/>
        <s v="NEW HAVEN"/>
        <s v=" ANALALAVA"/>
        <s v=" HAVRE MONTANA"/>
        <s v=" HWANGE/HWANGE NATIONAL  PARK"/>
        <s v=" HAY"/>
        <s v="HYANNIS/BARNSTABLE"/>
        <s v="HAYFIELDS"/>
        <s v="HYDABURG/SPB"/>
        <s v="HOLLIS/SPB"/>
        <s v="HUANGYAN"/>
        <s v="HAYS/MUNICIPAL"/>
        <s v=" HANZHONG"/>
        <s v=" HUSAVIK"/>
        <s v=" WASHINGTON/DULLES INTL, DC."/>
        <s v=" HOUSTON/INTERCONTINENTAL,TX."/>
        <s v="IN AMENAS"/>
        <s v="KIANA/BOB BARKER MEMORIAL"/>
        <s v="IASI"/>
        <s v=" IBAGUE/PERALES"/>
        <s v="IBOKI"/>
        <s v=" IBIZA"/>
        <s v="CICIA"/>
        <s v=" NEW NICKERIE/MAJ. FERNANDES"/>
        <s v=" NICARO"/>
        <s v="WICHITA/MID-CONTINENT APT"/>
        <s v="IDAHO FALLS/FANNING FIELD"/>
        <s v="IDRE"/>
        <s v="INDAGEN"/>
        <s v=" INDORE"/>
        <s v=" KIEV/ZHULYANY"/>
        <s v=" ISAFJORDUR"/>
        <s v="ISFAHAN"/>
        <s v="IVANO-FRANKOVSK"/>
        <s v="BULLHEAD CITY/LAUGHLIN BULLHEAD INTL"/>
        <s v="INAGUA"/>
        <s v="IGIUGIG"/>
        <s v="KINGMAN"/>
        <s v="CHIGORODO"/>
        <s v=" IGUAZU/CATARATAS DEL IGUAZU  MS"/>
        <s v=" FOZ DO IGUACU/CATARATAS, PR"/>
        <s v=" QISHAN"/>
        <s v=" IHOSY"/>
        <s v="IHU"/>
        <s v="INISHMAAN"/>
        <s v="NISSAN ISLAND"/>
        <s v=" IKI"/>
        <s v="NIKOLSKI/NOKOLSKI AFS"/>
        <s v=" INKERMAN"/>
        <s v=" IRKUTSK + FIR"/>
        <s v=" FORT HOOD-KILLEEN/ROBERT GRAY AAF,TX."/>
        <s v=" ILIAMNA,AK."/>
        <s v=" WILMINGTON/NEW HANNOVER INTL, NC."/>
        <s v=" ILOILO, ILOILO"/>
        <s v=" ILE OUEN/EDMOND-CANE"/>
        <s v="ILO"/>
        <s v=" ISLAY"/>
        <s v=" IMBAIMADAI"/>
        <s v=" IMPHAL"/>
        <s v="INE ISLAND"/>
        <s v=" SIMIKOT"/>
        <s v=" IMPERATRIZ, MA"/>
        <s v="IRON MOUNTAIN/FORD"/>
        <s v=" YINCHUAN"/>
        <s v=" INDIANAPOLIS/INTL, IN."/>
        <s v=" INJUNE"/>
        <s v=" INTERNATIONAL FALLS,NM."/>
        <s v=" INNAMINCKA"/>
        <s v=" INNSBRUCK"/>
        <s v=" INONGO"/>
        <s v="INISHEER"/>
        <s v=" WINSTON SALEM/SMITH REYNOLDS, NC."/>
        <s v=" NAURU I."/>
        <s v=" INVERNESS"/>
        <s v=" INANWATAN"/>
        <s v="IN SALAH"/>
        <s v=" IOANNINA"/>
        <s v="IOKEA"/>
        <s v=" ISLE OF MAN/RONALDSWAY"/>
        <s v=" IMPFONDO"/>
        <s v="IOMA"/>
        <s v="INISHMORE"/>
        <s v=" ILHEUS, BA"/>
        <s v=" IPOTA"/>
        <s v=" ISLA DE PASCUA/INTL MATAVERI (EASTER"/>
        <s v=" IPOH/SULTAN AZLAN SHAW"/>
        <s v=" IPIALES/SAN LUIS"/>
        <s v="IMPERIAL/IMPERIAL COUNTY"/>
        <s v=" IPATINGA/USIMINAS, MG"/>
        <s v=" WILLIAMSPORT/LYCOMING COUNTY PA."/>
        <s v="QIEMO"/>
        <s v=" QINGYANG"/>
        <s v="IQUIQUE"/>
        <s v=" IQUITOS/CORONEL FAP FRANC-ISCO SECADA"/>
        <s v="KIRAKIRA"/>
        <s v="CIRCLE/CIRCLE CITY"/>
        <s v="LOCKHART RIVER"/>
        <s v=" IRINGA"/>
        <s v=" LA RIOJA/CAP.V.ALMANDOS ALMONACID,LR"/>
        <s v="KIRKSVILLE/MUNICIPAL"/>
        <s v=" ISIRO"/>
        <s v="MOUNT ISA"/>
        <s v=" ISLAMABAD/CHAKLALA (CIV/PAF)"/>
        <s v="ISLES OF SCILLY"/>
        <s v=" ISHIGAKI JIMA"/>
        <s v=" ISISFORD"/>
        <s v=" NASIK ROAD"/>
        <s v=" WILLISTON/INTL, N.DAK."/>
        <s v="KINSTON/STALLINGS FIELD"/>
        <s v=" ISLIP/LONG ISLAND MACARTHUR, NY."/>
        <s v=" ISTANBUL/ATATURK"/>
        <s v="ITAITUBA"/>
        <s v="ITHACA/TOMPKINS COUNTY"/>
        <s v="ITOKAMA"/>
        <s v="OSAKA ITAMI AIRPORT"/>
        <s v="ITABUNA"/>
        <s v=" HILO/INTL,HILO HI."/>
        <s v=" ALOFI/NIUE INTL"/>
        <s v=" AMBANJA"/>
        <s v=" INVERCARGILL"/>
        <s v=" IVALO"/>
        <s v="INVERELL"/>
        <s v="IRONWOOD/GOGEBIC COUNTY"/>
        <s v="IWAMI"/>
        <s v=" AGARTALA"/>
        <s v=" BAGHDOGRA (IAF)"/>
        <s v=" CHANDIGARH (IAF)"/>
        <s v=" ALLAHABAD (CIV/IAF)"/>
        <s v=" MANGALORE"/>
        <s v=" BELGAUM"/>
        <s v=" KAILASHAHAR"/>
        <s v=" LILABARI/NORTH LAKHIMPUR"/>
        <s v=" JAMMU (CIV/IAF)"/>
        <s v=" KESHOD"/>
        <s v="LEH"/>
        <s v=" MADURAI"/>
        <s v=" RANCHI"/>
        <s v=" SILCHAR/KUMBHIRGRAM"/>
        <s v=" AURANGABAD"/>
        <s v=" JAMSHEDPUR"/>
        <s v=" KANDLA"/>
        <s v=" PORT BLAIR"/>
        <s v="INYOKERN/KERN COUNTY"/>
        <s v="IZMIR"/>
        <s v=" IZUMO"/>
        <s v=" JALALABAD"/>
        <s v=" JABIRU"/>
        <s v=" JACKSON HOLE,WY."/>
        <s v=" JACOBABAD (PAF/CIV)"/>
        <s v=" JAIPUR"/>
        <s v=" JACKSON/INTL ,MS."/>
        <s v="JACQUINOT BAY"/>
        <s v="JABOT"/>
        <s v=" JAKOBSHAVN"/>
        <s v=" JACKSONVILLE (ARTCC), FL."/>
        <s v=" JONESBORO MUNI,AR."/>
        <s v=" MAN"/>
        <s v="CANNES CROISETTE H/P"/>
        <s v="JOACABA"/>
        <s v=" CHRISTIANSHAB"/>
        <s v="JULIA CREEK"/>
        <s v=" JUIZ DE FORA/FRANCISCO DE ASSIS,MG"/>
        <s v="JODHPUR"/>
        <s v="JUAZEIRO DO NORTE/REGIONAL DO CARIRI"/>
        <s v="JINGDEZHEN"/>
        <s v=" JEDDAH/KING ABDUL AZIZ INTL"/>
        <s v=" EGEDESMINDE"/>
        <s v="JEH"/>
        <s v=" JERSEY, CHANNEL IS."/>
        <s v=" NEW YORK/JOHN F. KENNEDY INTL, NY."/>
        <s v=" FREDERIKSHAB"/>
        <s v=" JAMNAGAR (CIV/IAF)"/>
        <s v="GRAND CANYON/HELIPORT"/>
        <s v="JIYUGUAN"/>
        <s v=" GODHAVN"/>
        <s v=" GRONNEDAL"/>
        <s v=" JOHOR BAHRU"/>
        <s v=" GARDEN CITY, KS."/>
        <s v=" HELSINGBORG/HARBOUR"/>
        <s v="JINGHONG"/>
        <s v="KAPALUA"/>
        <s v="SHUTE HARBOUR"/>
        <s v=" HOLSTEINSBORG"/>
        <s v="JAMESTOWN"/>
        <s v="JUINA"/>
        <s v=" DJIBOUTI/AMBOULI"/>
        <s v="IKARIA ISLAND"/>
        <s v="JILIN"/>
        <s v=" JIMMA"/>
        <s v=" JINJA"/>
        <s v=" JIRI"/>
        <s v="JIJIANG"/>
        <s v=" JIWANI"/>
        <s v=" JUANJUI"/>
        <s v="JINJIANG"/>
        <s v=" JULIANEHAB"/>
        <s v=" JONKOPING"/>
        <s v="CHIOS"/>
        <s v=" JANAKPUR"/>
        <s v=" JAKARTA (CITY)"/>
        <s v=" LANDSKRONA/VIARP"/>
        <s v="JOPLIN"/>
        <s v=" JABALPUR"/>
        <s v="MIKONOS"/>
        <s v=" MALMO/HARBOUR"/>
        <s v=" JOMSOM"/>
        <s v="JIAMUSI"/>
        <s v=" TONGO"/>
        <s v=" JOHANNESBURG/JAN SMUTS"/>
        <s v=" JUNIN,BA"/>
        <s v=" NANORTALIK"/>
        <s v=" NARSSAQ"/>
        <s v=" JUNEAU INTL,AK."/>
        <s v="NAXOS ISLAND"/>
        <s v="JINZHOU"/>
        <s v=" JOENSUU"/>
        <s v=" YOGYAKARTA/ADI SUCIPTO"/>
        <s v=" JOINVILLE, SC"/>
        <s v=" JOHNSTON I./JOHNSTON ATOLL"/>
        <s v=" JOS"/>
        <s v=" JOAO PESSOA/PRES. CASTRO  PINTO, PB"/>
        <s v="JI-PARANA"/>
        <s v="JAQUE"/>
        <s v=" JORHAT (IAF)"/>
        <s v=" KILIMANJARO"/>
        <s v=" JERUSALEM"/>
        <s v=" JAISELMER"/>
        <s v=" SITIA"/>
        <s v=" SKIATHOS"/>
        <s v=" JOSE DE SAN MARTIN,CHT"/>
        <s v=" JESSORE"/>
        <s v="JOHNSTOWN/CAMBRIA COUNTY"/>
        <s v=" SUKKERTOPPEN"/>
        <s v="SYROS ISLAND"/>
        <s v="ST TROPEZ HELIPORT"/>
        <s v="THIRA"/>
        <s v="ASTYPALAIA ISLAND"/>
        <s v=" LJUBJANA"/>
        <s v="JUARA"/>
        <s v=" JUBA"/>
        <s v=" JUIST"/>
        <s v=" JUJUY,J."/>
        <s v=" JULIACA"/>
        <s v=" JUMLA"/>
        <s v=" UPERNAVIK"/>
        <s v="JUZHOU"/>
        <s v=" ANKAVANDRA"/>
        <s v=" JYVASKYLA"/>
        <s v=" KASAMA"/>
        <s v=" KARIBA/KARIBA"/>
        <s v="KAMESHLI"/>
        <s v=" KADUNA"/>
        <s v="KAKE/SPB"/>
        <s v=" KANGNUNG"/>
        <s v=" KAIETEUR"/>
        <s v=" KAJAANI"/>
        <s v="KALTAG"/>
        <s v=" KANO/MALLAM AMINU INTL"/>
        <s v=" KUUSAMO"/>
        <s v="KAMULAI"/>
        <s v="KAITAIA"/>
        <s v=" KAWTHOUNG"/>
        <s v="KALBARRI"/>
        <s v=" KABALA"/>
        <s v="BIRCH CREEK"/>
        <s v=" KABUL AD"/>
        <s v="KABWUM"/>
        <s v=" KIEV/BORISPOL + FIR"/>
        <s v=" KASUNGU/KASUNGU"/>
        <s v=" KOTA BAHRU/SULTAN ISMAIL PETRA"/>
        <s v="KABEN"/>
        <s v=" KUQA"/>
        <s v="COFFMAN COVE/COFFMAN COVE SPB"/>
        <s v="CHIGNIK FISHERIES APT"/>
        <s v=" KUCHING"/>
        <s v="CHIGNIK/FISHERIES"/>
        <s v="KAHRAMANMARAS"/>
        <s v="CHIGNIK"/>
        <s v=" MASINDI"/>
        <s v=" KOCHI"/>
        <s v=" KOLDA"/>
        <s v=" KANDI"/>
        <s v=" KHUZDHAR"/>
        <s v=" KARDJALI"/>
        <s v=" KANDAHAR"/>
        <s v="KENDARI"/>
        <s v=" KODIAK"/>
        <s v="KAADEDHDHOO"/>
        <s v=" NDENDE"/>
        <s v="KADHDHOO"/>
        <s v="KANDRIAN"/>
        <s v=" SKARDU"/>
        <s v=" KADAVU"/>
        <s v=" MOUDJERIA/LETFOTAR"/>
        <s v=" REYKJAVIK (P,T)"/>
        <s v="KENMORE AIR HARBOR"/>
        <s v=" KEPI"/>
        <s v=" KEMOROVO"/>
        <s v="EKWOK"/>
        <s v=" KIEL-HOLTENAU"/>
        <s v=" KEMI"/>
        <s v=" KENEMA"/>
        <s v="NEPALGANJ"/>
        <s v=" KEBAR"/>
        <s v=" KERMAN (CITY)"/>
        <s v=" KENGTUNG"/>
        <s v="KANABEA"/>
        <s v=" TIMBEDRA"/>
        <s v=" KALKGURUNG"/>
        <s v="FALSE PASS"/>
        <s v=" KANANGA"/>
        <s v="KONGE"/>
        <s v=" KINGSCOTE"/>
        <s v="KALININGRAD"/>
        <s v="KAGAU"/>
        <s v="KARAGANDA"/>
        <s v=" KEDOUGOU"/>
        <s v="KALGOORLIE"/>
        <s v=" KARONGA"/>
        <s v="NEW KOLIGANEK"/>
        <s v="KIGALI"/>
        <s v="KIROVOGRAD"/>
        <s v="KOS"/>
        <s v="KAGI"/>
        <s v="GRAYLING"/>
        <s v=" KASHI"/>
        <s v="KAOHSIUNG"/>
        <s v=" KARACHI/QUAID-E-AZAM INTL"/>
        <s v="KHAMTI"/>
        <s v=" NANCHANG"/>
        <s v=" KHASAB"/>
        <s v=" KHOST"/>
        <s v=" KHABAROVSK/NOVY + FIR"/>
        <s v="IVANOV BAY/SPB"/>
        <s v=" KRISTIANSTAD/EVEROD"/>
        <s v="KINGFISHER LAKE"/>
        <s v=" NIIGATA"/>
        <s v=" KIMBERLEY/B.J. VORSTER"/>
        <s v=" KINGSTON/NORMAN MANLEY INTL"/>
        <s v="KILI ISLAND"/>
        <s v="KIRA"/>
        <s v="KERRY COUNTY"/>
        <s v=" KISUMU"/>
        <s v=" KITHIRA"/>
        <s v=" KISHINEV"/>
        <s v="OSAKA KANSAI INTERNATIONAL AIRPORT"/>
        <s v=" KILWA MASOKO"/>
        <s v=" KRASNOJARSK"/>
        <s v="KERAMA"/>
        <s v="KOYUK"/>
        <s v="KITOI BAY/SPB"/>
        <s v=" KHON KAEN"/>
        <s v="KOKODA"/>
        <s v="KERIKERI"/>
        <s v="KONGIGANAK"/>
        <s v="AKIACHAK"/>
        <s v=" KITAKYUSHU"/>
        <s v=" KIRKENES/HOYBUKTMOEN"/>
        <s v=" KAUKURA,ARCHIPEL DES TUAMOTU"/>
        <s v="EKUK"/>
        <s v=" KIKAI/KIKAIGASHIMA IS."/>
        <s v="KOH KONG"/>
        <s v=" KAMPALA/OFF-LINE PT"/>
        <s v=" KALABO"/>
        <s v="KALSKAG/MUNICIPAL"/>
        <s v=" KOLHAPUR"/>
        <s v=" KALOKOL"/>
        <s v="LEVELOCK"/>
        <s v="LARSEN BAY/LARSEN SPB"/>
        <s v=" KALIBO, AKLAN"/>
        <s v=" KELUANG"/>
        <s v=" KALMAR"/>
        <s v=" KLAGENFURT"/>
        <s v="KLAWOCK"/>
        <s v=" KALAMATA"/>
        <s v=" KLEINSEE"/>
        <s v="KEREMA"/>
        <s v=" KAMEMBE"/>
        <s v="KAMINA"/>
        <s v=" KUNMING/WUJIABA"/>
        <s v=" MIYAZAKI"/>
        <s v=" KUMAMOTO"/>
        <s v=" KAMINA"/>
        <s v="MANOKOTAK"/>
        <s v=" KEETSMANSHOOP"/>
        <s v=" KOMATSUJIMA"/>
        <s v=" KUMASI"/>
        <s v="KALEMYO"/>
        <s v=" KHAMIS MUSHAIT"/>
        <s v="MOSER BAY"/>
        <s v=" KINDU"/>
        <s v=" KAIMANA (UTAROM)"/>
        <s v="KINMEN"/>
        <s v=" KINDAMBA"/>
        <s v="KAKHONAK"/>
        <s v=" KONE"/>
        <s v="KING ISLAND"/>
        <s v=" KANPUR"/>
        <s v="NEW STUYAHOK"/>
        <s v="KUNUNURRA"/>
        <s v="KENEIBA"/>
        <s v=" KONA/KEAHOLE KAILUA,HI."/>
        <s v=" KOUMAC"/>
        <s v=" KUPANG/ELTARI"/>
        <s v=" KIRKWALL"/>
        <s v=" KAGOSHIMA"/>
        <s v="KOKKOLA/PIETARSAARI"/>
        <s v=" KONGOLO"/>
        <s v="NAKHON PHANOM"/>
        <s v="SIHANOUKVILLE"/>
        <s v="KOTLIC"/>
        <s v="KOULAMOUTOU"/>
        <s v="KOKSHETAU"/>
        <s v=" GANZHOU"/>
        <s v=" KOKONAU"/>
        <s v="OLGA BAY"/>
        <s v="OUZINKIE"/>
        <s v="POINT BAKER/POINT BAKER SPB"/>
        <s v="PORT CLARENCE"/>
        <s v=" UJUNG PANDANG/HASANUDDIN"/>
        <s v=" KAPIT"/>
        <s v="KIPNUK/KIPNUK SPB"/>
        <s v="POHANG"/>
        <s v="PORT WILLIAMS/PORT WILLIAMS SPB"/>
        <s v=" KEMPSEY"/>
        <s v="PERRYVILLE/PERRYVILLE SPB"/>
        <s v="PORT BAILEY/PORT BAILEY SPB"/>
        <s v="AKUTAN"/>
        <s v=" KARUMBA"/>
        <s v=" KRAMFORS"/>
        <s v="KIKORI"/>
        <s v="KARAWARI"/>
        <s v=" KRAKOW/BALICE"/>
        <s v=" KORLA"/>
        <s v=" KIRUNA"/>
        <s v="KARUP"/>
        <s v=" KRASNODAR"/>
        <s v=" KRISTIANSAND/KJEVIK"/>
        <s v=" KHARTOUM"/>
        <s v="KERAU"/>
        <s v=" TURKMANBASHI(KRASNOVODSK)"/>
        <s v=" KARAMAY"/>
        <s v=" KOSRAE,KOSRAE ISLAND"/>
        <s v=" KOSICE"/>
        <s v=" KARLSTAD"/>
        <s v=" KASESE"/>
        <s v=" BAKHTARAN"/>
        <s v=" KASOS"/>
        <s v="KASOS ISLAND"/>
        <s v=" KASSALA"/>
        <s v="SAINT MARYS"/>
        <s v=" KUSTANAY + FIR"/>
        <s v=" KASTORIA/ARISTOTELIS"/>
        <s v="KARSHI"/>
        <s v=" KRISTIANSUND/KVERNBERGET"/>
        <s v="KIRYAT SHMONA"/>
        <s v="KARS"/>
        <s v="KARRATHA"/>
        <s v="THORNE BAY"/>
        <s v=" KITADAITO"/>
        <s v=" KERTEH"/>
        <s v=" KETAPANG/RAHADI USMAN"/>
        <s v=" KATHMANDU/INTL"/>
        <s v=" KETCHIKAN INTL,AK."/>
        <s v="KINGSTON TINSON APT"/>
        <s v=" TINDAL/KATHERINE"/>
        <s v="TELLER MISSION/BREVIG MISSION"/>
        <s v=" KITTILA"/>
        <s v=" KOTA"/>
        <s v=" KAMARATA, BOLIVAR"/>
        <s v="KATOWICE"/>
        <s v=" KUANTAN (RMAF)"/>
        <s v="KURIA"/>
        <s v=" KUDAT"/>
        <s v=" SAMARA/KURUMOCH + FIR"/>
        <s v=" KUSHIRO"/>
        <s v="KASIGLUK"/>
        <s v=" KUALA LUMPUR/INTL"/>
        <s v=" YAKUSHIMA"/>
        <s v="KAUNAS"/>
        <s v=" KUOPIO"/>
        <s v="KURI"/>
        <s v=" KULUSUK"/>
        <s v=" KULU/BHUNTAR"/>
        <s v=" KUNSAN"/>
        <s v=" KAVALA/MEGAS ALEXANDROS"/>
        <s v="SKOVDE"/>
        <s v="KING COVE"/>
        <s v="GYANDZHA"/>
        <s v="KITAVA"/>
        <s v="KAVIENG"/>
        <s v="KIVALINA"/>
        <s v=" KYZYL"/>
        <s v=" KWAJALEIN ATOLL/BUCHOLZ AAF, KIRIBATI"/>
        <s v=" GUIYANG"/>
        <s v="WATERFALL"/>
        <s v="KRIVOY ROG"/>
        <s v=" KHWAHAN"/>
        <s v=" KUWAIT/INTL"/>
        <s v=" KWANGJU"/>
        <s v="KWIGILLINGOK"/>
        <s v=" GUILIN"/>
        <s v="KOWANYAMA"/>
        <s v="QUINHAGAK/KWINHAGAK"/>
        <s v="KAWITO"/>
        <s v="WEST POINTVILLAGE SPB"/>
        <s v="KWETHLUK"/>
        <s v="KIWAYU"/>
        <s v="KASAAN/KASAAN SPB"/>
        <s v="KORO ISLAND"/>
        <s v=" KONYA"/>
        <s v=" TRIPOLI/INTL"/>
        <s v="KARLUK"/>
        <s v=" KYAUKPYU"/>
        <s v=" KAYES"/>
        <s v=" KYAUKTU"/>
        <s v="KOYUKUK"/>
        <s v="YALUMET"/>
        <s v="ZACHAR BAY/ZACHAR BAY SPB"/>
        <s v="KAINTIBA"/>
        <s v=" KOZANI/FILIPPOS"/>
        <s v="KAZAN"/>
        <s v="KZYL ORDA"/>
        <s v=" KASTELORIZO"/>
        <s v="LABLAB"/>
        <s v=" LUANDA/4 DE FEVEREIRO"/>
        <s v=" LAE"/>
        <s v=" LAFAYETTE/REGIONAL, LA."/>
        <s v=" LANNION/SERVEL"/>
        <s v=" LAJES,SC"/>
        <s v=" LANSING/CAPITAL CITY,MI."/>
        <s v="LAOAG"/>
        <s v="LA PAZ"/>
        <s v="LARAMIE/GENERAL BREES FIELD"/>
        <s v=" LAS VEGAS/MCCARRAN INTL,NM."/>
        <s v=" LAMU"/>
        <s v="LAWTON/MUNICIPAL"/>
        <s v=" LOS ANGELES/INTL, CA."/>
        <s v=" LADYSMITH"/>
        <s v=" BOM JESUS DA LAPA, BA"/>
        <s v=" LEEDS AND BRADFORD"/>
        <s v=" LUBBOCK/INTL, TX."/>
        <s v=" LATROBE/WESTMORLAND COUNTY,  PA."/>
        <s v=" NORTH PLATTE/REGIONAL,NE."/>
        <s v=" PARIS/LE BOURGET"/>
        <s v=" ALBI/LE SEQUESTRE"/>
        <s v=" LABUHAN BAJO/MUTIARA II"/>
        <s v=" LIBERAL MUNI,KS."/>
        <s v="LONG BANGA/LONG BANGA AIRFIELD"/>
        <s v=" LAMBARENE"/>
        <s v=" BANGALORE"/>
        <s v=" LAMBASA"/>
        <s v=" LABUAN (RMAF)"/>
        <s v=" LIBREVILLE/LEON M'BA"/>
        <s v=" LONG BAWAN/JUVAI SEMARING"/>
        <s v="LUBANG"/>
        <s v=" LARNACA"/>
        <s v=" LOUIS TRICHARDT"/>
        <s v=" LA CEIBA/GOLOSON INTL"/>
        <s v=" LA CORUNA"/>
        <s v=" LAKE CHARLES/REGIONAL,LA."/>
        <s v=" COLUMBUS/RICKENBACKE"/>
        <s v=" LA COLOMA"/>
        <s v="LONCOPUE"/>
        <s v=" LONDON CITY"/>
        <s v=" MALDA"/>
        <s v=" LONDRINA, PR"/>
        <s v="LOURDES/TARBES"/>
        <s v="LORD HOWE ISLAND"/>
        <s v=" LINDI"/>
        <s v=" LIDKOPING"/>
        <s v="LAMIDANDA"/>
        <s v=" LAHAD DATU"/>
        <s v=" LONDONDERRY/EGLINTON"/>
        <s v=" LEARMOUTH"/>
        <s v=" LEBANON MUNI,NH."/>
        <s v=" SANKT-PETERBURG/PULKOVO"/>
        <s v=" LE HAVRE/OCTEVILLE"/>
        <s v=" ALMERIA"/>
        <s v="LEIPZIG"/>
        <s v=" LABE/TATA"/>
        <s v="LAKE EVELLA"/>
        <s v="LANDS END"/>
        <s v=" LEINSTER"/>
        <s v=" LETICIA/ALFREDO VASQUEZ  COBO"/>
        <s v=" BURETA"/>
        <s v="LEXINGTON/BLUE GRASS"/>
        <s v=" KELAFO"/>
        <s v=" LA FRIA, TACHIRA"/>
        <s v="LAFAYETTE/LAFAYETTE REGIONAL"/>
        <s v="LOME"/>
        <s v="NEW YORK/LA GUARDIA APT"/>
        <s v=" LONG BEACH/DAUGHERTY FIELD,  CA."/>
        <s v=" LIEGE/BIERSET (CIV)"/>
        <s v=" LEIGH CREEK"/>
        <s v=" DEADMAN'S CAY, LONG I."/>
        <s v=" LANGKAWI"/>
        <s v=" LONGLELLANG"/>
        <s v="LEGASPI"/>
        <s v=" LAGO AGRIO"/>
        <s v="MALARGUE"/>
        <s v=" LONDON/GATWICK"/>
        <s v="LEGUIZAMO"/>
        <s v=" LAHORE/WALTON"/>
        <s v="LIGHTNING RIDGE"/>
        <s v=" LEREH"/>
        <s v=" LONDON LHR"/>
        <s v=" LAS HERAS,SC"/>
        <s v=" LANZHOU/ZHONGCHUAN"/>
        <s v=" LIFOU/WANAHAM, ILES LOYAUTE"/>
        <s v=" LIMOGES/BELLEGARDE"/>
        <s v="KAUAI ISLAND/LIHUE"/>
        <s v=" MULIA"/>
        <s v="LIKIEP ISLAND"/>
        <s v=" LILLE/LESQUIN"/>
        <s v=" LIMA/JORGE  CHAVEZ INTLl"/>
        <s v=" MILANO/LINATE"/>
        <s v=" LINS, SP"/>
        <s v=" LISALA"/>
        <s v="LIBERIA"/>
        <s v=" LISBOA"/>
        <s v=" LITTLE ROCK/ADAMS FIELD,AR."/>
        <s v=" LOIKAW"/>
        <s v=" LIKOMA"/>
        <s v=" CLUJ-NAPOCA/SOMESENI"/>
        <s v=" LODJA"/>
        <s v="LIJIANG CITY/LIJIANG"/>
        <s v="LJUBLJANA"/>
        <s v=" LARANTUKA/GEWAYENTANA"/>
        <s v=" LAKEMBA"/>
        <s v="SEATTLE/LAKE UNION SPB"/>
        <s v="LAKSELV/BANAK"/>
        <s v=" LEKNES"/>
        <s v=" LUCKNOW"/>
        <s v=" LULEA/KALLAX"/>
        <s v=" LALIBELA"/>
        <s v=" LILONGWE/KAMUZU INTL"/>
        <s v="LAKE MINCHUMINA"/>
        <s v="LUMI"/>
        <s v="LAE ISLAND"/>
        <s v=" LOS MOCHIS"/>
        <s v=" LIMBANG"/>
        <s v=" LAMPEDUSA"/>
        <s v="KLAMATH FALLS/KINGSLEY FIELD"/>
        <s v=" LAMEN-BAY"/>
        <s v=" LONORORE"/>
        <s v="LESE"/>
        <s v=" LINCOLN/MUNICIPAL, NE."/>
        <s v="LEONORA"/>
        <s v="LANCASTER"/>
        <s v="LIHIR ISLAND"/>
        <s v=" LANAI CITY, LANAI,HI."/>
        <s v=" LINZ"/>
        <s v=" LONGANA"/>
        <s v=" LOEI"/>
        <s v="LOEN"/>
        <s v=" LOJA (LA TOMA)"/>
        <s v=" LAREDO"/>
        <s v=" LODWAR"/>
        <s v="LONDON"/>
        <s v=" LAGOS/MURTALA MUHAMMED"/>
        <s v=" LOUISVILLE/BOWMAN FIELD,KY."/>
        <s v=" MONCLOVA"/>
        <s v=" LONDON-CORBIN/MAGE FIELD,KY."/>
        <s v="GRAN CANARIA"/>
        <s v=" LA PAZ/KENNEDY INTL"/>
        <s v=" LA PLATA,BA"/>
        <s v=" LINKOPING/MALMEN"/>
        <s v=" LIVERPOOL"/>
        <s v=" LAMAP"/>
        <s v=" LAPPEENRANTA"/>
        <s v=" LUANG PRABANG"/>
        <s v="LOPEZ ISLAND"/>
        <s v=" LAMPANG"/>
        <s v=" LE PUY/LOUDES"/>
        <s v=" QALA-I-NAW"/>
        <s v=" LARISSA"/>
        <s v=" LAREDO/INTL, TX."/>
        <s v="LONGREACH"/>
        <s v=" LA ROCHELLE/LALEU"/>
        <s v=" LA ROMANA INTL"/>
        <s v=" LEROS"/>
        <s v=" LORIENT/LANN-BIHOUE"/>
        <s v="LAS CRUCES/MUNICIPAL"/>
        <s v="LOSUIA"/>
        <s v=" SANTO DOMINGO/SANTO DOMINGO"/>
        <s v=" LA CROSSE MUNI,WI."/>
        <s v=" FORT BENNING/LAWSON AAF,GA."/>
        <s v=" LASHIO"/>
        <s v="CHEFLAND ISLANDS SUMBURGH APT"/>
        <s v=" LONG SEMADO"/>
        <s v="LAS PIEDRAS/JOSEFA CAMEJO"/>
        <s v=" LOS ANGELES/MARIA DOLORES"/>
        <s v="TERRE-DE-HAUT"/>
        <s v="LAUNCESTON"/>
        <s v=" LHOK SUKON"/>
        <s v="LISMORE"/>
        <s v=" TZANEEN"/>
        <s v=" LATROBE VALLEY"/>
        <s v=" GHADAMES"/>
        <s v=" LATAKIA"/>
        <s v=" LASTOURVILLE"/>
        <s v=" LONDON LUTON"/>
        <s v=" LORETO INTL"/>
        <s v=" LE TOUQUET/PARIS-PLAGE"/>
        <s v="ST TROPEZ LA MOLE AIRPORT"/>
        <s v=" LUKLA"/>
        <s v="LAUCALA ISLAND"/>
        <s v="LUDERITZ"/>
        <s v=" LUGANO"/>
        <s v=" LUDHIAHA"/>
        <s v=" CINCINNATI/MUNI LUNKEN FIELD OH."/>
        <s v="LAUREL/HESLER-NOBLE FIELD"/>
        <s v="LUXI"/>
        <s v=" LUSAKA/INTL"/>
        <s v=" LUENA"/>
        <s v="KALAUPAPA"/>
        <s v=" SAN LUIS,SL"/>
        <s v="CAPE LISBURNE"/>
        <s v=" LUXEMBOURG/LUXEMBOURG"/>
        <s v="LIVRAMENTO"/>
        <s v="LIME VILLAGE"/>
        <s v=" LIVINGSTONE"/>
        <s v=" LAVERTON"/>
        <s v="LEWISBURG/GREENBIER VALLAY"/>
        <s v=" LAWN HILL"/>
        <s v="SHETLAND ISLANDS/LERWICK/TINGWALL APT"/>
        <s v="GYOUMRI"/>
        <s v=" LVOV + FIR"/>
        <s v="LEWISTON/NEZ PERCE COUNY RGNL"/>
        <s v="LEWISTOWN/MUNICIPAL"/>
        <s v=" LAWAS"/>
        <s v=" LHASA"/>
        <s v=" LUONG NAM THA"/>
        <s v=" LUXOR"/>
        <s v="LEMNOS"/>
        <s v="LUOYANG"/>
        <s v=" LITTLE CAYMAN/BODDENFIELD"/>
        <s v="LYCKSELE"/>
        <s v="LIANYUNGANG"/>
        <s v=" LYNCHBURG/REGIONAL PRESTON GLENN F.,V"/>
        <s v=" FAISALABAD (CIV/PAF)"/>
        <s v="LONGYEARBYEN"/>
        <s v=" LYON/SATOLAS"/>
        <s v="ELY"/>
        <s v=" LYDD"/>
        <s v=" LAZARO CARDENAS"/>
        <s v="LIUZHOU"/>
        <s v="LUZHOU"/>
        <s v="LIZARD ISLAND"/>
        <s v=" MADRAS"/>
        <s v=" MARABA, PA"/>
        <s v=" MADRID/BARAJAS"/>
        <s v=" MIDLAND/INTL,TX."/>
        <s v=" MADANG"/>
        <s v="MENORCA"/>
        <s v=" MANGOCHI"/>
        <s v=" MARSHALL ISLANDS/INTL MAJURO ATOLL"/>
        <s v=" MALAKAL"/>
        <s v=" MANGOLE"/>
        <s v=" MATAMOROS/INTL"/>
        <s v=" MANCHESTER/INTL"/>
        <s v=" MANAUS/EDUARDO GOMES, AM"/>
        <s v=" TAK/MAE SOT"/>
        <s v=" MARACAIBO/LA CHINITA INTERN., ZULIA"/>
        <s v="MANUS ISLAND/MOMOTE"/>
        <s v="MATARI"/>
        <s v=" MAUPITI, ARCHIPEL DE LA  SOCIETE"/>
        <s v="MALOELAP ISLAND"/>
        <s v=" MATAM/OURO SOGUI"/>
        <s v="MANGROVE CAY"/>
        <s v=" MAYAGUEZ,ENGENIO MARIA DE HOSTOS,PR."/>
        <s v=" MOMBASA/MOI INTL"/>
        <s v=" MARBLE BAR"/>
        <s v=" MBIGOU"/>
        <s v=" MMABATHO INTL"/>
        <s v=" MONBETSU"/>
        <s v="MARYBOROUGH"/>
        <s v=" MBEYA"/>
        <s v=" MONTEGO BAY/SANGSTER INTL"/>
        <s v="MANISTEE/BLACKER"/>
        <s v=" MAMBURAO,OCCIDENTAL MINDORO"/>
        <s v="MOYOBAMBA"/>
        <s v=" MBARARA"/>
        <s v="SAGINAW/TRI CITY"/>
        <s v=" MASBATE"/>
        <s v="MBAMBANAKIRA"/>
        <s v="MOORABBIN"/>
        <s v="MARIBOR"/>
        <s v="MERCED/MERCED MUNICIPAL ARPT"/>
        <s v=" MCGRATH,AK."/>
        <s v=" MACHALA"/>
        <s v=" KANSAS CITY/INTL, MO."/>
        <s v="MCCOOK"/>
        <s v="MONTE CARLO/HELIPORT"/>
        <s v="MACON/LEWIS B WILSON"/>
        <s v="ORLANDO/INTERNATIONAL APT"/>
        <s v=" MACAPA/INTL, AP"/>
        <s v=" MUSCAT/SEEB INTL"/>
        <s v="MONTLUCON"/>
        <s v="MCARTHUR RIVER"/>
        <s v="MASON CITY"/>
        <s v="MAKHACKALA"/>
        <s v="MAROOCHYDORE"/>
        <s v="MACEIO"/>
        <s v=" MANADO/SAM RATULANGI"/>
        <s v=" MEDELLIN/OLAYA HERRERA"/>
        <s v="MUDANJIANG"/>
        <s v=" MAKURDI"/>
        <s v=" MOANZA"/>
        <s v=" MANDALAY"/>
        <s v=" MINDIPTANAH"/>
        <s v=" MAR DEL PLATA,BA"/>
        <s v=" MIDDLE CAICOS"/>
        <s v="HARRISBUNG/INTERNATIONAL APT"/>
        <s v="MENDI"/>
        <s v=" CHICAGO/CHICAGO MIDWAY,IL."/>
        <s v=" MERCEDES/RICARDO DE TOMASI"/>
        <s v=" MIDWAY NAF (HENDERSON FIELD), SAND I"/>
        <s v="MENDOZA"/>
        <s v=" MACAE, RJ"/>
        <s v="MELBOURNE ESSENDON APT"/>
        <s v=" MANTA"/>
        <s v=" MADINAH/PRINCE MOHAMMAD BIN  ABDULAZI"/>
        <s v=" MARCOS JUAREZ,CBA"/>
        <s v=" MALANJE"/>
        <s v=" MEHAMN"/>
        <s v=" MERIDIAN ARNG, MS"/>
        <s v="MELBOURNE"/>
        <s v=" MEMPHIS/INTL, TENN."/>
        <s v=" MERSING"/>
        <s v=" MERCED/CASTLE AFB, CA."/>
        <s v=" MEDAN/POLONIA"/>
        <s v="MONTE DOURADO"/>
        <s v=" MEXICO/LIC. BENITO JUAREZ  INTL"/>
        <s v=" MEGHAULI"/>
        <s v=" MESSINA"/>
        <s v=" MAFIA"/>
        <s v=" MAFETENG"/>
        <s v=" MCALLEN/MILLER INTL, TX."/>
        <s v=" MOANDA"/>
        <s v=" MUZAFFARABAD"/>
        <s v=" MOALA"/>
        <s v="MACAU"/>
        <s v=" MILFORD SOUND"/>
        <s v=" MARADI"/>
        <s v=" MEDFORD-JACKSON COUNTY,OR."/>
        <s v="MACHU PICCHU"/>
        <s v=" MFUWE"/>
        <s v="MAGARUQUE"/>
        <s v="MESALIA"/>
        <s v=" MANAGUA/AUGUSTO CESAR  SANDINO"/>
        <s v="MOUNT GAMBIER"/>
        <s v=" MAGDALENA"/>
        <s v=" MARIETTA/DOBBINS AFB, GA."/>
        <s v=" MARINGA,PR"/>
        <s v=" MARGATE"/>
        <s v="DUSSELDORF MOENCHENGLADBACH"/>
        <s v=" MONTGOMERY/DANNELLY FIELD,AL"/>
        <s v=" MOGADISHU"/>
        <s v=" MANGAIA"/>
        <s v="MILINGIMBI"/>
        <s v=" MARGARET RIVER STATION"/>
        <s v=" MORGANTOWN/MUNI-WALTER L.BIL HART F,W"/>
        <s v=" MOABI"/>
        <s v="MYEIK"/>
        <s v="MASHAD"/>
        <s v=" MARIEHAMN"/>
        <s v=" MARSH HARBOUR, ABACO I."/>
        <s v="MANHATTAN/MUNICIPAL"/>
        <s v=" MOUNT HOUSE"/>
        <s v="MINSK INTERNATIONAL 1 APT"/>
        <s v=" MANCHESTER/MANCHESTER,NH."/>
        <s v="MANIHIKI ISLAND"/>
        <s v=" MILDENHALL"/>
        <s v=" MIAMI/INTL, FLA."/>
        <s v="MERIDA"/>
        <s v=" MARILIA/MARILIA,SP"/>
        <s v="MILI ISLAND"/>
        <s v="MIKKELI"/>
        <s v="MILAN"/>
        <s v="MERIMBULA"/>
        <s v=" MINNIPA"/>
        <s v=" MONASTIR/HABIB BOURGIBA"/>
        <s v="MISIMA ISLAND"/>
        <s v="MAIDUGURI"/>
        <s v=" MANJA"/>
        <s v="MEJIT ISLAND"/>
        <s v="MAN"/>
        <s v="MOHENJODARO"/>
        <s v="MAJKIN"/>
        <s v=" MOSJOEN/KJAERSTAD"/>
        <s v=" MOUILA"/>
        <s v="MONKEY MIA/SHARK BAY"/>
        <s v="MOUILA"/>
        <s v=" MBUJI-MAYI"/>
        <s v="MAJUNGA/AMBOROVY"/>
        <s v="MYTILENE"/>
        <s v="MURCIA"/>
        <s v=" MIRNY + FIR"/>
        <s v=" MEKAMBO"/>
        <s v=" KANSAS CITY/KANSAS CITY DOWNTOWN,MO."/>
        <s v=" MILWAUKEE/GENERAL MITCHELL INTL, WI."/>
        <s v="MUSKEGON"/>
        <s v=" MOKHOTLONG"/>
        <s v="M'BOKI"/>
        <s v="MAKOUA"/>
        <s v="HOOLEHUAMOLOKAI"/>
        <s v=" JACKSON/MC KELLAR-SIPES REGIONAL,TN."/>
        <s v=" MUKAH"/>
        <s v="MALEKOLON"/>
        <s v=" MAKEMO, ARCHIPEL DES TUAMOTU"/>
        <s v=" MERAUKE/MOPAH"/>
        <s v="MEEKATHARRA"/>
        <s v="MEKANE SELAM"/>
        <s v=" MAKOKOU/EPASSENGUE"/>
        <s v=" MANOKWARI/RENDANI"/>
        <s v="MACKAY"/>
        <s v=" MALACCA"/>
        <s v=" MALTA/LUQA"/>
        <s v=" MELBOURNE/REGIONAL, FL."/>
        <s v=" MALE/INTL"/>
        <s v="MALANG"/>
        <s v=" MULHOUSE/HABSHEIM"/>
        <s v="MOLINE/QUAD-CITY"/>
        <s v="MARSHALL"/>
        <s v=" MORELIA"/>
        <s v=" MELILLA"/>
        <s v=" MILOS"/>
        <s v="MALALAUA"/>
        <s v="MILES CITY/MUNICIPAL"/>
        <s v=" MONROE/MONROE REGIONAL,LA."/>
        <s v=" MONROVIA/SPRIGGS PAYNE"/>
        <s v=" MALATYA"/>
        <s v="MANLEY HOT SPRINGS"/>
        <s v=" MELO/AEROP. DEPTAL DE CERRO   LARGO"/>
        <s v="MALMO"/>
        <s v=" MEMANBETSU"/>
        <s v=" MINAMIDAITO JIMA"/>
        <s v=" TEES-SIDE"/>
        <s v="MOUNT MAGNET"/>
        <s v=" MATSUMOTO"/>
        <s v="MURMANSK"/>
        <s v=" MAIO I."/>
        <s v=" MALMO/STURUP"/>
        <s v=" MIYAKO"/>
        <s v=" MAIMAMA"/>
        <s v=" MELANGGUANE"/>
        <s v="MOANDA"/>
        <s v=" MANA IS"/>
        <s v="MANINGRIDA"/>
        <s v=" PLYMOUTH/BLACKBURNE"/>
        <s v=" MANANJARY"/>
        <s v=" MAIANA"/>
        <s v="MANILA"/>
        <s v="MINTO"/>
        <s v="MAULMYINE"/>
        <s v=" MANICORE, AM"/>
        <s v="MONO"/>
        <s v=" MOA"/>
        <s v=" MOBILE/REGIONAL, AL."/>
        <s v=" MONTES CLAROS, MG"/>
        <s v=" MODESTO/CITY COUNTY-HARRY SHAM FIL.,C"/>
        <s v=" MAUMERE/WAI OTI"/>
        <s v=" MONG-HSATE"/>
        <s v="MITIARO ISLAND"/>
        <s v="MOLDE"/>
        <s v=" MOUNT COOK/METR AREA"/>
        <s v=" MORONDAVA"/>
        <s v=" MINOT/INTL, ND."/>
        <s v="MOUNTAIN VILLAGE"/>
        <s v=" MORANBAH"/>
        <s v="MOSCOW"/>
        <s v=" MOOREA/TEMAE, ARCHIPEL  DE LA SOCIETE"/>
        <s v="MPACHA"/>
        <s v="MIAMI SPB"/>
        <s v=" MUKO MUKO"/>
        <s v="MIRPUR KHAS"/>
        <s v="CATICLAN"/>
        <s v=" MOKPO"/>
        <s v=" MONTPELLIER/FREJORGUES"/>
        <s v=" MAPUTO"/>
        <s v=" MOUNT PLEASANT"/>
        <s v=" MALIANA"/>
        <s v="MAPUA"/>
        <s v="MARIUPOL"/>
        <s v=" MAQUINCHAO,RN"/>
        <s v=" MAGNITOGORSK"/>
        <s v="MINACU/MUNICIPAL"/>
        <s v=" MILDURA"/>
        <s v=" MO I RANA/ROSSVOLL"/>
        <s v=" MOUNDOU"/>
        <s v=" MUSTIQUE, MUSTIQUE I."/>
        <s v=" MARQUETTE/COUNTY,MI."/>
        <s v=" MAKALE"/>
        <s v=" ORADEA"/>
        <s v=" MARTINSBURG/EASTERN WV. REG.SHEPHERD"/>
        <s v=" MERIDA/ALBERTO CARNEVALLI,  MERIDA"/>
        <s v=" MASTERTON"/>
        <s v=" MAREEBA"/>
        <s v=" ANCHORAGE/MERRILL FIELD,AK."/>
        <s v="MANARE"/>
        <s v=" MACARA"/>
        <s v=" MARSEILLE/MARIGNANE"/>
        <s v=" MAURITIUS/SIR SEEWOOSAGUR RAMGOOLAM"/>
        <s v="MINERALNYE VODY"/>
        <s v=" MONTEREY/PENINSULA,CA."/>
        <s v=" MOREE"/>
        <s v="MUSKRAT DAM"/>
        <s v=" MASIRAH"/>
        <s v=" MISAWA"/>
        <s v=" MUSCLE SHOALS/REGIONAL,MS."/>
        <s v=" MADISON/DANE COUNTY REG. TRUAX F,WI"/>
        <s v=" MISSOULA/INTL,MT."/>
        <s v=" MINNEAPOLIS-ST PAUL/WOLD CHAMBERL.,MN"/>
        <s v=" MINSK + FIR"/>
        <s v="MUS"/>
        <s v="MASSENA/RICHARDS FIELD"/>
        <s v=" MAASTRICHT/MAASTRICHT"/>
        <s v="MASERU"/>
        <s v=" MOSSENDJO"/>
        <s v=" NEW ORLEANS/INTL-MOISANT FIELD,LA."/>
        <s v="NAMIBE"/>
        <s v=" MIZAN TEFERI"/>
        <s v="MARATHON/MARATHON FLIGHT STRIP"/>
        <s v=" MOSTEIROS, FOGO I."/>
        <s v="MONTROSE/MONTROSE COUNTY"/>
        <s v=" MAKIN"/>
        <s v="MAITLAND"/>
        <s v="METLAKATLA/SPB"/>
        <s v=" MITCHELL"/>
        <s v=" MONTERIA/LOS GARZONES"/>
        <s v=" MANZINI/MATSAPA"/>
        <s v=" MINATITLAN"/>
        <s v="MOTA LAVA"/>
        <s v=" MONTERREY/GEN MARIANO ESCOBEDO"/>
        <s v=" MUNDA, NEW GEORGIA I."/>
        <s v=" MAUN"/>
        <s v=" MUNCHEN"/>
        <s v="KAMUELA"/>
        <s v="MERSA MATRUH"/>
        <s v=" MUI RIVER"/>
        <s v="MAUKE ISLAND"/>
        <s v=" MATURIN/INTERNACIONAL,  MONAGAS"/>
        <s v=" MARUDI"/>
        <s v="MASCARA"/>
        <s v=" MULTAN"/>
        <s v=" MUSOMA"/>
        <s v=" FRANCEVILLE/MVENGUE"/>
        <s v=" MONTEVIDEO/CARRASCO INTL"/>
        <s v="KAYENTA/MONUMENT VALLEY"/>
        <s v="MT VERNON/MT VERNON-OUTLAND"/>
        <s v=" MITU/MITU"/>
        <s v="MAROUA"/>
        <s v="MUCURI"/>
        <s v=" MATAIVA,ARCHIPEL DES TUAMOTU"/>
        <s v=" MINVOUL"/>
        <s v="MARTHA'S VINEYARD"/>
        <s v=" MASVINGO/MASVINGO"/>
        <s v="MARION/WILLIAMSON COUNTY"/>
        <s v=" MORAWA"/>
        <s v="MIANWALI"/>
        <s v=" MEROWE"/>
        <s v=" MAEWO-NAONE"/>
        <s v="MOSES LAKE/GRAND COUNTY"/>
        <s v="MARAMUNI"/>
        <s v="MUSSAU"/>
        <s v="MUNDULKIRI"/>
        <s v=" MWANZA"/>
        <s v="MORO"/>
        <s v=" MINNA"/>
        <s v=" MEXICALI/GENERAL RODOLFO SANCHEZ TAB."/>
        <s v=" MOROMBE"/>
        <s v=" MILANO/MALPENSA"/>
        <s v=" MAOTA"/>
        <s v=" MAINTIRANO"/>
        <s v=" MORA/SILJAN"/>
        <s v=" MEIXIAN"/>
        <s v=" MORUYA"/>
        <s v=" MAYUMBA"/>
        <s v=" MARACAY/MARISCAL SUCRE A.B.   ARAGUA"/>
        <s v=" MALINDI"/>
        <s v=" MIYAKEJIMA"/>
        <s v=" MAYAGUANA AAFB,MAYAGUANA I."/>
        <s v=" MATSUYAMA"/>
        <s v=" MYSORE"/>
        <s v=" MYRTLE BEACH/MYRTLE BEACH AFB, SC."/>
        <s v="MYITKYINA"/>
        <s v="MEKORYUK/ELLIS FIELD"/>
        <s v=" MTWARA"/>
        <s v="MENYAMYA"/>
        <s v=" MIRI"/>
        <s v=" MONKEY BAY"/>
        <s v=" MITZIC"/>
        <s v=" MZAMBA (WILD COAST)"/>
        <s v="MAKUNG"/>
        <s v=" MOPTI/BARBE"/>
        <s v=" MARAKEI"/>
        <s v=" MANIZALES/LA NUBIA"/>
        <s v=" METZ/FRESCATY"/>
        <s v=" MANZANILLO"/>
        <s v="MOTUEKA"/>
        <s v=" MKUZE"/>
        <s v=" MAZAR-I-SHARIF"/>
        <s v=" MAZATLAN/GENERAL RAFAEL  BUELNA INTL"/>
        <s v="MULU"/>
        <s v=" NARRABRI"/>
        <s v=" NARACOORTE"/>
        <s v=" NATITINGOU"/>
        <s v=" NAGPUR"/>
        <s v=" TAHUNA/NAHA"/>
        <s v=" ANNAI"/>
        <s v="NAKHICHEVAN"/>
        <s v=" NAKHON RATCHASIMA"/>
        <s v=" NAMLEA"/>
        <s v=" NADI/INTL"/>
        <s v=" NANCHONG"/>
        <s v="NAPLES"/>
        <s v=" NASSAU/INTL,NEW PROVIDENCE I"/>
        <s v=" NATAL/AUGUSTO SEVERO, RN"/>
        <s v=" NAPUKA, ARCHIPEL DES TUAMOTU"/>
        <s v=" NARATHIWAT"/>
        <s v="NABEREVNYE CHELNY"/>
        <s v=" NAIROBI/JOMO KENYATTA INTL"/>
        <s v=" NABIRE"/>
        <s v=" NORTH CAICOS"/>
        <s v=" NICE/COTE D'AZUR"/>
        <s v=" NACHINGWEA"/>
        <s v="NECOCLI"/>
        <s v=" NEWCASTLE"/>
        <s v="SAN CARLOS"/>
        <s v=" NUKUS + FIR"/>
        <s v="ANNECY"/>
        <s v="NOUADHIBOU"/>
        <s v=" NANDED"/>
        <s v=" MANDERA"/>
        <s v="QIQHAR"/>
        <s v="NAMUDI"/>
        <s v=" N'DJAMENA"/>
        <s v="NAMDRIK ISLAND"/>
        <s v=" MENDI"/>
        <s v=" RUNDU"/>
        <s v="SANDAY"/>
        <s v=" NORDHOLZ"/>
        <s v="NEFTEKAMSK"/>
        <s v="NEGRIL"/>
        <s v="NEJJO"/>
        <s v="NERYUNGRI"/>
        <s v="SAM NEUA"/>
        <s v=" CHARLESTOWN/NEWCASTLE,  NEVIS I."/>
        <s v="NEFTEYUGANSK"/>
        <s v=" NIUAFO'OU"/>
        <s v="YOUNG"/>
        <s v="NINGBO"/>
        <s v="ANEGADA"/>
        <s v="NGAOUNDERE"/>
        <s v=" NGAU"/>
        <s v=" NAGOYA"/>
        <s v=" NAGASAKI"/>
        <s v="MANANG"/>
        <s v="NHA-TRANG"/>
        <s v=" NEW HALFA"/>
        <s v=" HONOLULU ARTCC,HI."/>
        <s v=" NUKU HIVA, ARCHIPEL DES  MARQUISES"/>
        <s v="NIKOLAI"/>
        <s v=" NIKUNAU"/>
        <s v=" NIAMEY"/>
        <s v=" NIORO"/>
        <s v="NIZHNEVARTOVSK"/>
        <s v=" EL CENTRO NAS, CA."/>
        <s v=" NOUAKCHOTT (VILLE)"/>
        <s v=" NANJING"/>
        <s v="NANKINA"/>
        <s v=" CHERRY POINT MCAS/CUNNINGHAM FIELD,NC"/>
        <s v=" NKAUS"/>
        <s v=" N'KAYI/YOKANGASSI"/>
        <s v=" NDOLA"/>
        <s v=" NUEVO LAREDO INTL"/>
        <s v="NELSON LAGOON"/>
        <s v="NORFOLK ISLAND"/>
        <s v=" NULLAGINE"/>
        <s v=" KINSHASA/N'DOLO"/>
        <s v=" NELSPRUIT"/>
        <s v="NICHOLSON"/>
        <s v=" NIKOLAEVSK-NA-AMURE +FIR"/>
        <s v=" ANNECY/MEYTHET"/>
        <s v="NAMANGAN"/>
        <s v="NIGHTMUTE"/>
        <s v=" SAN MIGUEL"/>
        <s v=" MERIDAN NAS,MS."/>
        <s v="SANTA ANA ISLAND"/>
        <s v=" NANNING/WUXU"/>
        <s v="NAKNEK"/>
        <s v="NONDALTON"/>
        <s v=" NAN"/>
        <s v="NANYANG"/>
        <s v=" NOWRA"/>
        <s v=" NOSARA"/>
        <s v=" CONNAUGHT REGIONAL AIRPORT"/>
        <s v=" NOGALES/INTL"/>
        <s v="NOJABRXSK"/>
        <s v=" NONOUTI"/>
        <s v=" LAPU-LAPU/MACTAN INTL"/>
        <s v=" NORDFJORDUR"/>
        <s v=" NOSY-BE/FASCENE"/>
        <s v="NOUMEA"/>
        <s v=" HUAMBO"/>
        <s v=" NOVOKOZNETSK"/>
        <s v=" NAPIER"/>
        <s v=" NEW PLYMOUTH"/>
        <s v="NIQUELANDIA"/>
        <s v="NEUQUEN"/>
        <s v="NUQUI"/>
        <s v="NEWQUAY/ST MAWGAN"/>
        <s v="NARRANDERA"/>
        <s v=" NORDERNEY"/>
        <s v="NORRKOPING"/>
        <s v="TOKYO NARITA APT"/>
        <s v="BIMINI NORTH SPB"/>
        <s v=" YAOUNDE/NSIMALEN"/>
        <s v="NORILSK"/>
        <s v=" NORSEMAN"/>
        <s v=" NELSON"/>
        <s v="SCONE"/>
        <s v=" NAKHON SI THAMMARAT"/>
        <s v="NORTH SOUND/VIRGIN GORDA/HOVERCRAFT"/>
        <s v="NOTODDEN"/>
        <s v="SANTA CAROLINA"/>
        <s v=" NANTES/CHATEAU BOUGON"/>
        <s v="NANTONG"/>
        <s v=" STEENKOL/BINTUNI"/>
        <s v="NEWCASTLE/METROPOLITAN AREA"/>
        <s v="NORMANTON"/>
        <s v="SANTO ANTAO"/>
        <s v=" NIUATOPUTAPU"/>
        <s v="SUN CITY/PILANSBERG"/>
        <s v="NUMBULWAR"/>
        <s v=" NURNBERG"/>
        <s v="NUIQSUT"/>
        <s v=" NUKUTAVAKE, ARCHIPEL  DES TUAMOTU"/>
        <s v="NULATO"/>
        <s v="NUNAPITCHUK"/>
        <s v=" NORSUP"/>
        <s v="NOVY UREGOY"/>
        <s v=" NEIVA/LA MANGUITA"/>
        <s v="NUEVA GUINEA"/>
        <s v=" NARVIK/FRAMNES"/>
        <s v="NOVGOROD"/>
        <s v=" NAVEGANTES/ITAJAI,SC"/>
        <s v=" MOHELI/BANDARESSALAM"/>
        <s v=" NORWICH"/>
        <s v="NOWATA"/>
        <s v=" NEW YORK (CITY), N.Y."/>
        <s v=" NYERI"/>
        <s v=" SUNYANI"/>
        <s v=" NANYUKI"/>
        <s v="NADYM"/>
        <s v="NYNGAN"/>
        <s v=" STOCKHOLM/SKAVSTA"/>
        <s v=" NYAUNG U"/>
        <s v=" N,ZEREKORE/KONIA"/>
        <s v="ORANGE/SPRINGHILL"/>
        <s v=" JACKSONVILLE/NEW RIVER MCAS, NC."/>
        <s v=" OAKLAND/METROPOLITAN OAKLAND INTL, CA"/>
        <s v="CACOAL"/>
        <s v=" OAMARU"/>
        <s v=" OAXACA"/>
        <s v=" OBERPFAFFENHOFEN"/>
        <s v=" OBIHIRO"/>
        <s v="KOBUK/KOBUK/WIEN"/>
        <s v=" OBO"/>
        <s v=" COCA"/>
        <s v="OCHO RIOS/BOSCOBEL"/>
        <s v=" OCANA/AGUAS CLARAS"/>
        <s v=" ODENSE"/>
        <s v=" LONG SERIDAN"/>
        <s v=" ODESSA/TSENTRALNY + FIR"/>
        <s v="OAK HARBOR"/>
        <s v=" OUDOMSAY"/>
        <s v=" ORNSKOLDSVIK"/>
        <s v=" SAN ANTONIO OESTE ,RN"/>
        <s v="NORFOLK"/>
        <s v="OFU"/>
        <s v=" OGDEN/HINCKLEY,UT."/>
        <s v=" KAHULUI, HI."/>
        <s v="YONAGUNI JIMA"/>
        <s v=" ABENGOUROU"/>
        <s v=" BONGOR"/>
        <s v=" OGDENSBURG, N.Y."/>
        <s v="OUARGLA"/>
        <s v="VLADIKAVKAZ"/>
        <s v="OHRID"/>
        <s v=" WYK AUF FOHR"/>
        <s v=" KOHAT (CIV)"/>
        <s v=" OSHIMA"/>
        <s v=" OITA"/>
        <s v=" NAHA"/>
        <s v=" OKLAHOMA CITY/WILL ROGER WORLD, OK."/>
        <s v=" SAPPORO/OKADAMA"/>
        <s v="OKINO ERABU"/>
        <s v=" OKI"/>
        <s v=" OKAYAMA"/>
        <s v=" OKSIBIL"/>
        <s v=" OKONDJA"/>
        <s v=" OKABA"/>
        <s v="YORKE ISLAND"/>
        <s v="MOKUTI LODGE"/>
        <s v=" OAKEY"/>
        <s v=" OLBIA/COSTA SMERALDA"/>
        <s v="WOLF POINT/INTERNATIONAL"/>
        <s v="OLD HARBOR/OLD HARBOR SPB"/>
        <s v="OLPOI"/>
        <s v="OLYMPIC DAM"/>
        <s v=" COLUMBUS/MUNI,NE."/>
        <s v=" OMAHA/EPPLEY AIR FIELD,NE."/>
        <s v=" OMBOUE (HOPITAL)"/>
        <s v=" ORMOC, LEYTE"/>
        <s v="ORANJEMUND"/>
        <s v=" NOME,AK."/>
        <s v=" UROMIYEH"/>
        <s v=" MOSTAR"/>
        <s v="ORADEA"/>
        <s v="OMSK"/>
        <s v="ONONGE"/>
        <s v="ONDANGWA"/>
        <s v="MORNINGTON ISLAND"/>
        <s v=" MOANAMANI"/>
        <s v=" ONTARIO/INTL, CA."/>
        <s v="COLON"/>
        <s v="TOKSOOK BAY"/>
        <s v="COOLANGATTA"/>
        <s v=" COOMA"/>
        <s v=" MOORABERREE"/>
        <s v=" ONOTOA"/>
        <s v=" KOPASKER"/>
        <s v="PORTO"/>
        <s v="SINOP"/>
        <s v="BALIMO"/>
        <s v=" OREBRO"/>
        <s v=" CHICAGO/O'HARE, IL."/>
        <s v=" NORFOLK/NORFOLK NAS (CHAMBER FIELD),V"/>
        <s v=" PARAMARIBO/ZORG EN HOOP"/>
        <s v="WORCESTER"/>
        <s v="PORT LIONS/PORT LIONS SPB"/>
        <s v=" CORK"/>
        <s v=" ORLANDO, FLA."/>
        <s v=" ORAN/ES SENIA"/>
        <s v=" NORTHWAY,AK."/>
        <s v="NOORVIK/CURTIS MEMORIAL"/>
        <s v=" ORMARA"/>
        <s v=" PARIS/ORLY"/>
        <s v=" OSAKA/INTL"/>
        <s v=" OSTERSUND/FROSON"/>
        <s v="OSHKOSH/WITTMAN FIELD"/>
        <s v="OSIJEK"/>
        <s v=" OSKARSHAMN"/>
        <s v="OSLO"/>
        <s v=" OSTRAVA/MOSNOV"/>
        <s v="OSH"/>
        <s v=" OOSTENDE"/>
        <s v=" NAMSOS"/>
        <s v="KOSZALIN"/>
        <s v=" BOL"/>
        <s v="CONTADORA"/>
        <s v="NORTH BEND"/>
        <s v=" MOROTAI/PITU"/>
        <s v="OTTUMWA/INDUSTRIAL"/>
        <s v=" BUCURESTI/OTOPENI"/>
        <s v=" COTO 47"/>
        <s v="ANACORTES"/>
        <s v=" OTU/OTU"/>
        <s v=" KOTZEBUE/RALPH WIEN MEMORIAL AK."/>
        <s v=" OUAGADOUGOU (AD)"/>
        <s v=" OUJDA/ANGADS"/>
        <s v=" OUESSO"/>
        <s v=" OUDTSHOORN"/>
        <s v=" OULU"/>
        <s v=" BATOURI"/>
        <s v=" OURINHOS"/>
        <s v=" ZOUERATE"/>
        <s v=" BEKILY"/>
        <s v=" NOVOSIBIRSK/TOLMACHEVO +FIR"/>
        <s v="ASTURIAS"/>
        <s v=" OWENSBORO-DAVIES COUNTY,KY."/>
        <s v="BISSAU"/>
        <s v="VENTURA"/>
        <s v=" OYEM"/>
        <s v=" OIAPOQUE, AP"/>
        <s v="ZAPARAZHYE"/>
        <s v=" OUARZAZATE"/>
        <s v=" BILASPUR"/>
        <s v=" PANAMA,MARCO A.  GELABERT"/>
        <s v=" PADERBORN/LIPPSTADT"/>
        <s v=" EVERETT/SNOHOMISH COUNTY-PAINE F.,WA."/>
        <s v=" PADUCAH/BARKLEY REGIONAL,KY."/>
        <s v=" PARACHINAR"/>
        <s v=" PATTANI"/>
        <s v=" PORT-AU-PRINCE/INTL"/>
        <s v=" PARIS (VILLE)"/>
        <s v=" PAROS"/>
        <s v=" PATNA"/>
        <s v=" PAULO AFONSO, BA"/>
        <s v=" PAMOL"/>
        <s v=" POZA RICA"/>
        <s v=" PUEBLA"/>
        <s v=" PORBANDAR"/>
        <s v="PUERTO BERRIO"/>
        <s v=" PLATTSBURG/PLATTSBURG AFB, NY."/>
        <s v=" PARO"/>
        <s v=" PALM BEACH/INTL,FL."/>
        <s v="PAAMA"/>
        <s v=" PUERTO CABELLO/GRAL.BARTOLOME SALOM I"/>
        <s v=" PARAMARIBO/ZPNDERY"/>
        <s v=" PARRABURDOO"/>
        <s v="PUNTA ISLITA"/>
        <s v=" PUTAO"/>
        <s v="PORTO ALEGRE DO NORTE"/>
        <s v=" PLETTENBERG BAY"/>
        <s v="PORTAGE CREEK"/>
        <s v=" PUCALLPA"/>
        <s v="PLAYA DEL CARMEN"/>
        <s v=" PRINCIPE, ILHA DE PRINCIPE"/>
        <s v="PUERTO CARRENO"/>
        <s v="PUERTO INIRIDA"/>
        <s v="PEDRO BAY"/>
        <s v="PADANG"/>
        <s v=" PONTA DELGADA, SAO MIGUEL I. (ACORES)"/>
        <s v=" PENDORO"/>
        <s v=" PUNTA DEL ESTE/AEROPUERTO DEPTAL DE M"/>
        <s v="PIEDRAS NEGRAS"/>
        <s v="PENDLETON"/>
        <s v=" PAYSANDU/AEROP. DEPTAL"/>
        <s v=" PLOVDIV"/>
        <s v=" PORTLAND/INTL, OR."/>
        <s v="PELICAN/PELICAN SPB"/>
        <s v="PERM"/>
        <s v=" PERUGIA"/>
        <s v=" PEREIRA/MATECANA"/>
        <s v=" BEIJING/CAPITAL"/>
        <s v=" PELANENG"/>
        <s v=" PUERTO MALDONADO/PADRE  ALDAMIZ"/>
        <s v=" PENANG"/>
        <s v=" PERTH"/>
        <s v="PETROZAVODSK"/>
        <s v=" PELOTAS, RS"/>
        <s v=" PUERTO LEMPIRA"/>
        <s v=" PESHAWAR (PAF/CIV)"/>
        <s v=" PENZA + FIR"/>
        <s v="PAF WARREN"/>
        <s v=" PASSO FUNDO/LAURO KURTZ, RS"/>
        <s v=" PATREKSFJORDUR"/>
        <s v=" PANAMA CITY/BAY COUNTY,FL."/>
        <s v=" PAPHOS"/>
        <s v=" ILEBO"/>
        <s v="PAGE"/>
        <s v=" PERPIGNAN/RIVESALTES"/>
        <s v=" CHITATO"/>
        <s v=" PANGKAL PINANG"/>
        <s v="GREENVILLE/PITT-GREENVILLE"/>
        <s v=" PERIGEUX/BASSILLAC"/>
        <s v="PONTA GROSSA"/>
        <s v="PARNAIBA"/>
        <s v=" PORT HARCOURT"/>
        <s v=" PORT HEDLAND"/>
        <s v=" NEWPORT NEWS/WILLIAMSBURG INTL,VA."/>
        <s v=" PHILADELPHIA/INTL, PA."/>
        <s v="POINT HOPE"/>
        <s v="PACIFIC HARBOR"/>
        <s v=" PHITSANULOK"/>
        <s v=" PHALABORWA/HENDRIK VAN ECK"/>
        <s v=" PHOENIX/SKY HARBOR INTL, AZ."/>
        <s v="PEORIA/GREATER PEORIA"/>
        <s v="LAURELHATTIESBURG-LAUREL REG"/>
        <s v=" PINE CAY"/>
        <s v=" NASSAU/PARADISE ISLA"/>
        <s v="ST PETERSBURG"/>
        <s v="PINGTUNG"/>
        <s v="POCATELLO"/>
        <s v="GLASGOW PRESTWICK APT"/>
        <s v="PILOT POINT/PILOT POINT ARPT"/>
        <s v="PIERRE"/>
        <s v="POITIERS"/>
        <s v=" PITTSBURGH/GREATER PITTSBURGH INTL,PA"/>
        <s v=" PIURA/CAPITAN CONCHA"/>
        <s v=" PICO, PICO I. (ACORES)"/>
        <s v="POINT LAY/DEW STATION"/>
        <s v="PEDRO JUAN CABALLERO"/>
        <s v=" PANJGUR"/>
        <s v="PUERTO JIMENEZ"/>
        <s v="NAPASKIAK/SPB"/>
        <s v="MARIETTA"/>
        <s v=" PETROPAVLOVSK-KAMCHATSKY+FIR"/>
        <s v="PARKES"/>
        <s v=" PAKHOKKU"/>
        <s v=" PANGKALAN BUN/ISKANDAR"/>
        <s v=" PARAKOU"/>
        <s v=" PUKA PUKA, ARCHIPEL DES  TUAMOTU"/>
        <s v=" POKHARA"/>
        <s v=" PEKANBARU"/>
        <s v=" SELEBI-PHIKWE"/>
        <s v=" PALANGKARAYA/PANARUNG"/>
        <s v=" PAKSE"/>
        <s v="PLATTSBURGH/METROPOLITAN AREA"/>
        <s v=" SAMARA"/>
        <s v="PLYMOUTH"/>
        <s v="PLACENCIA"/>
        <s v=" PALEMBANG/SULTAN MAHMUD BADARUDDIN II"/>
        <s v="PELLSTON/EMMET COUNTY"/>
        <s v="PORT LINCOLN"/>
        <s v=" LA PALMA"/>
        <s v="PALANGA"/>
        <s v=" PROVIDENCIALES"/>
        <s v=" BELO HORIZONTE/PAMPULHA,MG"/>
        <s v=" PALU/MUTIARA"/>
        <s v=" SEMIPALATINSK + FIR"/>
        <s v=" PORT ELIZABETH/H.F. VERWOERD"/>
        <s v=" PEMBA"/>
        <s v=" PUERTO MONTT/INTL, EL TEPUAL"/>
        <s v=" PALMDALE/PRODN FLT/TEST INTLN AF PL.N"/>
        <s v=" PARMA"/>
        <s v=" PONTA PORA/INTL, MS"/>
        <s v=" PALMA DE MALLORCA"/>
        <s v="PORT MOLLER/AFS"/>
        <s v="PUMANI"/>
        <s v=" PERITO MORENO,SC"/>
        <s v=" PALMERSTON NORTH"/>
        <s v=" MARGARITA (PORLAMAR)"/>
        <s v="PALMAS"/>
        <s v="PUERTO MADRYN/EL TEHUELCHE"/>
        <s v=" PALMAR SUR"/>
        <s v=" PAMPLONA"/>
        <s v=" PORTO NACIONAL, TO"/>
        <s v=" PONCA CITY, OKLA."/>
        <s v="PUNTA GORDA"/>
        <s v="PETERSON'S POINT"/>
        <s v=" PHNOM-PENH"/>
        <s v="POHNPEI"/>
        <s v=" PONTIANAK/SUPADIO"/>
        <s v=" PANTELLERIA"/>
        <s v="POPONDETTA/GIRUA"/>
        <s v="POONA/LOHEGAON"/>
        <s v=" POINTE-NOIRE/AGOTINO NETO"/>
        <s v=" PENSACOLA/REGIONAL, FL."/>
        <s v=" PETROLINA, PE"/>
        <s v=" PORTO ALEGRE/SALGADO FILHO,   RS"/>
        <s v=" PODOR"/>
        <s v=" FORT POLK AAF,LA."/>
        <s v=" PORT GENTIL"/>
        <s v="POTOSI"/>
        <s v="PATOS DE MINAS"/>
        <s v=" PORT MORESBY"/>
        <s v=" POCOS DE CALDAS, MG"/>
        <s v=" PUERTO PLATA/INTL"/>
        <s v=" PORI"/>
        <s v=" PORT-OF-SPAIN/PIARCO,  TRINIDAD"/>
        <s v="PORT ANTONIO/KEN JONES"/>
        <s v=" POUGHKEEPSIE/DUTCHESS COUNTY NY."/>
        <s v=" PONTOISE/CORMEILLES-EN-VEXIN"/>
        <s v=" POZNAN/LAWICA"/>
        <s v=" PRESIDENTE PRUDENTE, SP"/>
        <s v="PUERTO PENASCO"/>
        <s v=" PAGO PAGO/INTL,TUTUILA I."/>
        <s v="PETROPAVLOVSK"/>
        <s v="PHAPLU"/>
        <s v=" POPAYAN/GUILLERMO LEON VALENCIA"/>
        <s v=" PROSPERPINE"/>
        <s v=" PARAPARAUMU"/>
        <s v=" PUERTO PRINCESA, PALAWAN"/>
        <s v="PAPEETE/FAAA"/>
        <s v=" HPAPUN"/>
        <s v="PORT PROTECTION"/>
        <s v="PAPA WESTRAY"/>
        <s v="PHUQUOC"/>
        <s v=" PRESQUE IS/NORTHERN MAINE REG. ARPT,M"/>
        <s v="PALENQUE"/>
        <s v=" PORT MACQUARIE"/>
        <s v="PILOT STATION"/>
        <s v=" PASO ROBLES/MUNI,CA."/>
        <s v=" PRESCOTT/ERNEST A, LOVE FIELD,AZ."/>
        <s v=" PRAHA/RUZYNE"/>
        <s v=" PHRAE"/>
        <s v="PRASLIN ISLAND"/>
        <s v=" PRISTINA"/>
        <s v="PARASI"/>
        <s v=" PARIS/COX FIELD,TX."/>
        <s v=" PRETORIA/WONDERBOOM"/>
        <s v=" PISA"/>
        <s v="PASCO/TRI-CITIES"/>
        <s v=" PONCE/MERCEDITA,PR."/>
        <s v="PETERSBURG"/>
        <s v=" PASNI"/>
        <s v=" POSO/KASIGUNOU"/>
        <s v=" PORTSMOUTH/PEASE INTL TRADE  PORT,NH."/>
        <s v=" PASTO/ANTONIO NARINO"/>
        <s v="PALM SPRINGS/METROPOLITAN AREA"/>
        <s v=" PESCARA"/>
        <s v=" POSADAS,MS"/>
        <s v=" PUERTO SUAREZ"/>
        <s v="PORT ALSWORTH"/>
        <s v="PORT ALEXANDER"/>
        <s v=" MALOLO LAILAI"/>
        <s v="PIETERSBURG"/>
        <s v="PORT HEIDEN"/>
        <s v=" PORTLAND"/>
        <s v="PATO BRANCO/MUNICIPAL"/>
        <s v="POINTE-A-PITRE"/>
        <s v="PLATINUM"/>
        <s v=" PANAMA/TOCUMEN"/>
        <s v=" PUEBLO MEMORIAL, CO.."/>
        <s v=" PUERTO DESEADO,SC"/>
        <s v=" PUERTO OBALDIA"/>
        <s v=" PAU/PYRENEES"/>
        <s v="PORT AUGUSTA"/>
        <s v="PUNTA CANA"/>
        <s v="PUNTA ARENAS"/>
        <s v="PUSAN"/>
        <s v=" PUERTO ASIS/3 DE MAYO"/>
        <s v="POUM"/>
        <s v="PULLMAN/MOSCOW REGIONAL"/>
        <s v="PULA"/>
        <s v=" PUERTO CABEZAS"/>
        <s v=" PROVIDENCIA/PROVIDENCIA (ISLA)"/>
        <s v="PROVINCETOWN"/>
        <s v=" PROVIDENCE/THEODORE FRANCIS GREENE ST"/>
        <s v=" EL PORVENIR"/>
        <s v=" PORTO VELHO ,RO"/>
        <s v=" PREVEZA"/>
        <s v=" PORTOVIEJO"/>
        <s v=" PUERTO VALLARTA/LIC.GUSTAVO DIAS ORD"/>
        <s v=" PROVIDENIYA BAY NDB"/>
        <s v=" PEVEK + FIR"/>
        <s v=" PORTLAND/INTL JETPORT,ME."/>
        <s v=" PITTSDOWN, CROOKED I."/>
        <s v=" PAVLODAR"/>
        <s v=" PUERTO ESCONDIDO"/>
        <s v=" PORTO SANTO, PORTO SANTO I. (MADEIRA)"/>
        <s v="PLEIKU"/>
        <s v=" PENRHYN"/>
        <s v=" PUERTO AYACUCHO/CASIQUE ARAMARE TF AM"/>
        <s v=" PIETERMARITZBURG"/>
        <s v=" PENZANCE/EASTERN GREEN"/>
        <s v=" ZHOB"/>
        <s v="PUERTO ORDAZ"/>
        <s v=" PORT SUDAN"/>
        <s v="BELLA COOLA"/>
        <s v="VAIL/EAGLE/VAIL VAN SERVICE"/>
        <s v="COPPER MOUNTAIN/VAN SERVICE"/>
        <s v="DUSSELDORF MAIN STATION"/>
        <s v="SELJE/HARBOUR"/>
        <s v="MALOY/HARBOUR"/>
        <s v="KOLOBRZEG/BUS STATION"/>
        <s v="BRECKENRIDGE/VAN SERVICE"/>
        <s v="COLOGNE MAIN STATION"/>
        <s v="KEYSTONE/VAN SERVICE"/>
        <s v="LASHAM"/>
        <s v="LEETON/BUS STATION"/>
        <s v=" NEUQUEN,N"/>
        <s v="qqq"/>
        <s v=" JOHANNESBURG/RAND"/>
        <s v=" NARROMINE"/>
        <s v="QUERETARO"/>
        <s v=" WARREN, NSW"/>
        <s v=" BYRON BAY, N.W.T."/>
        <s v=" RABAUL"/>
        <s v=" ARAR"/>
        <s v=" RAFHA"/>
        <s v=" PRAIA/FRANCISCO MENDES, SANTIAGO I."/>
        <s v=" RAJKOT"/>
        <s v=" MARRAKECH/MENARA"/>
        <s v="RAMINGINING"/>
        <s v=" RIBEIRAO PRETO/LEITE LOPES,   SP"/>
        <s v="RAPID CITY/REGIONAL"/>
        <s v="RAROTONGA"/>
        <s v=" RASHT (CITY)"/>
        <s v="RADUZHNYI"/>
        <s v="ARAWA"/>
        <s v=" RAWALAKOT"/>
        <s v=" RABAT/SALE"/>
        <s v="RATANAKIRI"/>
        <s v="BROOKS LODGE"/>
        <s v=" RABI"/>
        <s v=" REBUN"/>
        <s v="RABARABA"/>
        <s v=" RURRENABAQUE"/>
        <s v=" RIO BRANCO/PRESIDENTE MEDICI  AC"/>
        <s v="RAMATA"/>
        <s v="RUBY"/>
        <s v=" RICHARD'S BAY"/>
        <s v="ROCHE HARBOR"/>
        <s v=" RIO HACHA/ALMIRANTE PADILLA"/>
        <s v="REDCLIFFE"/>
        <s v="RICHMOND"/>
        <s v=" RECONQUISTA,SF"/>
        <s v=" RIO CUARTO/AREA DE MATERIAL, CBA"/>
        <s v="REDENCAO"/>
        <s v="REDDING"/>
        <s v=" MERDEI"/>
        <s v="READING/MUNICIPAL/SPAATZ FLD"/>
        <s v="REDMOND/ROBERTS FIELD"/>
        <s v="RINCON DE LOS SAUCES"/>
        <s v=" RICHARD TOLL"/>
        <s v=" RALEIGH/DURHAM INTL,NC."/>
        <s v="RED DEVIL"/>
        <s v=" ROSEAU"/>
        <s v=" RODEZ/MARCILLAC"/>
        <s v=" REAO, ARCHIPEL DES TUAMOTU"/>
        <s v=" RECIFE/GUARARAPES, PE"/>
        <s v=" REGGIO CALABRIA"/>
        <s v="REYKJAVIK"/>
        <s v=" TRELEW/ALMIRANTE ZAR,CHT"/>
        <s v="ORENBURG"/>
        <s v="SIEM REAP"/>
        <s v=" RESISTENCIA,CHO"/>
        <s v=" ROST"/>
        <s v="REUS"/>
        <s v=" REYNOSA/GENERAL LUCIO BLANCO  INTL"/>
        <s v=" ROCKFORD/GREATER ROCKFORD,IL"/>
        <s v=" RAUFARHOFN"/>
        <s v=" RAIATEA/UTUROA,ARCHIPEL DE  LA SOCIET"/>
        <s v=" RIO FRIO O PROGRESO"/>
        <s v="ROSITA"/>
        <s v=" RIO GRANDE"/>
        <s v="PORGERA"/>
        <s v=" BALURGHAT"/>
        <s v="RANGIROA ISLAND"/>
        <s v=" RIO GALLEGOS,SC"/>
        <s v=" YANGON/INTL"/>
        <s v=" RENGAT/JAPURA"/>
        <s v="RIO HONDO"/>
        <s v="REIMS"/>
        <s v=" RHINELANDER/ONEIDA COUNTY, WI."/>
        <s v=" RODOS/DIAGORAS"/>
        <s v=" RAMECHAP"/>
        <s v=" SANTA MARIA, RS"/>
        <s v=" RIBERALTA"/>
        <s v=" RICHMOND/INTL (BYRD FIELD), VA."/>
        <s v=" RIO GRANDE/RIO GRANDE,RS"/>
        <s v=" RIOJA"/>
        <s v="CARRILLO"/>
        <s v=" RODRIGUEZ DE MENDOZA/SAN  NICOLAS"/>
        <s v="RINGI COVE"/>
        <s v="RIO DE JANEIRO"/>
        <s v=" RISHIRI IS."/>
        <s v="RIVERTON"/>
        <s v="RIGA"/>
        <s v=" RIYAN MUKALLA"/>
        <s v=" RAJAHMUNDRY"/>
        <s v=" RAJSHAHI"/>
        <s v="ROCKLAND/KNOX COUNTY REGIONAL"/>
        <s v=" ROCKSPRINGS/SWETWATER COUNTY WY."/>
        <s v=" RAS AL KHAIMAH/INTL"/>
        <s v="YULE ISLAND/KAIRUKU"/>
        <s v="REYKJAVIK APT"/>
        <s v="ROSTOCK-LAAGE"/>
        <s v=" ROMA"/>
        <s v=" BURAIMI"/>
        <s v=" RAMAGUNDAM"/>
        <s v=" RIMINI"/>
        <s v="RENMARK"/>
        <s v="RAMPART"/>
        <s v=" RONNEBY"/>
        <s v=" ROANNE/RENAISON"/>
        <s v=" CORN ISLAND"/>
        <s v="YORONJIMA"/>
        <s v="RENNELL"/>
        <s v=" BORNHOLM/RONNE"/>
        <s v=" RENO/CANNON INTL, NV."/>
        <s v=" RENNES/SAINT-JACQUES"/>
        <s v=" RANAU"/>
        <s v=" ROANOKE/REGIONAL WOODRUM FIELD,VA."/>
        <s v=" ROCHESTER/GREATER ROCHESTER  INTL,NY."/>
        <s v=" ROCKHAMPTON"/>
        <s v=" ROMA/CIAMPINO"/>
        <s v="RONDONOPOLIS"/>
        <s v=" ROTA/INTL,ROTA I."/>
        <s v=" BABELTHUAP/KOROR,BABELTHUAP  ISLAND"/>
        <s v=" ROSARIO,SF"/>
        <s v=" ROTORUA"/>
        <s v=" ROUSSE-SHTRAKLEVO-KALINA-DUNAV"/>
        <s v=" ROSTOV-NA-DONU"/>
        <s v=" ROSWELL/INDUSTRIAL AIR CENTER, NM."/>
        <s v=" RIO MAYO,CHT"/>
        <s v=" ROLPA"/>
        <s v=" NGUKURR"/>
        <s v=" ROSH PINA/MAHANAIM-I.BEN- YAAKOV"/>
        <s v=" RAIPUR"/>
        <s v=" MARREE"/>
        <s v="RODRIGUES ISLAND"/>
        <s v=" ROURKELA"/>
        <s v=" ROROS"/>
        <s v=" RURUTU,ARCHIPEL DES  AUSTRALES"/>
        <s v=" SANTA ROSA,LP"/>
        <s v=" ROSEBERTH"/>
        <s v=" ROCK SOUND/INTL,  ELEUTHERA I."/>
        <s v="RUSSIAN MISSION/RUSSIAN SPB"/>
        <s v="ROSARIO/ROSARIO SPB"/>
        <s v=" RANSIKI/ABRESSO"/>
        <s v=" ROCHESTER/MUNI,MN."/>
        <s v=" YEOSU"/>
        <s v="FORT MYERS/SOUTHWEST FLORIDA REG"/>
        <s v=" ROTUMA"/>
        <s v=" ROATAN"/>
        <s v=" RATNAGIRI"/>
        <s v=" RUTENG/SATARTACIK"/>
        <s v=" ROTTERDAM"/>
        <s v=" RUTLAND PLAINS"/>
        <s v=" ROTTNEST ISLAND"/>
        <s v="SARATOV"/>
        <s v=" ARUA"/>
        <s v=" RIYADH/KING KHALID INTL"/>
        <s v="RUIDOSO/MUNICIPAL"/>
        <s v=" RUMJATAR"/>
        <s v=" SAINT-DENIS/GILLOT"/>
        <s v=" RUPSI"/>
        <s v="RURUTU"/>
        <s v="MARAU ISLAND"/>
        <s v="RUTLAND"/>
        <s v=" FARAFANGANA"/>
        <s v=" SARAVENA/SARAVENA EL EDEN"/>
        <s v="ROEVIK"/>
        <s v=" ROVANIEMI AD"/>
        <s v=" RIVERA/AEROP. DEPTAL"/>
        <s v="ROCKY MOUNT/ROCKY MOUNT WILSON"/>
        <s v=" ROXAS/DEL PILAR, PALAWAN"/>
        <s v=" RAHIMYARKHAN"/>
        <s v=" ELTURBIO/RIO TURBIO,SC"/>
        <s v=" SANTA CRUZ,SC"/>
        <s v=" RZESZOW/JASIONKA"/>
        <s v=" SABA/YRAUSQUIN"/>
        <s v="SACRAMENTO"/>
        <s v=" SANTA FE"/>
        <s v=" SANAA/INTL"/>
        <s v=" SAUDARKROKUR"/>
        <s v=" SAN SALVADOR/COMALAPA INTERNATIONAL"/>
        <s v=" SAN DIEGO/INTL-LINDBERGH FIELD, CA."/>
        <s v=" SAN PEDRO SULA/LA MESA INTL"/>
        <s v=" SAN ANDROS, ANDROS I."/>
        <s v=" SAN ANTONIO/INTL, TX."/>
        <s v=" SAVANNAH/INTL, GA."/>
        <s v="SAMBU"/>
        <s v=" CARANSEBES/CARANSEBES"/>
        <s v="SANTA BARBARA/METROPOLITAN AREA"/>
        <s v="PUNTO ARENAS"/>
        <s v=" SARDAY"/>
        <s v="ST BARTHELEMY"/>
        <s v=" SAINT-BRIEUC"/>
        <s v=" SANTA ANA DE YACUMA"/>
        <s v="SOUTH BEND/ST JOSEPH CO"/>
        <s v=" SAN LUI OBISPO/COUNTY MC CHESNEY F.,C"/>
        <s v=" STEAMBOAT SPRINGS/BOB ADAM FIELD,CO."/>
        <s v=" SPRINGBOK"/>
        <s v=" SIBU"/>
        <s v=" SALISBURY/WICOMICO COUNTY REGIONAL,MD"/>
        <s v="SIBIU"/>
        <s v="PRUDHOE BAY/DEADHORSE"/>
        <s v="STATE COLLEGE/UNIVERSITY PARK"/>
        <s v="SMITH COVE"/>
        <s v=" STOCKTON/STOCKTON METROPOLITAN, CA."/>
        <s v=" SANTIAGO/ARTURO MERINO BENITEZ"/>
        <s v="SCAMMON BAY/SPB"/>
        <s v=" SAARBRUCKEN"/>
        <s v=" SHEVCHENKO"/>
        <s v="SANTIAGO DE COMPOSTELA"/>
        <s v="SOCOTRA"/>
        <s v=" SANTIAGO DE CUBA/ANTONIO MACEO"/>
        <s v=" SUCEAVA/SALCEA"/>
        <s v="SYKTYVKAR"/>
        <s v="SALINA CRUZ"/>
        <s v="SAN CRISTOBAL"/>
        <s v=" GRACIOSA BAY/LUOVA,SANTA CRUZ I."/>
        <s v=" LUBANGO"/>
        <s v=" SANTIAGO DEL ESTERO,SE"/>
        <s v=" LOUISVILLE/STANDIFORD,KY."/>
        <s v="SAIDOR"/>
        <s v=" SENDAI"/>
        <s v=" SANDAKAN"/>
        <s v=" SUNDSVALL-HARNOSAND"/>
        <s v=" SANDANE/ANDA"/>
        <s v="SAND POINT/MUNICIPAL"/>
        <s v=" SANTO DOMINGO/DE LAS  AMERICAS INTL"/>
        <s v=" SANTANDER"/>
        <s v=" SAIDU SHARIF"/>
        <s v=" RIO DE JANEIRO/SANTOS DUMONT  RJ"/>
        <s v=" TEL-AVIV/SDE DOV"/>
        <s v="SIDNEY/RICHLAND MUNICIPAL"/>
        <s v="SHETLAND ISLANDS/METROPOLITAN AREA"/>
        <s v=" SEATTLE/SEATTLE-TACOMA INTL, WA."/>
        <s v=" SEBHA"/>
        <s v="SANTIAGO DE CHILE"/>
        <s v=" SENGGEH"/>
        <s v=" SEOUL/KIMPO INTL"/>
        <s v=" SOUTHEND"/>
        <s v=" SEGUELA"/>
        <s v=" SELIBABI"/>
        <s v=" SEYCHELLES ATCC"/>
        <s v=" SFAX/EL MAOU"/>
        <s v=" ORLANDO/CENTRAL FLORIDA REGIONAL,FL."/>
        <s v=" SAN FERNANDO DE APURE/LAS FLECH.,ARUP"/>
        <s v=" SAN FERNANDO, LA UNION"/>
        <s v=" SPOKANE/FELTS FIELD,WA."/>
        <s v="ST MARTIN"/>
        <s v="KANGERLUSSUAQ"/>
        <s v="SAO FLIPE"/>
        <s v=" SAN FRANCISCO/INTL,CA."/>
        <s v="SANLIURFA"/>
        <s v="SUBIC BAY"/>
        <s v=" SKELLEFTEA"/>
        <s v="SAFIA"/>
        <s v=" SHEGHNAN"/>
        <s v=" SURGUT + FIR"/>
        <s v=" SONDERBORG"/>
        <s v="SPRINGFIELD/SPRINGFIELD-BRANSON RG"/>
        <s v=" HOCHIMINH/TANSONNHAT"/>
        <s v="ST GEORGE"/>
        <s v=" SIERRA GRANDE,RN"/>
        <s v=" SONGEA"/>
        <s v="SKAGWAY/MUNICIPAL"/>
        <s v=" SHANGHAI CITY"/>
        <s v=" NAKASHIBETSU"/>
        <s v="INDASELASSIE"/>
        <s v="STAUNTON/SHENANDOAH VALLEY"/>
        <s v="SHENYANG"/>
        <s v=" SHANHAIGUAN"/>
        <s v="SHUNGNAK"/>
        <s v="SHISHMAREF"/>
        <s v=" SHIMOJISHIMA"/>
        <s v=" SHARJAH/INTL"/>
        <s v=" SEHONGHONG"/>
        <s v=" NANKI-SHIRAHAMA"/>
        <s v=" SOKCHO"/>
        <s v="OINHUANGDAO"/>
        <s v=" SOUTHPORT"/>
        <s v="SHERIDAN"/>
        <s v="SHASHI"/>
        <s v="SHEPPARATON"/>
        <s v=" SHREVEPORT/REGIONAL,LA."/>
        <s v="SHARURAH"/>
        <s v="SHAGELUK"/>
        <s v=" SHINYANGA"/>
        <s v=" XIAN"/>
        <s v=" SIBITI"/>
        <s v=" AMILCAR CABRAL INTL/ SAL I."/>
        <s v=" SIMARA"/>
        <s v=" SAN JUAN/FERNANDO LUIS RIBAS DOMINICC"/>
        <s v=" DOTI"/>
        <s v=" SIGLUFJORDUR"/>
        <s v="SILA"/>
        <s v=" SINGAPORE/CHANGI"/>
        <s v=" SMITHTON"/>
        <s v=" SIMFEROPOL + FIR"/>
        <s v=" SINGKEP/DABO"/>
        <s v=" SION"/>
        <s v=" SISHEN"/>
        <s v="SITKA"/>
        <s v=" SIUNA"/>
        <s v="SINGLETON"/>
        <s v=" SAO JORGE,SAO JORGE I.ACORES"/>
        <s v=" SAN JOAQUIN"/>
        <s v="SAN JOSE/METROPOLITAN AREA"/>
        <s v=" SAN JOSE DEL CABO INTL"/>
        <s v=" SAN JOSE DEL GUAVIARE"/>
        <s v=" SAN JOSE, OCCIDENTAL MINDORO"/>
        <s v=" SARAJEVO"/>
        <s v=" SAO JOSE DOS CAMPOS, SP"/>
        <s v=" SAO GABRIEL DA CACHOEIRA, AM"/>
        <s v="SAN JOSE"/>
        <s v=" SAO JOSE DO RIO PRETO,SP"/>
        <s v=" SAN JOSE"/>
        <s v=" SAN ANGELO/MATHIS FIELD,TX."/>
        <s v=" SAN JUAN,PUERTO RICO/LUIS MUNOZ MARIN"/>
        <s v=" SAN JAVIER"/>
        <s v=" SHIJIAZHUANG"/>
        <s v="SEINAJOKI"/>
        <s v="SAO JORGE ISLAND"/>
        <s v=" ESKISSEHIR/ANADOLU"/>
        <s v=" BASSETERRE/GOLDEN ROCK,  ST.KITTS I."/>
        <s v=" SAMARKAND + FIR"/>
        <s v=" SKIEN/GEITERYGGEN"/>
        <s v=" THESSALONIKI/MAKEDONIA"/>
        <s v=" SURKHET"/>
        <s v="SHAKTOOLIK"/>
        <s v=" STOKMARKNES/SKAGEN"/>
        <s v=" SOKOTO"/>
        <s v=" SKOPJE"/>
        <s v=" SEKAKE"/>
        <s v="VOJENS"/>
        <s v="SKIROS"/>
        <s v=" SUKKUR"/>
        <s v=" SALTA,S."/>
        <s v=" SANTA ANA DE HUACHI"/>
        <s v=" SALT LAKE CITY (ARTCC), UT."/>
        <s v=" SOLA"/>
        <s v="SARANAC LAKE/ADIRONDACK"/>
        <s v=" SALALAH"/>
        <s v="SALAMANCA"/>
        <s v=" SALINA/MUNI,CA."/>
        <s v=" SAN LUIS POTOSI"/>
        <s v="SLEETMUTE"/>
        <s v=" SILISTRA"/>
        <s v="ST LUCIA/VIGIE"/>
        <s v=" SHIMLA"/>
        <s v="SALTILLO"/>
        <s v=" SALT CAY"/>
        <s v=" SALEKHARD + FIR"/>
        <s v=" SAO LUIS/MARECHAL CUNHA MACHADO,MA"/>
        <s v=" SANTA MARIA,SANTA MARIA I. (ACORES)"/>
        <s v=" SACRAMENTO/SACRAMENTO METROPOLITAN,CA"/>
        <s v=" SAMOS"/>
        <s v="ST MICHAEL"/>
        <s v=" STELLA MARIS, LONG I."/>
        <s v=" SEMPORNA"/>
        <s v=" SANTA MARTA/SIMON BOLIVAR"/>
        <s v=" SAINTE-MARIE"/>
        <s v=" SANTA MARIA/PUBLIV,CA."/>
        <s v=" SIMENTI"/>
        <s v=" SANTA ANA/JOHN WAYNE AP ORANGE C.,CA"/>
        <s v=" SNAKE BAY"/>
        <s v=" SAO NICOLAU, SAO"/>
        <s v=" NORFOLK ISLAND"/>
        <s v=" SAN IGANCIO DE VELASCO"/>
        <s v=" STANTHORPE"/>
        <s v=" GREENVILLE/SINOE"/>
        <s v=" SHANNON"/>
        <s v=" SAKON NAKHON"/>
        <s v="ST PAUL ISLAND"/>
        <s v=" SANTA CLARA"/>
        <s v="SANTA ELENA"/>
        <s v=" THANDWE"/>
        <s v=" SOLO/ADI SUMARMO WIRYOKUSUMO"/>
        <s v=" SOFIA"/>
        <s v=" SOGNDAL/HAUKASEN"/>
        <s v="SOUTH MOLLE ISLAND"/>
        <s v=" SORKJOSEN"/>
        <s v=" SEMONGKONG"/>
        <s v=" SAN TOME, ANZOATEGUI"/>
        <s v="ESPIRITU SANTO/PEKOA"/>
        <s v=" SODERHAMN"/>
        <s v="SOUTHERN PINES/PINEHURST-S. PINES"/>
        <s v=" SORONG/JEFMAN"/>
        <s v=" SODANKYLA"/>
        <s v=" SOUTHAMPTON"/>
        <s v="SHOW LOW"/>
        <s v="SOGAMOSO"/>
        <s v="STRONSAY"/>
        <s v="ST THOMAS ISLAND/SPB"/>
        <s v="SANTA CRUZ DE LA PALMA"/>
        <s v="SAIDPUR"/>
        <s v="SOPU"/>
        <s v=" SPRINGFIELD/CAPITAL,IL."/>
        <s v="SAPPORO"/>
        <s v=" SAIPAN INTL,OBYAN"/>
        <s v=" MENONGUE"/>
        <s v="SAN PEDRO"/>
        <s v=" WICHITA FALLS/SHEPPARD AFB FALLS M,TX"/>
        <s v="SPLIT"/>
        <s v="SPENCER/MUNICIPAL"/>
        <s v=" SAN PEDRO"/>
        <s v="SOUTHERN CROSS"/>
        <s v="SON-LA/NA-SAN"/>
        <s v="STERLING ROCKFALLS/WHITESIDE COUNTY"/>
        <s v="SHEHDI"/>
        <s v=" SANANA"/>
        <s v="STORUMAN"/>
        <s v="SANTA ROSA"/>
        <s v=" SUCRE"/>
        <s v=" SEMARANG/ACHMAD YANI"/>
        <s v=" SARH"/>
        <s v=" SAMARINDA/TEMINDUNG"/>
        <s v=" SAN BORJA"/>
        <s v=" STRAHAN"/>
        <s v="STORD"/>
        <s v=" SARASOTA/BRADENTON,FL."/>
        <s v=" EL GRAN ROQUE,DEPENDENCIA  FEDERAL"/>
        <s v="SARY"/>
        <s v="SANTA CRUZ"/>
        <s v=" SALVADOR/DOIS DE JULHO, BA"/>
        <s v=" SHOLAPUR"/>
        <s v=" MALABO, ISLA DE MACIAS NGUEMA BIYOGO"/>
        <s v="SHARM EL SHEIKH"/>
        <s v=" BRUNSWICK/GLYNCO NAS, GA."/>
        <s v=" SANDNESSJOEN/STOKKA"/>
        <s v="SAULT STE MARIE/METROPOLITAN AREA"/>
        <s v=" SARA"/>
        <s v=" STA TERESITA ,BA"/>
        <s v="SAMSUN"/>
        <s v=" M'BANZA-CONGO"/>
        <s v=" STAUNING"/>
        <s v=" SANTA BARBARA DEL ZULIA,  ZULIA"/>
        <s v="SAINT CLOUD/MUNICIPAL APT"/>
        <s v="ST GEORGE ISLAND"/>
        <s v="SANTIAGO"/>
        <s v=" ST. LOUIS/LAMBERT-ST. LOUIS   INTL, M"/>
        <s v=" SANTAREM/INTL, PA"/>
        <s v=" LONDON/STANSTED"/>
        <s v="STOCKHOLM"/>
        <s v=" ST PAUL/DOWNTOWN HOLMAN FLD, MN."/>
        <s v=" STUTTGART"/>
        <s v="SANTA ROSA/SONOMA COUNTY"/>
        <s v="ST THOMAS ISLAND/METROPOLITAN AREA"/>
        <s v=" SURAT"/>
        <s v=" STAVROPOL/SHPAKOVSKOYE"/>
        <s v="ST CROIX ISLAND/ALEX HAMILTON"/>
        <s v=" SALTO/AEROP. DEPTAL"/>
        <s v="SANTA TEREZINHA"/>
        <s v="SURABAYA"/>
        <s v=" LAMEZIA/TERME"/>
        <s v=" SURIGAO, SURIGAO DEL NORTE"/>
        <s v=" SUR"/>
        <s v=" SUKHUMI/BABUSHSRA + FIR"/>
        <s v=" SATU MARE"/>
        <s v=" SUI"/>
        <s v="HAILEY/SUN VALLEY"/>
        <s v="SUMMER BEAVER"/>
        <s v=" SUMBAWANGA"/>
        <s v=" SUVA/NAUSORI"/>
        <s v=" SIOUX CITY/GATEWAY,IA."/>
        <s v="SAVOONGA"/>
        <s v=" SAMBAVA"/>
        <s v="SILVER CITY/GRANT COUNTY"/>
        <s v="ST VINCENT"/>
        <s v=" SAVE"/>
        <s v=" STAVANGER/SOLA"/>
        <s v=" SAN VICENTE DEL CAGUAN"/>
        <s v="SVOLVAER"/>
        <s v="SAVONLINNA"/>
        <s v=" MOSKVA/SHEREMETYEVO"/>
        <s v="KUITO"/>
        <s v=" SEVILLA"/>
        <s v="STEVENS VILLAGE"/>
        <s v="SAVUSAVU"/>
        <s v=" SVERDLOVSK"/>
        <s v=" SAN ANTONIO/INTL, TACHIRA AMAZONAS"/>
        <s v=" SHANTOU"/>
        <s v="SEWARD"/>
        <s v=" NEWBURGH/STEWART INTL,NY."/>
        <s v="SATWAG"/>
        <s v=" SOUTH WEST BAY"/>
        <s v=" SWAKOPMUND"/>
        <s v=" SUMBAWA/SUMBAWA BESAR"/>
        <s v="SILUR"/>
        <s v="STRZHEWOI"/>
        <s v=" SITIAWAN"/>
        <s v=" STRASBOURG/ENTZHEIM"/>
        <s v="SALE"/>
        <s v=" BERLIN/SCHONEFELD"/>
        <s v="SEHULEA"/>
        <s v=" SLIGO"/>
        <s v="ST MAARTEN"/>
        <s v="SAO FELIX DO ARAGUAIA"/>
        <s v="SHELDON POINT/SHELDON SPB"/>
        <s v=" SRINAGAR (IAF)"/>
        <s v="SAHABAT 16"/>
        <s v="SAUREN"/>
        <s v="SAO FELIX DO XINGU"/>
        <s v="SIIRT"/>
        <s v=" SHEMYA AFB,AK."/>
        <s v="SEAL BAY"/>
        <s v=" SYDNEY"/>
        <s v="SA DAH"/>
        <s v=" SIMAO"/>
        <s v="SHONAI"/>
        <s v="SAN JOSE TOBIAS BOLANOS APT"/>
        <s v=" SYRACUSE/HANCOCK INTL,NY."/>
        <s v="SEHWEN SHARIF"/>
        <s v=" SANYA"/>
        <s v=" STORNOWAY"/>
        <s v=" SHIRAZ/INTL"/>
        <s v=" SOYO"/>
        <s v=" SALZBURG"/>
        <s v=" SKUKUZA"/>
        <s v="SCHWERIN"/>
        <s v=" SHENZHEN/HUANGTIAN"/>
        <s v="SZCZECIN"/>
        <s v="TOBAGO"/>
        <s v=" TACLOBAN/DANIEL Z.ROMUALDEZ,  LEYTE"/>
        <s v=" TAEGU"/>
        <s v=" TAGBILARAN, BOHOL"/>
        <s v="TANNA"/>
        <s v=" TAIZ/GANAD"/>
        <s v="AITAPE TADJI/TADJI"/>
        <s v=" TAKAMATSU"/>
        <s v=" TANANA/RALPH CALHOUN MEM,AK."/>
        <s v=" TAMPICO/GENERAL FRANCISCO JAVIER MINA"/>
        <s v="QINGDAO"/>
        <s v=" TAPACHULA INTL"/>
        <s v=" TASHKENT/VOSTOCHNY"/>
        <s v=" TATRY/POPRAD"/>
        <s v="TAU"/>
        <s v=" TACUAREMBO"/>
        <s v=" TALIABU"/>
        <s v="TUY HOA"/>
        <s v="TIMBUNKE"/>
        <s v=" TABITEUEA (NORTH)"/>
        <s v="TABUBIL"/>
        <s v="THE BIGHT"/>
        <s v="TABARKA"/>
        <s v=" TIMBER CREEK"/>
        <s v="FORT LEONARD WOOD/FORNEY AAF"/>
        <s v=" TABORA"/>
        <s v=" TUMBES/PEDRO CANGA"/>
        <s v=" TBILISI/NOVOALEXEYVKA + FIR"/>
        <s v=" TABATINGA/INTL, AM"/>
        <s v=" TONGATAPU/FUA'AMOTU INTL"/>
        <s v=" TABRIZ (CITY)"/>
        <s v="TENNANT CREEK"/>
        <s v=" TREASURE CAY, ABACO I."/>
        <s v="TULCEA"/>
        <s v="TACHENG"/>
        <s v=" TCHIBANGA"/>
        <s v=" TENERIFE"/>
        <s v=" TUMACO/LA FLORIDA"/>
        <s v=" TACNA/CAP FAP C.C.SANTA ROSA"/>
        <s v="TUTICORIN"/>
        <s v="TAKOTNA"/>
        <s v=" THABA NCHU"/>
        <s v=" TRINIDAD"/>
        <s v="TETABEDI"/>
        <s v="TRINIDAD"/>
        <s v=" TANDAG, SURIGAO DEL SUR"/>
        <s v=" THEODORE"/>
        <s v="TELEMACO BORBA"/>
        <s v="THISTED"/>
        <s v=" TEBESSA"/>
        <s v=" TELFER"/>
        <s v="TETLIN"/>
        <s v=" TEZU"/>
        <s v=" TEMORA"/>
        <s v="TERAPO"/>
        <s v="TEPTEP"/>
        <s v="TERCEIRA ISLAND/LAJES"/>
        <s v=" TETE"/>
        <s v=" MANAPOURI"/>
        <s v="TELLURIDE"/>
        <s v=" THINGEYRI"/>
        <s v=" TEFE, AM"/>
        <s v="TUFI"/>
        <s v="TELEFOMIN"/>
        <s v="TENERIFE NORTE APT"/>
        <s v=" TENERIFE SUR-REINA SOFIA"/>
        <s v=" TITOGRAD"/>
        <s v=" KUALA TRENGGANU/SULTAN  MAHMUD"/>
        <s v=" TONGOA"/>
        <s v=" PUERTO BERMUDEZ"/>
        <s v=" TIGA, ILE LOYAUTE"/>
        <s v=" TIRGU MURES/VIDRASAU"/>
        <s v="TRARALGON/LA TROBE REGIONAL"/>
        <s v=" TOUGGOURT/SIDI MAHDI"/>
        <s v=" TANGA"/>
        <s v=" TEGUCIGALPA/TONCONTIN"/>
        <s v=" TARGOVISHTE"/>
        <s v=" TUXTLA GUTIERREZ"/>
        <s v=" THABA TSEKA"/>
        <s v=" TERESINA, PI"/>
        <s v=" BERLIN /TEMPELHOF"/>
        <s v="THANGOOL"/>
        <s v=" THAKHEK"/>
        <s v=" TACHILEK"/>
        <s v=" TROLLHATTAN/VANERSBORG"/>
        <s v=" THORSHOFN"/>
        <s v=" TEHRAN/MEHRABAD INTL"/>
        <s v="SUKHOTHAI"/>
        <s v="PITUFFIK"/>
        <s v=" THOHOYANDOU"/>
        <s v=" TAHOUA"/>
        <s v=" TIRANA/RINAS"/>
        <s v="TINAK ISLAND"/>
        <s v=" TIARET"/>
        <s v=" TIPPI"/>
        <s v="TAIF"/>
        <s v=" TIKEHAU,ARCHIPEL DES TUAMOTU"/>
        <s v=" TIJUANA/GENERAL ABELARDO L.RODRIGUEZ"/>
        <s v=" TIMIKA/TEMBAGAPURA"/>
        <s v=" TINDOUF"/>
        <s v=" HTILIN"/>
        <s v=" TRIPOLI (VILLE)"/>
        <s v=" SABANETTAN,TINIAN I."/>
        <s v=" TIRUPETI"/>
        <s v=" THURSDAY I."/>
        <s v=" TIMARU"/>
        <s v=" TIVAT"/>
        <s v=" TIDJIKJA"/>
        <s v="TARI"/>
        <s v=" TARIJA"/>
        <s v="TOYOOKA/TAJIMA"/>
        <s v="TRUJILLO"/>
        <s v="TOKAT"/>
        <s v="TYUMEN"/>
        <s v=" TANJUNG PANDAN/BULU TUMBANG"/>
        <s v=" TANJUNG SELOR/TANJUNG  HARAPAN"/>
        <s v="TEKADU"/>
        <s v="TENAKEE SPRINGS/TENAKEE SPB"/>
        <s v=" BANDAR LAMPUNG/BRANTI"/>
        <s v="TOKEEN"/>
        <s v="TOK"/>
        <s v=" CHUUK INTL,WENO ISLAND"/>
        <s v=" TOKUNOSHIMA IS."/>
        <s v=" TAKAPOTO, ARCHIPEL DES  TUAMOTU"/>
        <s v="KIGOMA"/>
        <s v=" TOKUSHIMA"/>
        <s v=" TAK"/>
        <s v=" TURKU"/>
        <s v=" TATAKOTO, ARCHIPEL DES  TUAMOTU"/>
        <s v=" TAKAROA,ARCHIPEL DES TUAMOTU"/>
        <s v="TELLER"/>
        <s v=" TOLUCA/LIC.ADOLFO LOPEZ M."/>
        <s v="TULEAR"/>
        <s v=" TALLAHASSEE/REGIONAL,FL."/>
        <s v=" TOLI TOLI/LALOS"/>
        <s v=" TATALINA LRRS,AK."/>
        <s v="TALLINN"/>
        <s v=" TLEMCEN/ZENATA"/>
        <s v="TOULON"/>
        <s v=" TOULOUSE/BLAGNAC"/>
        <s v="TULUKSAK"/>
        <s v=" TEL-AVIV/D. BEN GURION"/>
        <s v=" MIAMI/NEW TAMIAMI"/>
        <s v=" WAIKABUBAK/TAMBOLAKA"/>
        <s v=" TAME"/>
        <s v=" TOMMANGONG"/>
        <s v=" TANAH MERAH"/>
        <s v=" TUMLINGTAR"/>
        <s v="TERMEZ"/>
        <s v=" TAMALE"/>
        <s v=" TOAMASINA"/>
        <s v=" TAMANA"/>
        <s v=" TAMPERE-PIRKKALA"/>
        <s v=" TAMANRASSET"/>
        <s v=" SAO TOME, ILHA DE SAO TOME"/>
        <s v="TROMBETAS"/>
        <s v="TAMBOR"/>
        <s v="TAMWORTH"/>
        <s v="TINIMOUN"/>
        <s v=" JINAN"/>
        <s v=" TIN CITY LRRS,AK."/>
        <s v=" TANEGASHIMA"/>
        <s v=" TANGER/BOUKHALF"/>
        <s v=" SATNA"/>
        <s v=" TANJUNG PINANG/KIJANG"/>
        <s v="TUNUNAK"/>
        <s v="TAINAN"/>
        <s v=" TAMARINDO DE BAGACES"/>
        <s v=" ANTANANARIVO (VILLE)"/>
        <s v="STUNG TRENG"/>
        <s v="TIOMAN"/>
        <s v=" TOZEUR/NEFTA"/>
        <s v="TOMSK"/>
        <s v="TOGIAK VILLAGE"/>
        <s v="TORRES/TORRES AIRSTRIP"/>
        <s v=" TOLEDO/EXPRESS,OH."/>
        <s v=" TOMBOUCTOU"/>
        <s v="TOPEKA/PHILIP BILLARD"/>
        <s v=" TROMSO/LANGNES"/>
        <s v=" TOUHO"/>
        <s v="TOLEDO"/>
        <s v=" TOYAMA"/>
        <s v=" TOUBA/MAHANA"/>
        <s v=" TAMPA/INTL, FL."/>
        <s v=" TARAPOA"/>
        <s v=" TAIPEI/METR. AREA"/>
        <s v="TAPINI"/>
        <s v="TAPLEJUNG"/>
        <s v=" TARAPOTO"/>
        <s v=" TEPIC"/>
        <s v=" TRAPANI/BIRGI"/>
        <s v=" TIKAPUR"/>
        <s v="TARAMAJIMA/TARAMA"/>
        <s v=" TURBO, GONZALO MEJIA"/>
        <s v=" TORREON INTL"/>
        <s v=" TRONDHEIM/VAERNES"/>
        <s v="TIREE"/>
        <s v=" SANDEFJORD/TORP"/>
        <s v="TAURANGA"/>
        <s v=" BRISTOL-KINGSPORT-JOHN. CITY/TRI C.RE"/>
        <s v=" TARAKEN"/>
        <s v="TURIN"/>
        <s v="TAREE"/>
        <s v=" TRIESTE"/>
        <s v=" TRUJILLO/CAPITAN CARLOS MARTINEZ DE P"/>
        <s v=" TRIVANDRUM"/>
        <s v=" TARAWA/BONRIKI INTL"/>
        <s v=" TORORO"/>
        <s v=" TIRUCHCHIRAPPALLI"/>
        <s v="TAIPEI SUNG SHAN APT"/>
        <s v=" TSUMEB"/>
        <s v="AKMOLA"/>
        <s v=" TSHIKAPA"/>
        <s v=" TSUSHIMA"/>
        <s v=" TIANJIN/ZHANGGUIZHUANG"/>
        <s v="ISLES OF SCILLY TRESCO APT"/>
        <s v="TIMISOARA"/>
        <s v="NEW YORK/EAST 34TH ST HELIPORT"/>
        <s v=" TRANG"/>
        <s v=" TABITEUEA (SOUTH)"/>
        <s v="TOWNSVILLE"/>
        <s v=" TASIKMALAYA/CIBEUREUM"/>
        <s v=" TAN-TAN/PLAGE BLANCHE"/>
        <s v="TORTOLI"/>
        <s v=" TERNATE/BABULLAH"/>
        <s v=" TOTTORI"/>
        <s v=" TRENTON/MERCER COUNTY,NJ."/>
        <s v="TORTUQUERO"/>
        <s v=" TSARATANANA"/>
        <s v="TAITUNG"/>
        <s v=" TETOUAN/SANIA R'MEL"/>
        <s v=" TULCAN"/>
        <s v=" TUBUAI/MATAURA,ARCHIPEL DES   AUSTRAL"/>
        <s v=" TUCUMAN/TENIENTE  MATIENZO,T"/>
        <s v=" TAMBACOUNDA"/>
        <s v="TOURS"/>
        <s v="TUGUEGARAO"/>
        <s v="TURAIF"/>
        <s v="TUM"/>
        <s v=" TURBAT"/>
        <s v=" TULSA/INTL, OK."/>
        <s v=" TUMUT"/>
        <s v=" TUNIS/CARTHAGE"/>
        <s v=" TAUPO"/>
        <s v=" TUPELO/MUNI-C D LEMONS,MS."/>
        <s v=" TUCURUI, PA"/>
        <s v=" TUCSON/INTL,AZ."/>
        <s v="TABUK"/>
        <s v=" TUCUPITA, T.F. DELTA AMACURO"/>
        <s v="TUCUMA"/>
        <s v=" MORAFENOBE"/>
        <s v="TRAVERSE CITY"/>
        <s v="THIEF RIVER FALLS/REGIONAL"/>
        <s v=" SOUTH LAKE TAHOE/LAKE TAHOE, CA."/>
        <s v="TAVEUNI/MATEI"/>
        <s v="DAWE"/>
        <s v="TWIN HILLS"/>
        <s v="TOOWOOMBA"/>
        <s v="TWIN FALLS/CITY COUNTY"/>
        <s v=" TAWAU"/>
        <s v="TAICHUNG"/>
        <s v="TEXARKANA/MUNICIPAL"/>
        <s v=" BERLIN /TEGEL"/>
        <s v=" TEMINABUAN"/>
        <s v=" TUNXI"/>
        <s v=" TABOU"/>
        <s v=" TIBOOBURRA"/>
        <s v="TORSBY"/>
        <s v=" THYLUNGRA"/>
        <s v=" TALARA/EL PATO"/>
        <s v=" TAIYUAN/WUSU"/>
        <s v="TOKYO"/>
        <s v="TYLER/POUNDS FIELD"/>
        <s v="KNOXVILLE/MC GHEE TYSON"/>
        <s v="BELIZE CITY/MUNICIPAL APT"/>
        <s v="SOUTH ANDROS"/>
        <s v=" TRABZON"/>
        <s v=" UA HUKA, ARCHIPEL DES  MARQUISES"/>
        <s v=" NARSSARSSUAQ"/>
        <s v=" UA POU, ARCHIPEL DES TUAMOTU"/>
        <s v=" SAN JUAN,SJ"/>
        <s v=" SAMBURU"/>
        <s v=" UBERABA, MG"/>
        <s v="BUIN"/>
        <s v="UBE"/>
        <s v=" UBON RATCHATHANI"/>
        <s v=" COLOMBUS AFB, MS."/>
        <s v="UTICA/ONEIDA COUNTY"/>
        <s v=" UBERLANDIA, MG"/>
        <s v=" UZHGOROD"/>
        <s v=" UDAIPUR"/>
        <s v=" QUELIMANE"/>
        <s v=" KUMEJIMA"/>
        <s v=" QUETTA/SAMUNGLI (CIV/PAF)"/>
        <s v=" UFA + FIR"/>
        <s v="PILOT POINT/UGASHIK BAY APT"/>
        <s v="URGENCH"/>
        <s v="UGANIC"/>
        <s v=" UIGE/VIGE"/>
        <s v=" QUIBDO/EL CARANO"/>
        <s v=" UDON THANI"/>
        <s v=" UTILA"/>
        <s v="UST-ILIMSK"/>
        <s v="QUINCY/MUNICIPAL"/>
        <s v=" QUITO/MARISCAL SUCRE"/>
        <s v=" QUIMPER/PLUGUFFAN"/>
        <s v="QUINE HILL"/>
        <s v="JALUIT ISLAND"/>
        <s v="UJAE ISLAND"/>
        <s v="UKUNDA"/>
        <s v="UST-KAMENOGORSK"/>
        <s v=" MUKEIRAS"/>
        <s v="NUKU"/>
        <s v=" ULEI"/>
        <s v=" ULUNDI"/>
        <s v="SULE"/>
        <s v="ULGIT"/>
        <s v=" ULAN BATOR"/>
        <s v="QUILPIE"/>
        <s v=" GULU"/>
        <s v=" ULYANOVSK"/>
        <s v="UUMMANNAQ"/>
        <s v=" UMEA"/>
        <s v=" WOOMERA"/>
        <s v=" KUNDUZ"/>
        <s v=" QACHAS' NEK"/>
        <s v="KIUNGA"/>
        <s v=" UNION ISLAND, UNION I."/>
        <s v=" UNALAKLEET,AK."/>
        <s v="RANONG"/>
        <s v=" UNST (SHETLAND ISLES)"/>
        <s v="UJUNG PANDANG"/>
        <s v=" URUAPAN"/>
        <s v=" URALSK + FIR"/>
        <s v=" CASTILHO/URUBUPUNGA, SP"/>
        <s v=" URUMQI/DIWOPU"/>
        <s v=" URUGUAIANA/RUBEM BERTA, RS"/>
        <s v="URAJ"/>
        <s v=" URIMAN, BOLIVAR"/>
        <s v=" URGOON"/>
        <s v=" ROUEN/BOOS"/>
        <s v="URRAO"/>
        <s v=" SURAT THANI"/>
        <s v="GURAYAT"/>
        <s v=" USHUAIA,T.DE F."/>
        <s v="USELESS LOOP"/>
        <s v="KOH SAMUI"/>
        <s v=" ULSAN"/>
        <s v="BUSUANGA"/>
        <s v="UDON THANI"/>
        <s v="UTIRIK ISLAND"/>
        <s v=" UPINGTON/PIERRE VAN RYNEVELD"/>
        <s v="UTOPIA CREEK/INDIAN MOUNTAIN AFS"/>
        <s v="UTAPAO"/>
        <s v=" UMTATA (K.D. MATANZIMA)"/>
        <s v=" ULAN-UDE/MUKHINO"/>
        <s v=" YUZHNO-SAKHALINSK + FIR"/>
        <s v="MANUMU"/>
        <s v=" OUVEA/OULOUP, ILES LOYAUTE"/>
        <s v="ST LUCIA/HEWANORRA APT"/>
        <s v=" NEW VALLEY"/>
        <s v="UVOL"/>
        <s v=" NYALA"/>
        <s v="YULIN"/>
        <s v=" CURUZU CUATIA,CTS"/>
        <s v=" VAASA"/>
        <s v=" VALENCE/CHABEUIL"/>
        <s v=" VARGINHA/MAJOR BRIGADEIRO TROMPOWSKY"/>
        <s v="VANIMO"/>
        <s v="CHEVAK"/>
        <s v=" VAN"/>
        <s v="SUAVANAO/SUAVANAO AIRSTRIP"/>
        <s v=" VARNA"/>
        <s v="SIVAS"/>
        <s v=" VATOMANDRY"/>
        <s v=" VAVA'U"/>
        <s v="VARDOE"/>
        <s v=" VANUABALAVU"/>
        <s v=" VISBY"/>
        <s v=" CANTHO"/>
        <s v="FAGEMES"/>
        <s v=" VICTORIA RIVER DOWNS"/>
        <s v="VENICE"/>
        <s v="VICTORIA/COUNTY-FOSTER"/>
        <s v=" OVDA AIRPORT"/>
        <s v=" VITORIA DA CONQUISTA,BA"/>
        <s v="VALVERDE/HIERRO"/>
        <s v=" VIEDMA/GOBERNADOR CASTELLO,  RN"/>
        <s v=" VALLE DE LA PASCUA, GUARICO"/>
        <s v=" VILLA DOLORES,CBA"/>
        <s v=" VADSO"/>
        <s v=" VALDEZ,AK."/>
        <s v="VENETIE"/>
        <s v="VERNAL"/>
        <s v=" VERACRUZ/GENERAL HERIBERTO  JARA INTL"/>
        <s v=" VESTMANNAEYJAR"/>
        <s v=" VICTORIA FALLS/ VICTORIA FALLS"/>
        <s v=" VIGO"/>
        <s v=" LAS VEGAS/NORTH AIR"/>
        <s v=" SAURIMO"/>
        <s v=" VILHELMINA"/>
        <s v="VICHY"/>
        <s v=" VAHITAHI,ARCHIPEL DES TUAMOT U"/>
        <s v="VIDEIRA"/>
        <s v=" VIDIN"/>
        <s v=" WIEN/SCHWECHAT"/>
        <s v=" EL VIGIA/JUAN PABLO P. ALFONSO, MERID"/>
        <s v="VINH CITY"/>
        <s v=" VIRGIN GORDA"/>
        <s v="DAKHLA"/>
        <s v=" DURBAN/VIRGINIA"/>
        <s v="VISALIA"/>
        <s v=" VITORIA"/>
        <s v="VIVIGANI"/>
        <s v=" VITORIA/GOIABEIRA, ES"/>
        <s v=" MOSKVA/VNUKOVO"/>
        <s v=" VALENCIA"/>
        <s v=" VALDOSTA/MOODY AFB, GA."/>
        <s v=" PORT-VILA/BAUERFIELD"/>
        <s v=" VALLADOLID"/>
        <s v=" VILLA MONTES"/>
        <s v=" VALENCIA/ARTURO MICHELENA INTL,CARAB."/>
        <s v="VILA RICA/MUNICIPAL"/>
        <s v=" VALESDIR"/>
        <s v=" VALERA/DR.ANTONIO NICOLAS BRICENO,TRU"/>
        <s v="VILLA MERCEDES"/>
        <s v="BAIMURU"/>
        <s v=" SARAVANE"/>
        <s v="VANNES"/>
        <s v=" KALINGRAD FIC"/>
        <s v=" VANROOK"/>
        <s v=" VARANASI"/>
        <s v=" VOLGOGRAD + FIR"/>
        <s v=" VOHEMAR"/>
        <s v=" VOLOS"/>
        <s v="VORONEZH"/>
        <s v=" VOPNAFJORDUR"/>
        <s v=" VALPARAISO/EGLIN AFB,FL."/>
        <s v=" VIEQUES,ISLA DE VIQUES,PR."/>
        <s v=" VARADERO"/>
        <s v=" VERO BEACH/VERO BEACH MUNI,  FL."/>
        <s v="VIRAC"/>
        <s v=" VARKAUS"/>
        <s v=" VILA REAL"/>
        <s v=" VERONA/BOSCOMANTICO"/>
        <s v=" VRYBURG"/>
        <s v="VAEROY"/>
        <s v=" VILLAHERMOSA"/>
        <s v=" VASTERAS/HASSLO"/>
        <s v=" VITEBSK"/>
        <s v=" VIENTIANE/WATTAY"/>
        <s v=" VATULELE"/>
        <s v=" LAS TUNAS"/>
        <s v=" VISHAKHAPATNAM"/>
        <s v=" VALLEDUPAR/ALFONSO LOPEZ"/>
        <s v=" MAHANORO"/>
        <s v=" VILLAVICENCIO/VANGUARDIA"/>
        <s v=" VIRU VIRU"/>
        <s v="VLADIVOSTOK"/>
        <s v=" ILLIZI/ILLIRANE"/>
        <s v=" LICHINGA"/>
        <s v="SAO VICENTE"/>
        <s v=" VAXJO/URASA"/>
        <s v=" VRYHEID"/>
        <s v="WALES"/>
        <s v=" WACCA"/>
        <s v="WADI AL DAWASIR"/>
        <s v=" WANGANUI"/>
        <s v=" ANTSOHIHY/AMBALABE"/>
        <s v=" ANKAZOABO"/>
        <s v=" AMBATONDRAZAKA"/>
        <s v=" ANTSALOVA"/>
        <s v=" WASHINGTON/NATIONAL, DC."/>
        <s v="WATERFORD"/>
        <s v=" WARSZAWA/OKECIE"/>
        <s v="STEBBINS"/>
        <s v="WAPOLU"/>
        <s v="WAPENAMANDA"/>
        <s v=" BEROROHA/ANTSOA"/>
        <s v="BEAVER"/>
        <s v=" ENID/VANCE AFB, OK."/>
        <s v=" WINDHOEK/LUGHAWE"/>
        <s v=" WONDAI"/>
        <s v="WEDAU"/>
        <s v="WEIHAI"/>
        <s v="WEIRA"/>
        <s v=" WELKOM"/>
        <s v=" WAGHETE"/>
        <s v=" FIANARANTSOA"/>
        <s v="FRENCHVILLE"/>
        <s v="WAGGA WAGGA"/>
        <s v="WALGETT"/>
        <s v=" WAINGAPU/MAU HAU"/>
        <s v="HYDER/SPB"/>
        <s v=" WHAKATANE"/>
        <s v=" WICK"/>
        <s v=" NAIROBI/WILSON"/>
        <s v=" WINTON"/>
        <s v=" WILCANNIA"/>
        <s v="WAIROA"/>
        <s v="WITU"/>
        <s v="WOJA"/>
        <s v=" WAJIR"/>
        <s v="WON-JU"/>
        <s v=" WANAKA"/>
        <s v=" WAKKANAI"/>
        <s v="ALEKNAGIK"/>
        <s v=" WALKER CAY, ABACO I."/>
        <s v=" WELLINGTON/INTL"/>
        <s v=" WALAHA"/>
        <s v="SELAWIK"/>
        <s v=" WALLIS/HIFIFO"/>
        <s v=" MANDRITSARA"/>
        <s v=" WARRNABOOL"/>
        <s v=" MANDABE"/>
        <s v="MOUNT KEITH"/>
        <s v="MOUNTAIN HOME"/>
        <s v="MEYERS CHUCK/SPB"/>
        <s v=" MALAIMBANDY"/>
        <s v=" MAROANTSETRA"/>
        <s v="WHITE MOUNTAIN"/>
        <s v=" MANANARA-NORD"/>
        <s v=" WAMENA"/>
        <s v="NAPAKIAK/NAPAKIAK SPB"/>
        <s v="WUNNUMMIN LAKE"/>
        <s v=" NAGA, CAMARINES SUR"/>
        <s v=" WINDORAH"/>
        <s v="NAWABSHAH"/>
        <s v=" WENZHOU"/>
        <s v=" WOLLONGONG"/>
        <s v=" PORT BERGE"/>
        <s v=" WROTHAM PARK"/>
        <s v=" WHANGAREI"/>
        <s v="WRAGELL/WRANGELL SPB"/>
        <s v=" WRIGHTSTOWN/MCGUIRE AFB,NJ."/>
        <s v=" WORLAND/MUNI,WY."/>
        <s v=" WROCLAW/STRACHOWICE"/>
        <s v="WESTRAY"/>
        <s v="SOUTH NAKNEK"/>
        <s v="WASPAM"/>
        <s v="WESTERLY/WESTERLY STATE"/>
        <s v="WASU"/>
        <s v="WESTSOUND"/>
        <s v=" WESTPORT"/>
        <s v=" TAMBOHORANO"/>
        <s v="WOTJE ISLAND"/>
        <s v="NOATAK"/>
        <s v="TUNTUTULIAK"/>
        <s v="WOTHO ISLAND"/>
        <s v="WOITAPE"/>
        <s v=" TSIROANOMANDIDY"/>
        <s v=" WUDINNA"/>
        <s v="WAU"/>
        <s v=" WUHAN/NANHU"/>
        <s v="WASUM"/>
        <s v=" WILUNA"/>
        <s v="WUYSHAN"/>
        <s v="WALVIS BAY"/>
        <s v=" MANAKARA"/>
        <s v="WILHELMSHAVEN"/>
        <s v=" WEWAK"/>
        <s v="WHALE PASS"/>
        <s v="NEWTOK"/>
        <s v="WEST WAYALONG"/>
        <s v="WANXIAN"/>
        <s v="WHYALLA"/>
        <s v=" YENGEMA"/>
        <s v="WYNDHAM"/>
        <s v=" WEST YELLOWSTONE,YELLOWSTONE WY."/>
        <s v=" CHAPECO, SC"/>
        <s v="BEARSKIN LAKE"/>
        <s v="BINIGUNI"/>
        <s v="CHRISTMAS ISLANDS"/>
        <s v="LILLE EUROPE RAIL STATION"/>
        <s v="XIANGFAN"/>
        <s v=" AMILCAR CABRAL GAOUA"/>
        <s v="KANGIGSUALUJJUAQ"/>
        <s v="XICHANG"/>
        <s v="XI AN XIANYANG APT"/>
        <s v=" XIENG KHOUANG (V.)"/>
        <s v=" KASABONIKA"/>
        <s v=" LAC BROCHET"/>
        <s v=" SAINT LOUIS"/>
        <s v="MAHENDRANAGAR"/>
        <s v=" MANIHI, ARCHIPEL DES TUAMOTU"/>
        <s v=" MASASI"/>
        <s v=" XIAMEN"/>
        <s v=" MACAS"/>
        <s v="XINING"/>
        <s v="PUKATAWAGAN"/>
        <s v=" QUEPOS (LA MANAGUA)"/>
        <s v="QUALICUM"/>
        <s v=" JEREZ"/>
        <s v=" SOUTH CAICOS"/>
        <s v="SOUTH INDIAN LAKE"/>
        <s v="SINGAPORE SELETAR APT"/>
        <s v=" THAGOMINDAH"/>
        <s v=" TADOULE LAKE"/>
        <s v="aaa"/>
        <s v="YANDINA"/>
        <s v=" YE"/>
        <s v="ANAHIM LAKE"/>
        <s v="ARCTIC BAY"/>
        <s v="CAT LAKE"/>
        <s v="FORT FRANCES/MUNICIPAL"/>
        <s v=" YAKUTAT,AK."/>
        <s v=" ALERT BAY, B.C."/>
        <s v=" SAULT STE. MARIE, ONT."/>
        <s v=" YAOUNDE/VILLE"/>
        <s v=" YAP INTL,YAP ISLAND"/>
        <s v="ATTAWAPISKAT"/>
        <s v="ST ANTHONY"/>
        <s v="TOFINO/TOFINO AIRPORT"/>
        <s v="BANFF"/>
        <s v=" PELLY BAY (TOWNSITE) N.W.T."/>
        <s v=" BAIE COMEAU,QUE."/>
        <s v="URANIUM CITY"/>
        <s v="BAGOTVILLE"/>
        <s v="BLACK TICKLE"/>
        <s v=" BAKER LAKE, N.W.T."/>
        <s v=" CAMPBELL RIVER, B.C."/>
        <s v="YIBIN"/>
        <s v=" BRANDON, MAN."/>
        <s v="OPAPAMISKA LAKE/MUSSELWHITE"/>
        <s v=" BROCHET, MAN."/>
        <s v=" BERENS RIVER"/>
        <s v="BEDWELL HARBOR"/>
        <s v=" BLANC SABLON/QUEBEC"/>
        <s v=" CAMBRIDGE BAY, N.W.T"/>
        <s v=" NANAIMO, B.C."/>
        <s v=" CASTLEGAR, B.C."/>
        <s v=" CHATHAM CFB, N.B."/>
        <s v="COLVILLE LAKE"/>
        <s v=" CHARLO, N.B."/>
        <s v=" COCHRANE/COCHRANE"/>
        <s v="KUGLUTUK/COPPERMINE/KUGLUKTUK"/>
        <s v="CROSS LAKE"/>
        <s v=" CHESTERFIELD INLET,N.W.T."/>
        <s v=" CLYDE RIVER, N.W.T."/>
        <s v=" DAWSON, Y.T."/>
        <s v=" DEER LAKE, NFLD."/>
        <s v="DAVIS INTEL"/>
        <s v=" DEASE LAKE, B.C."/>
        <s v=" DAUPHIN, MAN."/>
        <s v="NAIN"/>
        <s v=" DAWSON CREEK, B.C."/>
        <s v="DESOLATION SOUND"/>
        <s v="EDMONTON/METROPOLITANAREA"/>
        <s v=" YECHON"/>
        <s v=" EDMONTON/NAMAO CFB, ALTA."/>
        <s v=" EDMONTON/INTL, ALTA."/>
        <s v=" ESKIMO POINT,N.W.T."/>
        <s v="ELLIOT LAKE"/>
        <s v="FORT SEVERN"/>
        <s v=" INUVIK, N.W.T."/>
        <s v="FORT ALBANY"/>
        <s v=" IQALUIT, N.W.T."/>
        <s v=" FREDERICTON, N.B."/>
        <s v=" FORESTVILLE, QUE."/>
        <s v="FORT HOPE"/>
        <s v=" FLIN FLON, MAN."/>
        <s v=" FORT RESOLUTION, N.W.T."/>
        <s v=" FORT SIMPSON, N.W.T."/>
        <s v="FOX HARBOUR (ST LEWIS)"/>
        <s v="GILLIES BAY"/>
        <s v="GANGES HARBOR"/>
        <s v="FORT GOOD HOPE"/>
        <s v=" MIHO"/>
        <s v=" KINGSTON, ONT."/>
        <s v="LA GRANDE"/>
        <s v="GODS NARROWS"/>
        <s v="GASPE/METROPOLITAN AREA"/>
        <s v=" GERALDTON (NORTH), ONT."/>
        <s v=" ILES DE LA MADELEINE, QUE."/>
        <s v=" IGLOOLIK, N.W.T."/>
        <s v="HAVRE ST PIERRE"/>
        <s v=" KUUJJUARAPIK,QUE."/>
        <s v=" GILLAM, MAN."/>
        <s v=" GRISE FIORD, N.W.T."/>
        <s v="PORT HOPE SIMPSON"/>
        <s v=" DRYDEN, MAN."/>
        <s v="HEARST"/>
        <s v="CHARLOTTETOWN"/>
        <s v="CAMPBELL RIVER HARBOR"/>
        <s v=" HOLMAN/HOLMAN I., N.W.T."/>
        <s v=" GJOA HAVEN, N.W.T."/>
        <s v=" HAMILTON, ONT."/>
        <s v="HORNEPAYNE"/>
        <s v=" HOPEDALE, NFLD."/>
        <s v="CHEVERY"/>
        <s v="SECHELT"/>
        <s v=" HAY RIVER, N.W.T."/>
        <s v=" HALIFAX/INTL, N.S."/>
        <s v=" ATIKOKAN, ONT."/>
        <s v="PAKUASHIPI"/>
        <s v=" YINING"/>
        <s v=" POND INLET, N.W.T."/>
        <s v=" DETROIT/WILLOW RUN, MI."/>
        <s v=" ISLAND LAKE/GARDEN HILL, MAN"/>
        <s v="YIWU"/>
        <s v=" STEPHENVILLE, NFLD."/>
        <s v=" KAMLOOPS, B.C."/>
        <s v=" WATERLOO-WELLINGTON/ KITCHENER, ONT."/>
        <s v="KANGIRSUK"/>
        <s v=" SCHEFFERVILLE, QUE."/>
        <s v=" YAKIMA/AIR TERMINAL,WA."/>
        <s v=" YANGTON/CHAN GURNEY MUNI,SD."/>
        <s v=" WASKAGANISH"/>
        <s v="YAKUTSK"/>
        <s v="CHISASIBI"/>
        <s v="KIRKLAND LAKE"/>
        <s v=" KINDERSLEY, SASK."/>
        <s v=" TORONTO/BUTTONVILLE, ONT."/>
        <s v=" LAKE HARBOUR, N.W.T."/>
        <s v=" CHAPLEAU, ONT."/>
        <s v="WHA TI/LAC LA MARTE/WHA TI"/>
        <s v=" LANSDOWNE HOUSE, ONT."/>
        <s v=" LLOYDMINSTER,ALTA."/>
        <s v="LEAF RAPIDS"/>
        <s v="LEBEL-SUR-QUEVILLON"/>
        <s v=" KELOWNA, B.C."/>
        <s v=" MAYO, Y.T."/>
        <s v="MARY'S HARBOUR"/>
        <s v=" FORT MCMURRAY, ALTA."/>
        <s v="MAKKOVIK"/>
        <s v=" MOOSONEE, ONT."/>
        <s v="PORT MCNEIL"/>
        <s v="MONTREAL"/>
        <s v=" YURIMAGUAS/MOISES BENZAQUEN RENGIFO F"/>
        <s v=" CHIBOUGAMAU"/>
        <s v=" MONTREAL/MIRABEL INTL, QUE."/>
        <s v=" NATASHQUAN, QUE."/>
        <s v="YENBO"/>
        <s v="WEMINDJI"/>
        <s v=" GATINEAU, QUE."/>
        <s v="NORWAY HOUSE"/>
        <s v=" YOUNGSTOWN/MUNI, OH."/>
        <s v="YANJI"/>
        <s v=" POINTS NORTH LANDING"/>
        <s v=" MATAGAMI, QUE."/>
        <s v="NORTH SPIRIT LAKE"/>
        <s v="NEMISCAU"/>
        <s v=" YANTAI"/>
        <s v=" OLD CROW, Y.T."/>
        <s v="OXFORD HOUSE"/>
        <s v=" HIGH LEVEL, ALTA."/>
        <s v=" YOLA"/>
        <s v="RAINBOW LAKE"/>
        <s v=" OTTAWA/INTL, ONT."/>
        <s v="PRINCE ALBERT"/>
        <s v="PORT ALBERNI"/>
        <s v="PAULATUK"/>
        <s v=" PEACE RIVER, ALTA."/>
        <s v=" INUKJUAK, QUE."/>
        <s v="AUPALUK"/>
        <s v=" PICKLE LAKE, ONT."/>
        <s v="PIKANGIKUM"/>
        <s v=" PORT MENIER, QUE."/>
        <s v=" PEAWANUCK"/>
        <s v=" PRINCE RUPERT, B.C."/>
        <s v="PENDER HARBOR"/>
        <s v="POWELL RIVER"/>
        <s v=" POVUNGNITUK/QUEBEC"/>
        <s v=" FORT CHIPEWYAN, ALTA."/>
        <s v=" QUEBEC, QUE."/>
        <s v="QUAQTAQ"/>
        <s v=" THE PAS, MAN."/>
        <s v=" WINDSOR, ONT."/>
        <s v=" WATSON LAKE, Y.T."/>
        <s v=" YARMOUTH, N.S."/>
        <s v=" KENORA, ONT."/>
        <s v=" LETHBRIDGE, ALTA."/>
        <s v=" MONCTON, N.B."/>
        <s v=" COMOX CFB, B.C."/>
        <s v=" REGINA, SASK."/>
        <s v=" THUNDER BAY, ONT."/>
        <s v=" GRANDE PRAIRIE, ALTA."/>
        <s v=" YORKTON, SASK."/>
        <s v=" NORTH BATTLEFORD, SASK."/>
        <s v=" GANDER/INTL, NFLD."/>
        <s v=" SYDNEY, N.S."/>
        <s v=" QUESNEL, B.C."/>
        <s v="RAE LAKES"/>
        <s v=" RESOLUTE, N.W.T."/>
        <s v="DEAN RIVER"/>
        <s v=" CARTWRIGHT, NFLD."/>
        <s v="RIGOLET"/>
        <s v=" ROBERVAL, QUE."/>
        <s v="RED LAKE"/>
        <s v="STUART ISLAND"/>
        <s v="RED SUCKER LAKE"/>
        <s v=" RANKIN INLET, N.W.T."/>
        <s v=" SUDBURY, ONT."/>
        <s v=" SHERBROOKE, QUE."/>
        <s v=" STONY RAPIDS, SASK."/>
        <s v="LUTSELKE/SNOWDRIFT/LUTSELKE"/>
        <s v=" SAINT JOHN, N.B."/>
        <s v=" SANIKILUAQ/BELCHER IS.,N.W.T"/>
        <s v="ST LEONARD/EDMUNSTON"/>
        <s v=" FORT SMITH, N.W.T."/>
        <s v="SALMON ARM"/>
        <s v="POSTVILLE"/>
        <s v=" NANISIVIK/STRATHCONA SOUND,  N.W.T."/>
        <s v="STE THERESE POINT"/>
        <s v=" SACHS HARBOUR, N.W.T."/>
        <s v="PEMBROKE/PEMBROKE AND AREA APT"/>
        <s v=" CAPE DORSET, N.W.T."/>
        <s v="ALMA"/>
        <s v="SULLIVAN BAY"/>
        <s v=" THOMPSON, MAN."/>
        <s v=" BIG TROUT LAKE, ONT."/>
        <s v="TORONTO/METROPOLITAN AREA"/>
        <s v="TASIUJUAQ"/>
        <s v=" TRENTON CFB, ONT."/>
        <s v=" TIMMINS, ONT."/>
        <s v=" TORONTO I., ONT."/>
        <s v=" TUKTOYAKTUK, N.W.T."/>
        <s v=" UMIUJAQ/QUEBEC"/>
        <s v=" PELLY BAY, N.W.T."/>
        <s v=" LADY FRANKLIN POINT, N.W.T."/>
        <s v=" MONTREAL/DORVAL INTL, QUE."/>
        <s v=" YUMA/YUMA MCAS.YUMA INTL,AZ."/>
        <s v=" REPULSE BAY, N.W.T."/>
        <s v=" HALL BEACH, N.W.T."/>
        <s v=" ROUYN, QUE."/>
        <s v=" MORONI/ICONI"/>
        <s v=" LA RONGE, SASK."/>
        <s v=" BROUGHTON I., N.W.T."/>
        <s v=" VAL D'OR,QUE."/>
        <s v=" KUUJJUAQ, QUE."/>
        <s v=" NORMAN WELLS, N.W.T."/>
        <s v=" VANCOUVER/INTL, B.C."/>
        <s v=" BUFFALO NARROWS, SASK."/>
        <s v="DEER LAKE"/>
        <s v=" KANGIQSUJUAQ/QUEBEC"/>
        <s v=" WINNIPEG/INTL, MAN."/>
        <s v="VICTORIA/VICTORIA INNER HARBOR APT"/>
        <s v="DELINE"/>
        <s v=" WABUSH, NFLD."/>
        <s v=" WILLIAMS LAKE, B.C."/>
        <s v="WEBEQUIE"/>
        <s v=" WRIGLEY,N.W.T."/>
        <s v=" CRANBROOK, B.C."/>
        <s v=" EDMONTON/MUNICIPAL,ALTA."/>
        <s v=" SASKATOON, SASK."/>
        <s v=" MEDICINE HAT, ALTA."/>
        <s v=" FORT ST. JOHN, B.C."/>
        <s v=" SIOUX LOOKOUT, ONT."/>
        <s v=" WHALE COVE, N.W.T."/>
        <s v=" PANGNIRTUNG, N.W.T."/>
        <s v=" EARLTON, ONT."/>
        <s v=" PRINCE GEORGE, B.C."/>
        <s v=" TERRACE, B.C."/>
        <s v=" LONDON, ONT."/>
        <s v=" ABBOTSFORD, B.C."/>
        <s v=" WHITEHORSE, Y.T."/>
        <s v="WAWA"/>
        <s v=" NORTH BAY, ONT."/>
        <s v=" CALGARY/INTL, ALTA."/>
        <s v=" SMITHERS, B.C."/>
        <s v=" FORT NELSON, B.C."/>
        <s v=" PENTICTON, B.C."/>
        <s v=" CHARLOTTETOWN, P.E.I."/>
        <s v=" SPENCE BAY, N.W.T."/>
        <s v=" VICTORIA/INTL, B.C."/>
        <s v=" LYNN LAKE, MAN."/>
        <s v=" SWIFT CURRENT, SASK."/>
        <s v=" WYNYARD, SASK."/>
        <s v=" CHURCHILL, MAN."/>
        <s v=" GOOSE BAY, NFLD."/>
        <s v=" ST. JOHN'S, NFLD."/>
        <s v=" KAPUSKASING, ONT."/>
        <s v=" MONT-JOLI, QUE."/>
        <s v=" TORONTO/LESTER B. PEARSON INTL,ONT."/>
        <s v=" GORE BAY,ONT."/>
        <s v=" YELLOWKNIFE, N.W.T."/>
        <s v="SALLUIT"/>
        <s v=" SANDSPIT, B.C."/>
        <s v=" SARNIA, ONT."/>
        <s v=" CORAL HARBOUR, N.W.T."/>
        <s v=" PORT HARDY, B.C."/>
        <s v=" SEPT-ILES (SEVEN ISLANDS), QUE."/>
        <s v=" GREENWOOD CFB, N.S."/>
        <s v="YORK LANDING"/>
        <s v="ZADAR"/>
        <s v="ZAGREB"/>
        <s v=" ZAHEDAN/PLESO"/>
        <s v=" ZARANJ"/>
        <s v=" VALDIVIA/PICHOY"/>
        <s v=" ZAMBOANGA/INTL"/>
        <s v=" ZARIA"/>
        <s v="ZHAOTONG"/>
        <s v=" ZARAGOZA"/>
        <s v=" CHAH BAHAR (CITY)"/>
        <s v="VAIL/EAGLE/BEAVER CREEK VAN SERVICE"/>
        <s v=" SAYABOURY"/>
        <s v=" ZACATECAS"/>
        <s v="TEMUCO"/>
        <s v="BERNE HAUPTHBAHNHOF"/>
        <s v="BRNO BUS STATION"/>
        <s v=" BELLA BELLA"/>
        <s v="EAST MAIN"/>
        <s v=" ZERO"/>
        <s v=" FARO, Y.T."/>
        <s v=" FOND DU LAC"/>
        <s v=" FORT MCPHERSON, N.W.T."/>
        <s v="TULITA/FORT NORMAN/TULITA"/>
        <s v="GODS RIVER"/>
        <s v="GETHSEMANI"/>
        <s v="GAUA"/>
        <s v=" ZHANJIANG"/>
        <s v=" ZIGUINCHOR"/>
        <s v="IXTAPA/ZIHUATANEJO"/>
        <s v="SWAN RIVER"/>
        <s v="SAN JOSE/BUS SERVICE"/>
        <s v=" KASABA BAY"/>
        <s v="KASCHECHEWAN"/>
        <s v="KEGASKA"/>
        <s v=" MANZANILLO INTL"/>
        <s v="LA TABATIERE"/>
        <s v=" ZAMORA"/>
        <s v="NANAIMO/HARBOUR APT"/>
        <s v=" NEWMAN"/>
        <s v="INGOLSTADT"/>
        <s v=" ZANZIBAR"/>
        <s v=" OSORNO/CANAL BAJO HOTT SIEBERT"/>
        <s v="SACHIGO LAKE"/>
        <s v=" QUEENSTOWN"/>
        <s v="ROCKFORD/CLOCK TOWER BUS SVC."/>
        <s v="BRATISLAVA BUS STATION"/>
        <s v=" ZURICH"/>
        <s v=" SERUI/SUJARWO CONDRONEGORO"/>
        <s v="ROUND LAKE"/>
        <s v="ROCKFORD/VAN GALDER BUS TERMINAL"/>
        <s v=" SARMI/ORAI"/>
        <s v=" COCKBURN TOWN,SAN SALVADOR I"/>
        <s v=" SAINT-PIERRE-PIERREFONDS"/>
        <s v="SANDY LAKE"/>
        <s v="SANTA CLARA/BUS SERVICE"/>
        <s v=" SASSANDRA"/>
        <s v="TETE-A-LA BALEINE"/>
        <s v=" ZAKINTHOS"/>
        <s v=" SHAMATTAWA"/>
        <s v=" ZHUHAI"/>
        <s v="CHURCHILL FALLS"/>
        <s v=" MIANDRIVAZO"/>
        <s v=" SAVANNAKHET"/>
        <s v=" ANDAPA"/>
        <s v="WOLLASTON LAKE"/>
        <s v=" SYLHET OSMANI"/>
        <s v="BRUSSELS MIDI RAIL STATION"/>
        <s v="ANTWERP BERCHEM RAIL STATION"/>
        <s v=" MZUZU"/>
        <s v=" UNKNOWN AIRPORT"/>
        <s v="KUALA LUMPUR"/>
        <s v="PARDUBICE"/>
        <s v="DEBRECEN"/>
        <s v="NEUBRANDENBURG"/>
        <s v="BALATON"/>
        <s v="IMAM KHOMEINI"/>
        <s v="BAKU"/>
        <s v="BYDGOSZCZ AIRPORT"/>
        <s v="LODZ"/>
        <s v="ISTANBUL NEW AIRPORT"/>
        <s v="KALYMNOS"/>
        <s v="KARLSRUHE / BADEN-BADEN"/>
        <s v="FARNBOROUGH"/>
        <s v="TREVISO"/>
      </sharedItems>
    </cacheField>
    <cacheField name="country name" numFmtId="0">
      <sharedItems count="225">
        <s v="FRENCH POLYNESIA"/>
        <s v="AUSTRALIA"/>
        <s v="EGYPT"/>
        <s v="ALGERIA"/>
        <s v="KIRIBATI"/>
        <s v="DENMARK"/>
        <s v="UNITED ARAB EMIRATES"/>
        <s v="VENEZUELA"/>
        <s v="RUSSIAN FEDERATION"/>
        <s v="CHINA"/>
        <s v="SAMOA"/>
        <s v="YEMEN"/>
        <s v="UNITED STATES"/>
        <s v="COTE D'IVOIRE"/>
        <s v="ETHIOPIA"/>
        <s v="SAUDI ARABIA"/>
        <s v="INDONESIA"/>
        <s v="NIGERIA"/>
        <s v="UNITED KINGDOM"/>
        <s v="MEXICO"/>
        <s v="GHANA"/>
        <s v="SPAIN (CANARY ISLANDS)"/>
        <s v="SWITZERLAND"/>
        <s v="BRAZIL"/>
        <s v="CROATIA"/>
        <s v="TURKEY"/>
        <s v="JORDAN"/>
        <s v="ALASKA (U.S.)"/>
        <s v="IRAN, ISLAMIC REPUBLIC OF"/>
        <s v="COLOMBIA"/>
        <s v="CHAD"/>
        <s v="MAURITANIA"/>
        <s v="ARGENTINA"/>
        <s v="NORWAY"/>
        <s v="ICELAND"/>
        <s v="MOROCCO"/>
        <s v="GERMANY"/>
        <s v="FRANCE"/>
        <s v="SWEDEN"/>
        <s v="JAPAN"/>
        <s v="PAPUA NEW GUINEA"/>
        <s v="SPAIN"/>
        <s v="INDIA"/>
        <s v="PARAGUAY"/>
        <s v="SOUTH AFRICA"/>
        <s v="ITALY"/>
        <s v="HONDURAS"/>
        <s v="MARSHALL ISLANDS"/>
        <s v="COOK ISLANDS"/>
        <s v="COMOROS"/>
        <s v="NIGER"/>
        <s v="GABON"/>
        <s v="LIBYAN ARAB JAMAHIRIYA"/>
        <s v="NEW ZEALAND"/>
        <s v="SOLOMON ISLANDS"/>
        <s v="CANADA"/>
        <s v="KAZAKSTAN"/>
        <s v="MYANMAR"/>
        <s v="SYRIAN ARAB REPUBLIC"/>
        <s v="SOMALIA"/>
        <s v="MADAGASCAR"/>
        <s v="NETHERLANDS"/>
        <s v="CHILE"/>
        <s v="CONGO"/>
        <s v="BELGIUM"/>
        <s v="PERU"/>
        <s v="ANTIGUA AND BARBUDA"/>
        <s v="GREECE"/>
        <s v="MALAYSIA"/>
        <s v="LAO PEOPLE'S DEMOCRATIC REPUBLIC"/>
        <s v="MOZAMBIQUE"/>
        <s v="ROMANIA"/>
        <s v="ANGOLA"/>
        <s v="TURKMENISTAN"/>
        <s v="BAHAMAS"/>
        <s v="SAINT HELENA"/>
        <s v="KENYA"/>
        <s v="SUDAN"/>
        <s v="URUGUAY"/>
        <s v="ARUBA"/>
        <s v="VANUATU"/>
        <s v="CUBA"/>
        <s v="LEEWARD ISLANDS"/>
        <s v="UZBEKISTAN"/>
        <s v="PHILIPPINES"/>
        <s v="BAHRAIN"/>
        <s v="AZERBAIJAN"/>
        <s v="BOTSWANA"/>
        <s v="CAMBODIA"/>
        <s v="GUADELOUPE"/>
        <s v="COSTA RICA"/>
        <s v="BERMUDA"/>
        <s v="SEYCHELLES"/>
        <s v="NEPAL"/>
        <s v="ZAIRE"/>
        <s v="NICARAGUA"/>
        <s v="YOUGOSLAVIA"/>
        <s v="LEBANON"/>
        <s v="PANAMA"/>
        <s v="THAILAND"/>
        <s v="CAMEROON"/>
        <s v="PORTUGAL"/>
        <s v="BARBADOS"/>
        <s v="BELIZE"/>
        <s v="PAKISTAN"/>
        <s v="AFGHANISTAN"/>
        <s v="GAMBIA"/>
        <s v="BURUNDI"/>
        <s v="BOLIVIA"/>
        <s v="GUINEA"/>
        <s v="MALI"/>
        <s v="TANZANIA, UNITED REPUBLIC OF"/>
        <s v="MALAWI"/>
        <s v="GUYANA"/>
        <s v="VIET NAM"/>
        <s v="NEW CALEDONIA"/>
        <s v="ZZZZ"/>
        <s v="BULGARIA"/>
        <s v="NETHERLANDS ANTILLES"/>
        <s v="BURKINA FASO"/>
        <s v="GUINEA-BISSAU"/>
        <s v="PUERTO RICO"/>
        <s v="SAINT VINCENT AND GRENADINES"/>
        <s v="CZECH REPUBLIC"/>
        <s v="DOMINICAN REPUBLIC"/>
        <s v="EQUATORIAL GUINEA"/>
        <s v="SLOVAKIA"/>
        <s v="HUNGARY"/>
        <s v="ZIMBABWE"/>
        <s v="CAPE VERDE"/>
        <s v="BRUNEI DARUSSALAM"/>
        <s v="SLOVENIA"/>
        <s v="SENEGAL"/>
        <s v="OMAN"/>
        <s v="BANGLADESH"/>
        <s v="HAITI"/>
        <s v="IRELAND"/>
        <s v="ZAMBIA"/>
        <s v="KOREA, REPUBLIC OF"/>
        <s v="SRI LANKA"/>
        <s v="GREENLAND"/>
        <s v="BENIN"/>
        <s v="LIBERIA"/>
        <s v="GRENADA"/>
        <s v="ECUADOR"/>
        <s v="PORTUGAL, AZORES"/>
        <s v="UKRAINE"/>
        <s v="CAYMAN ISLANDS"/>
        <s v="TAIWAN, PROVINCE OF CHINA"/>
        <s v="DOMINICA"/>
        <s v="TUNISIA"/>
        <s v="QATAR"/>
        <s v="TAJIKISTAN"/>
        <s v="UGANDA"/>
        <s v="CYPRUS"/>
        <s v="VIRGIN ISLANDS (BRITISH)"/>
        <s v="FINLAND"/>
        <s v="NAMIBIA"/>
        <s v="ISRAEL"/>
        <s v="TONGA"/>
        <s v="ARMENIA"/>
        <s v="FAROE ISLANDS"/>
        <s v="SIERRA LEONE"/>
        <s v="KOREA, DEMOCRATIC PEOPLE'S REPUBLIC OF"/>
        <s v="GUATEMALA"/>
        <s v="KYRGYZSTAN"/>
        <s v="TUVALU"/>
        <s v="WALLIS AND FUTUNA ISLANDS"/>
        <s v="MALDIVES"/>
        <s v="POLAND"/>
        <s v="TURKS AND CAICOS ISLANDS"/>
        <s v="GIBRALTAR"/>
        <s v="BELARUS"/>
        <s v="AUSTRIA"/>
        <s v="GUAM"/>
        <s v="RWANDA"/>
        <s v="MALTA"/>
        <s v="HONG KONG"/>
        <s v="HAWAII (U.S.)"/>
        <s v="FIJI"/>
        <s v="SURINAME"/>
        <s v="NAURU"/>
        <s v="NIUE"/>
        <s v="DJIBOUTI"/>
        <s v="UNITED STATES MINOR OUTLYNG ISLANDS"/>
        <s v="JAMAICA"/>
        <s v="MOLDOVA,REPUBLIC OF"/>
        <s v="MICRONESIA (FEDERATED STATES OF)"/>
        <s v="LITHUANIA"/>
        <s v="KUWAIT"/>
        <s v="TOGO"/>
        <s v="LUXEMBOURG"/>
        <s v="MONACO"/>
        <s v="LESOTHO"/>
        <s v="MACAU"/>
        <s v="MONTSERRAT"/>
        <s v="MAURITIUS"/>
        <s v="SWAZILAND"/>
        <s v="SAINT KITTS AND NEVIS"/>
        <s v="AMERICAN SAMOA"/>
        <s v="MACEDONIA, THE FORMER YUGOSLAV REPUBLIC OF"/>
        <s v="BOSNIA AND HERZEGOVINA"/>
        <s v="BHUTAN"/>
        <s v="SAO TOME AND PRINCIPE"/>
        <s v="CAROLINE ISLANDS"/>
        <s v="TRINIDAD AND TOBAGO"/>
        <s v="ENGLAND"/>
        <s v="qqq"/>
        <s v="LATVIA"/>
        <s v="NORTHERN MARIANA ISLANDS"/>
        <s v="PALAU"/>
        <s v="REUNION"/>
        <s v="EL SALVADOR"/>
        <s v="SINGAPORE"/>
        <s v="SAINT LUCIA"/>
        <s v="GEORGIA"/>
        <s v="ALBANIA"/>
        <s v="ESTONIA"/>
        <s v="MONGOLIA"/>
        <s v="CHRISTMAS ISLAND"/>
        <s v="xxxx"/>
        <s v="CHESH REPUBLIK"/>
        <s v="IRAN"/>
        <s v="RUSIAN"/>
        <s v="UK"/>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mitkoccb" refreshedDate="40397.790041782406" createdVersion="4" refreshedVersion="4" minRefreshableVersion="3" recordCount="504">
  <cacheSource type="worksheet">
    <worksheetSource name="Table42"/>
  </cacheSource>
  <cacheFields count="14">
    <cacheField name="Номер полет" numFmtId="0">
      <sharedItems/>
    </cacheField>
    <cacheField name="Дестинация" numFmtId="0">
      <sharedItems count="14">
        <s v="SOF-BER"/>
        <s v="SOF-MOW"/>
        <s v="SOF-BRU"/>
        <s v="SOF-VIE"/>
        <s v="SOF-PAR"/>
        <s v="SOF- AMS"/>
        <s v="SOF-MXP"/>
        <s v="SOF-MAD"/>
        <s v="SOF-BCN"/>
        <s v="SOF-LON"/>
        <s v="SOF-TLV"/>
        <s v="SOF-ATH"/>
        <s v="SOF-TIP"/>
        <s v="SOF-SKP"/>
      </sharedItems>
    </cacheField>
    <cacheField name="Месец" numFmtId="0">
      <sharedItems count="12">
        <s v="Ян"/>
        <s v="Февр"/>
        <s v="Март"/>
        <s v="Апр"/>
        <s v="Май"/>
        <s v="Юни"/>
        <s v="Юли"/>
        <s v="Авг"/>
        <s v="Септ"/>
        <s v="Окт"/>
        <s v="Ноем"/>
        <s v="Дек"/>
      </sharedItems>
    </cacheField>
    <cacheField name="Тип самолет" numFmtId="0">
      <sharedItems count="5">
        <s v="A318"/>
        <s v="A319"/>
        <s v="B737"/>
        <s v="B777-300"/>
        <s v="Formula1" f="1"/>
      </sharedItems>
      <fieldGroup par="12"/>
    </cacheField>
    <cacheField name="Разполагаеми места" numFmtId="0">
      <sharedItems containsSemiMixedTypes="0" containsString="0" containsNumber="1" containsInteger="1" minValue="136" maxValue="220"/>
    </cacheField>
    <cacheField name="Брой полети" numFmtId="0">
      <sharedItems containsSemiMixedTypes="0" containsString="0" containsNumber="1" containsInteger="1" minValue="0" maxValue="20"/>
    </cacheField>
    <cacheField name="Брой кацания" numFmtId="0">
      <sharedItems containsSemiMixedTypes="0" containsString="0" containsNumber="1" containsInteger="1" minValue="0" maxValue="40"/>
    </cacheField>
    <cacheField name="Блок час на полет" numFmtId="0">
      <sharedItems containsSemiMixedTypes="0" containsString="0" containsNumber="1" minValue="2" maxValue="8.15"/>
    </cacheField>
    <cacheField name="Блок  часове" numFmtId="0">
      <sharedItems containsSemiMixedTypes="0" containsString="0" containsNumber="1" minValue="0" maxValue="157"/>
    </cacheField>
    <cacheField name="Гориво " numFmtId="0">
      <sharedItems containsSemiMixedTypes="0" containsString="0" containsNumber="1" minValue="0" maxValue="392.5"/>
    </cacheField>
    <cacheField name="Мейнтанънс на час" numFmtId="0">
      <sharedItems containsSemiMixedTypes="0" containsString="0" containsNumber="1" minValue="0" maxValue="30615"/>
    </cacheField>
    <cacheField name="Мейнтанънс на цикъл " numFmtId="0">
      <sharedItems containsSemiMixedTypes="0" containsString="0" containsNumber="1" minValue="0" maxValue="18840"/>
    </cacheField>
    <cacheField name="Тип самолет2" numFmtId="0" databaseField="0">
      <fieldGroup base="3">
        <discretePr count="5">
          <x v="0"/>
          <x v="0"/>
          <x v="1"/>
          <x v="1"/>
          <x v="2"/>
        </discretePr>
        <groupItems count="3">
          <s v="Group1"/>
          <s v="Group2"/>
          <s v="Formula1"/>
        </groupItems>
      </fieldGroup>
    </cacheField>
    <cacheField name="Брой екипажи" numFmtId="0" formula="ROUND('Блок час на полет'/100/2,2)" databaseField="0"/>
  </cacheFields>
  <calculatedItems count="1">
    <calculatedItem formula="'Тип самолет'[B737]*'Тип самолет'['B777-300']">
      <pivotArea cacheIndex="1" outline="0" fieldPosition="0">
        <references count="1">
          <reference field="3" count="1">
            <x v="4"/>
          </reference>
        </references>
      </pivotArea>
    </calculatedItem>
  </calculatedItem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4">
  <r>
    <x v="0"/>
    <x v="0"/>
    <x v="0"/>
    <x v="0"/>
    <n v="136"/>
    <n v="9"/>
    <n v="18"/>
    <n v="5.55"/>
    <n v="49.949999999999996"/>
    <n v="89.91"/>
    <n v="5993.9999999999991"/>
    <n v="3995.9999999999995"/>
  </r>
  <r>
    <x v="0"/>
    <x v="0"/>
    <x v="0"/>
    <x v="1"/>
    <n v="145"/>
    <n v="20"/>
    <n v="40"/>
    <n v="6.05"/>
    <n v="121"/>
    <n v="242"/>
    <n v="17545"/>
    <n v="10890"/>
  </r>
  <r>
    <x v="0"/>
    <x v="0"/>
    <x v="0"/>
    <x v="2"/>
    <n v="180"/>
    <n v="12"/>
    <n v="24"/>
    <n v="6.45"/>
    <n v="77.400000000000006"/>
    <n v="170.28000000000003"/>
    <n v="12384"/>
    <n v="7740.0000000000009"/>
  </r>
  <r>
    <x v="0"/>
    <x v="0"/>
    <x v="1"/>
    <x v="3"/>
    <n v="220"/>
    <n v="7"/>
    <n v="14"/>
    <n v="6.6999999999999993"/>
    <n v="46.899999999999991"/>
    <n v="117.24999999999997"/>
    <n v="9145.4999999999982"/>
    <n v="5627.9999999999991"/>
  </r>
  <r>
    <x v="0"/>
    <x v="0"/>
    <x v="1"/>
    <x v="0"/>
    <n v="136"/>
    <n v="13"/>
    <n v="26"/>
    <n v="5.55"/>
    <n v="72.149999999999991"/>
    <n v="129.86999999999998"/>
    <n v="8657.9999999999982"/>
    <n v="5771.9999999999991"/>
  </r>
  <r>
    <x v="0"/>
    <x v="0"/>
    <x v="1"/>
    <x v="1"/>
    <n v="145"/>
    <n v="7"/>
    <n v="14"/>
    <n v="6.05"/>
    <n v="42.35"/>
    <n v="84.7"/>
    <n v="6140.75"/>
    <n v="3811.5"/>
  </r>
  <r>
    <x v="0"/>
    <x v="0"/>
    <x v="2"/>
    <x v="2"/>
    <n v="180"/>
    <n v="3"/>
    <n v="6"/>
    <n v="6.45"/>
    <n v="19.350000000000001"/>
    <n v="42.570000000000007"/>
    <n v="3096"/>
    <n v="1935.0000000000002"/>
  </r>
  <r>
    <x v="0"/>
    <x v="0"/>
    <x v="2"/>
    <x v="3"/>
    <n v="220"/>
    <n v="11"/>
    <n v="22"/>
    <n v="6.6999999999999993"/>
    <n v="73.699999999999989"/>
    <n v="184.24999999999997"/>
    <n v="14371.499999999998"/>
    <n v="8843.9999999999982"/>
  </r>
  <r>
    <x v="0"/>
    <x v="0"/>
    <x v="2"/>
    <x v="0"/>
    <n v="136"/>
    <n v="4"/>
    <n v="8"/>
    <n v="5.55"/>
    <n v="22.2"/>
    <n v="39.96"/>
    <n v="2664"/>
    <n v="1776"/>
  </r>
  <r>
    <x v="0"/>
    <x v="0"/>
    <x v="3"/>
    <x v="1"/>
    <n v="145"/>
    <n v="9"/>
    <n v="18"/>
    <n v="6.05"/>
    <n v="54.449999999999996"/>
    <n v="108.89999999999999"/>
    <n v="7895.2499999999991"/>
    <n v="4900.5"/>
  </r>
  <r>
    <x v="0"/>
    <x v="0"/>
    <x v="3"/>
    <x v="2"/>
    <n v="180"/>
    <n v="7"/>
    <n v="14"/>
    <n v="6.45"/>
    <n v="45.15"/>
    <n v="99.33"/>
    <n v="7224"/>
    <n v="4515"/>
  </r>
  <r>
    <x v="0"/>
    <x v="0"/>
    <x v="3"/>
    <x v="3"/>
    <n v="220"/>
    <n v="2"/>
    <n v="4"/>
    <n v="6.6999999999999993"/>
    <n v="13.399999999999999"/>
    <n v="33.5"/>
    <n v="2612.9999999999995"/>
    <n v="1607.9999999999998"/>
  </r>
  <r>
    <x v="0"/>
    <x v="0"/>
    <x v="4"/>
    <x v="0"/>
    <n v="136"/>
    <n v="19"/>
    <n v="38"/>
    <n v="5.55"/>
    <n v="105.45"/>
    <n v="189.81"/>
    <n v="12654"/>
    <n v="8436"/>
  </r>
  <r>
    <x v="0"/>
    <x v="0"/>
    <x v="4"/>
    <x v="1"/>
    <n v="145"/>
    <n v="10"/>
    <n v="20"/>
    <n v="6.05"/>
    <n v="60.5"/>
    <n v="121"/>
    <n v="8772.5"/>
    <n v="5445"/>
  </r>
  <r>
    <x v="0"/>
    <x v="0"/>
    <x v="4"/>
    <x v="2"/>
    <n v="180"/>
    <n v="5"/>
    <n v="10"/>
    <n v="6.45"/>
    <n v="32.25"/>
    <n v="70.95"/>
    <n v="5160"/>
    <n v="3225"/>
  </r>
  <r>
    <x v="0"/>
    <x v="0"/>
    <x v="5"/>
    <x v="3"/>
    <n v="220"/>
    <n v="16"/>
    <n v="32"/>
    <n v="6.6999999999999993"/>
    <n v="107.19999999999999"/>
    <n v="268"/>
    <n v="20903.999999999996"/>
    <n v="12863.999999999998"/>
  </r>
  <r>
    <x v="0"/>
    <x v="0"/>
    <x v="5"/>
    <x v="0"/>
    <n v="136"/>
    <n v="14"/>
    <n v="28"/>
    <n v="5.55"/>
    <n v="77.7"/>
    <n v="139.86000000000001"/>
    <n v="9324"/>
    <n v="6216"/>
  </r>
  <r>
    <x v="0"/>
    <x v="0"/>
    <x v="5"/>
    <x v="1"/>
    <n v="145"/>
    <n v="12"/>
    <n v="24"/>
    <n v="6.05"/>
    <n v="72.599999999999994"/>
    <n v="145.19999999999999"/>
    <n v="10527"/>
    <n v="6533.9999999999991"/>
  </r>
  <r>
    <x v="0"/>
    <x v="0"/>
    <x v="6"/>
    <x v="2"/>
    <n v="180"/>
    <n v="9"/>
    <n v="18"/>
    <n v="6.45"/>
    <n v="58.050000000000004"/>
    <n v="127.71000000000002"/>
    <n v="9288"/>
    <n v="5805"/>
  </r>
  <r>
    <x v="0"/>
    <x v="0"/>
    <x v="6"/>
    <x v="3"/>
    <n v="220"/>
    <n v="19"/>
    <n v="38"/>
    <n v="6.6999999999999993"/>
    <n v="127.29999999999998"/>
    <n v="318.24999999999994"/>
    <n v="24823.499999999996"/>
    <n v="15275.999999999998"/>
  </r>
  <r>
    <x v="0"/>
    <x v="0"/>
    <x v="6"/>
    <x v="0"/>
    <n v="136"/>
    <n v="12"/>
    <n v="24"/>
    <n v="5.55"/>
    <n v="66.599999999999994"/>
    <n v="119.88"/>
    <n v="7991.9999999999991"/>
    <n v="5328"/>
  </r>
  <r>
    <x v="0"/>
    <x v="0"/>
    <x v="7"/>
    <x v="1"/>
    <n v="145"/>
    <n v="0"/>
    <n v="0"/>
    <n v="6.05"/>
    <n v="0"/>
    <n v="0"/>
    <n v="0"/>
    <n v="0"/>
  </r>
  <r>
    <x v="0"/>
    <x v="0"/>
    <x v="7"/>
    <x v="2"/>
    <n v="180"/>
    <n v="1"/>
    <n v="2"/>
    <n v="6.45"/>
    <n v="6.45"/>
    <n v="14.190000000000001"/>
    <n v="1032"/>
    <n v="645"/>
  </r>
  <r>
    <x v="0"/>
    <x v="0"/>
    <x v="7"/>
    <x v="3"/>
    <n v="220"/>
    <n v="5"/>
    <n v="10"/>
    <n v="6.6999999999999993"/>
    <n v="33.5"/>
    <n v="83.75"/>
    <n v="6532.5"/>
    <n v="4020"/>
  </r>
  <r>
    <x v="0"/>
    <x v="0"/>
    <x v="8"/>
    <x v="0"/>
    <n v="136"/>
    <n v="2"/>
    <n v="4"/>
    <n v="5.55"/>
    <n v="11.1"/>
    <n v="19.98"/>
    <n v="1332"/>
    <n v="888"/>
  </r>
  <r>
    <x v="0"/>
    <x v="0"/>
    <x v="8"/>
    <x v="1"/>
    <n v="145"/>
    <n v="2"/>
    <n v="4"/>
    <n v="6.05"/>
    <n v="12.1"/>
    <n v="24.2"/>
    <n v="1754.5"/>
    <n v="1089"/>
  </r>
  <r>
    <x v="0"/>
    <x v="0"/>
    <x v="8"/>
    <x v="2"/>
    <n v="180"/>
    <n v="0"/>
    <n v="0"/>
    <n v="6.45"/>
    <n v="0"/>
    <n v="0"/>
    <n v="0"/>
    <n v="0"/>
  </r>
  <r>
    <x v="0"/>
    <x v="0"/>
    <x v="9"/>
    <x v="3"/>
    <n v="220"/>
    <n v="5"/>
    <n v="10"/>
    <n v="6.6999999999999993"/>
    <n v="33.5"/>
    <n v="83.75"/>
    <n v="6532.5"/>
    <n v="4020"/>
  </r>
  <r>
    <x v="0"/>
    <x v="0"/>
    <x v="9"/>
    <x v="0"/>
    <n v="136"/>
    <n v="19"/>
    <n v="38"/>
    <n v="5.55"/>
    <n v="105.45"/>
    <n v="189.81"/>
    <n v="12654"/>
    <n v="8436"/>
  </r>
  <r>
    <x v="0"/>
    <x v="0"/>
    <x v="9"/>
    <x v="1"/>
    <n v="145"/>
    <n v="12"/>
    <n v="24"/>
    <n v="6.05"/>
    <n v="72.599999999999994"/>
    <n v="145.19999999999999"/>
    <n v="10527"/>
    <n v="6533.9999999999991"/>
  </r>
  <r>
    <x v="0"/>
    <x v="0"/>
    <x v="10"/>
    <x v="2"/>
    <n v="180"/>
    <n v="14"/>
    <n v="28"/>
    <n v="6.45"/>
    <n v="90.3"/>
    <n v="198.66"/>
    <n v="14448"/>
    <n v="9030"/>
  </r>
  <r>
    <x v="0"/>
    <x v="0"/>
    <x v="10"/>
    <x v="3"/>
    <n v="220"/>
    <n v="5"/>
    <n v="10"/>
    <n v="6.6999999999999993"/>
    <n v="33.5"/>
    <n v="83.75"/>
    <n v="6532.5"/>
    <n v="4020"/>
  </r>
  <r>
    <x v="0"/>
    <x v="0"/>
    <x v="10"/>
    <x v="0"/>
    <n v="136"/>
    <n v="15"/>
    <n v="30"/>
    <n v="5.55"/>
    <n v="83.25"/>
    <n v="149.85"/>
    <n v="9990"/>
    <n v="6660"/>
  </r>
  <r>
    <x v="0"/>
    <x v="0"/>
    <x v="11"/>
    <x v="1"/>
    <n v="145"/>
    <n v="9"/>
    <n v="18"/>
    <n v="6.05"/>
    <n v="54.449999999999996"/>
    <n v="108.89999999999999"/>
    <n v="7895.2499999999991"/>
    <n v="4900.5"/>
  </r>
  <r>
    <x v="0"/>
    <x v="0"/>
    <x v="11"/>
    <x v="2"/>
    <n v="180"/>
    <n v="9"/>
    <n v="18"/>
    <n v="6.45"/>
    <n v="58.050000000000004"/>
    <n v="127.71000000000002"/>
    <n v="9288"/>
    <n v="5805"/>
  </r>
  <r>
    <x v="0"/>
    <x v="0"/>
    <x v="11"/>
    <x v="3"/>
    <n v="220"/>
    <n v="6"/>
    <n v="12"/>
    <n v="6.6999999999999993"/>
    <n v="40.199999999999996"/>
    <n v="100.49999999999999"/>
    <n v="7838.9999999999991"/>
    <n v="4823.9999999999991"/>
  </r>
  <r>
    <x v="0"/>
    <x v="0"/>
    <x v="0"/>
    <x v="0"/>
    <n v="136"/>
    <n v="5"/>
    <n v="10"/>
    <n v="5.55"/>
    <n v="27.75"/>
    <n v="49.95"/>
    <n v="3330"/>
    <n v="2220"/>
  </r>
  <r>
    <x v="0"/>
    <x v="0"/>
    <x v="0"/>
    <x v="1"/>
    <n v="145"/>
    <n v="8"/>
    <n v="16"/>
    <n v="6.05"/>
    <n v="48.4"/>
    <n v="96.8"/>
    <n v="7018"/>
    <n v="4356"/>
  </r>
  <r>
    <x v="0"/>
    <x v="0"/>
    <x v="0"/>
    <x v="2"/>
    <n v="180"/>
    <n v="0"/>
    <n v="0"/>
    <n v="6.45"/>
    <n v="0"/>
    <n v="0"/>
    <n v="0"/>
    <n v="0"/>
  </r>
  <r>
    <x v="0"/>
    <x v="0"/>
    <x v="1"/>
    <x v="3"/>
    <n v="220"/>
    <n v="13"/>
    <n v="26"/>
    <n v="6.6999999999999993"/>
    <n v="87.1"/>
    <n v="217.75"/>
    <n v="16984.5"/>
    <n v="10452"/>
  </r>
  <r>
    <x v="0"/>
    <x v="0"/>
    <x v="1"/>
    <x v="0"/>
    <n v="136"/>
    <n v="8"/>
    <n v="16"/>
    <n v="7"/>
    <n v="56"/>
    <n v="100.8"/>
    <n v="6720"/>
    <n v="4480"/>
  </r>
  <r>
    <x v="1"/>
    <x v="1"/>
    <x v="1"/>
    <x v="1"/>
    <n v="145"/>
    <n v="7"/>
    <n v="14"/>
    <n v="7.5"/>
    <n v="52.5"/>
    <n v="105"/>
    <n v="7612.5"/>
    <n v="4725"/>
  </r>
  <r>
    <x v="1"/>
    <x v="1"/>
    <x v="2"/>
    <x v="2"/>
    <n v="180"/>
    <n v="9"/>
    <n v="18"/>
    <n v="7.9"/>
    <n v="71.100000000000009"/>
    <n v="156.42000000000004"/>
    <n v="11376.000000000002"/>
    <n v="7110.0000000000009"/>
  </r>
  <r>
    <x v="1"/>
    <x v="1"/>
    <x v="2"/>
    <x v="3"/>
    <n v="220"/>
    <n v="0"/>
    <n v="0"/>
    <n v="8.15"/>
    <n v="0"/>
    <n v="0"/>
    <n v="0"/>
    <n v="0"/>
  </r>
  <r>
    <x v="1"/>
    <x v="1"/>
    <x v="2"/>
    <x v="0"/>
    <n v="136"/>
    <n v="17"/>
    <n v="34"/>
    <n v="7"/>
    <n v="119"/>
    <n v="214.20000000000002"/>
    <n v="14280"/>
    <n v="9520"/>
  </r>
  <r>
    <x v="1"/>
    <x v="1"/>
    <x v="3"/>
    <x v="1"/>
    <n v="145"/>
    <n v="8"/>
    <n v="16"/>
    <n v="7.5"/>
    <n v="60"/>
    <n v="120"/>
    <n v="8700"/>
    <n v="5400"/>
  </r>
  <r>
    <x v="1"/>
    <x v="1"/>
    <x v="3"/>
    <x v="2"/>
    <n v="180"/>
    <n v="2"/>
    <n v="4"/>
    <n v="7.9"/>
    <n v="15.8"/>
    <n v="34.760000000000005"/>
    <n v="2528"/>
    <n v="1580"/>
  </r>
  <r>
    <x v="1"/>
    <x v="1"/>
    <x v="3"/>
    <x v="3"/>
    <n v="220"/>
    <n v="12"/>
    <n v="24"/>
    <n v="8.15"/>
    <n v="97.800000000000011"/>
    <n v="244.50000000000003"/>
    <n v="19071.000000000004"/>
    <n v="11736.000000000002"/>
  </r>
  <r>
    <x v="1"/>
    <x v="1"/>
    <x v="4"/>
    <x v="0"/>
    <n v="136"/>
    <n v="8"/>
    <n v="16"/>
    <n v="7"/>
    <n v="56"/>
    <n v="100.8"/>
    <n v="6720"/>
    <n v="4480"/>
  </r>
  <r>
    <x v="1"/>
    <x v="1"/>
    <x v="4"/>
    <x v="1"/>
    <n v="145"/>
    <n v="8"/>
    <n v="16"/>
    <n v="7.5"/>
    <n v="60"/>
    <n v="120"/>
    <n v="8700"/>
    <n v="5400"/>
  </r>
  <r>
    <x v="1"/>
    <x v="1"/>
    <x v="4"/>
    <x v="2"/>
    <n v="180"/>
    <n v="2"/>
    <n v="4"/>
    <n v="7.9"/>
    <n v="15.8"/>
    <n v="34.760000000000005"/>
    <n v="2528"/>
    <n v="1580"/>
  </r>
  <r>
    <x v="1"/>
    <x v="1"/>
    <x v="5"/>
    <x v="3"/>
    <n v="220"/>
    <n v="7"/>
    <n v="14"/>
    <n v="8.15"/>
    <n v="57.050000000000004"/>
    <n v="142.625"/>
    <n v="11124.75"/>
    <n v="6846.0000000000009"/>
  </r>
  <r>
    <x v="1"/>
    <x v="1"/>
    <x v="5"/>
    <x v="0"/>
    <n v="136"/>
    <n v="20"/>
    <n v="40"/>
    <n v="7"/>
    <n v="140"/>
    <n v="252"/>
    <n v="16800"/>
    <n v="11200"/>
  </r>
  <r>
    <x v="1"/>
    <x v="1"/>
    <x v="5"/>
    <x v="1"/>
    <n v="145"/>
    <n v="16"/>
    <n v="32"/>
    <n v="7.5"/>
    <n v="120"/>
    <n v="240"/>
    <n v="17400"/>
    <n v="10800"/>
  </r>
  <r>
    <x v="1"/>
    <x v="1"/>
    <x v="6"/>
    <x v="2"/>
    <n v="180"/>
    <n v="0"/>
    <n v="0"/>
    <n v="7.9"/>
    <n v="0"/>
    <n v="0"/>
    <n v="0"/>
    <n v="0"/>
  </r>
  <r>
    <x v="1"/>
    <x v="1"/>
    <x v="6"/>
    <x v="3"/>
    <n v="220"/>
    <n v="13"/>
    <n v="26"/>
    <n v="8.15"/>
    <n v="105.95"/>
    <n v="264.875"/>
    <n v="20660.25"/>
    <n v="12714"/>
  </r>
  <r>
    <x v="1"/>
    <x v="1"/>
    <x v="6"/>
    <x v="0"/>
    <n v="136"/>
    <n v="12"/>
    <n v="24"/>
    <n v="7"/>
    <n v="84"/>
    <n v="151.20000000000002"/>
    <n v="10080"/>
    <n v="6720"/>
  </r>
  <r>
    <x v="1"/>
    <x v="1"/>
    <x v="7"/>
    <x v="1"/>
    <n v="145"/>
    <n v="14"/>
    <n v="28"/>
    <n v="7.5"/>
    <n v="105"/>
    <n v="210"/>
    <n v="15225"/>
    <n v="9450"/>
  </r>
  <r>
    <x v="1"/>
    <x v="1"/>
    <x v="7"/>
    <x v="2"/>
    <n v="180"/>
    <n v="6"/>
    <n v="12"/>
    <n v="7.9"/>
    <n v="47.400000000000006"/>
    <n v="104.28000000000002"/>
    <n v="7584.0000000000009"/>
    <n v="4740.0000000000009"/>
  </r>
  <r>
    <x v="1"/>
    <x v="1"/>
    <x v="7"/>
    <x v="3"/>
    <n v="220"/>
    <n v="2"/>
    <n v="4"/>
    <n v="8.15"/>
    <n v="16.3"/>
    <n v="40.75"/>
    <n v="3178.5"/>
    <n v="1956"/>
  </r>
  <r>
    <x v="1"/>
    <x v="1"/>
    <x v="8"/>
    <x v="0"/>
    <n v="136"/>
    <n v="5"/>
    <n v="10"/>
    <n v="7"/>
    <n v="35"/>
    <n v="63"/>
    <n v="4200"/>
    <n v="2800"/>
  </r>
  <r>
    <x v="1"/>
    <x v="1"/>
    <x v="8"/>
    <x v="1"/>
    <n v="145"/>
    <n v="19"/>
    <n v="38"/>
    <n v="7.5"/>
    <n v="142.5"/>
    <n v="285"/>
    <n v="20662.5"/>
    <n v="12825"/>
  </r>
  <r>
    <x v="1"/>
    <x v="1"/>
    <x v="8"/>
    <x v="2"/>
    <n v="180"/>
    <n v="1"/>
    <n v="2"/>
    <n v="7.9"/>
    <n v="7.9"/>
    <n v="17.380000000000003"/>
    <n v="1264"/>
    <n v="790"/>
  </r>
  <r>
    <x v="1"/>
    <x v="1"/>
    <x v="9"/>
    <x v="3"/>
    <n v="220"/>
    <n v="18"/>
    <n v="36"/>
    <n v="8.15"/>
    <n v="146.70000000000002"/>
    <n v="366.75000000000006"/>
    <n v="28606.500000000004"/>
    <n v="17604.000000000004"/>
  </r>
  <r>
    <x v="1"/>
    <x v="1"/>
    <x v="9"/>
    <x v="0"/>
    <n v="136"/>
    <n v="2"/>
    <n v="4"/>
    <n v="7"/>
    <n v="14"/>
    <n v="25.2"/>
    <n v="1680"/>
    <n v="1120"/>
  </r>
  <r>
    <x v="1"/>
    <x v="1"/>
    <x v="9"/>
    <x v="1"/>
    <n v="145"/>
    <n v="20"/>
    <n v="40"/>
    <n v="7.5"/>
    <n v="150"/>
    <n v="300"/>
    <n v="21750"/>
    <n v="13500"/>
  </r>
  <r>
    <x v="1"/>
    <x v="1"/>
    <x v="10"/>
    <x v="2"/>
    <n v="180"/>
    <n v="15"/>
    <n v="30"/>
    <n v="7.9"/>
    <n v="118.5"/>
    <n v="260.70000000000005"/>
    <n v="18960"/>
    <n v="11850"/>
  </r>
  <r>
    <x v="1"/>
    <x v="1"/>
    <x v="10"/>
    <x v="3"/>
    <n v="220"/>
    <n v="19"/>
    <n v="38"/>
    <n v="8.15"/>
    <n v="154.85"/>
    <n v="387.125"/>
    <n v="30195.75"/>
    <n v="18582"/>
  </r>
  <r>
    <x v="1"/>
    <x v="1"/>
    <x v="10"/>
    <x v="0"/>
    <n v="136"/>
    <n v="3"/>
    <n v="6"/>
    <n v="7"/>
    <n v="21"/>
    <n v="37.800000000000004"/>
    <n v="2520"/>
    <n v="1680"/>
  </r>
  <r>
    <x v="1"/>
    <x v="1"/>
    <x v="11"/>
    <x v="1"/>
    <n v="145"/>
    <n v="5"/>
    <n v="10"/>
    <n v="7.5"/>
    <n v="37.5"/>
    <n v="75"/>
    <n v="5437.5"/>
    <n v="3375"/>
  </r>
  <r>
    <x v="1"/>
    <x v="1"/>
    <x v="11"/>
    <x v="2"/>
    <n v="180"/>
    <n v="2"/>
    <n v="4"/>
    <n v="7.9"/>
    <n v="15.8"/>
    <n v="34.760000000000005"/>
    <n v="2528"/>
    <n v="1580"/>
  </r>
  <r>
    <x v="1"/>
    <x v="1"/>
    <x v="11"/>
    <x v="3"/>
    <n v="220"/>
    <n v="3"/>
    <n v="6"/>
    <n v="8.15"/>
    <n v="24.450000000000003"/>
    <n v="61.125000000000007"/>
    <n v="4767.7500000000009"/>
    <n v="2934.0000000000005"/>
  </r>
  <r>
    <x v="2"/>
    <x v="2"/>
    <x v="0"/>
    <x v="0"/>
    <n v="136"/>
    <n v="1"/>
    <n v="2"/>
    <n v="7"/>
    <n v="7"/>
    <n v="12.6"/>
    <n v="840"/>
    <n v="560"/>
  </r>
  <r>
    <x v="2"/>
    <x v="2"/>
    <x v="0"/>
    <x v="1"/>
    <n v="145"/>
    <n v="13"/>
    <n v="26"/>
    <n v="7.5"/>
    <n v="97.5"/>
    <n v="195"/>
    <n v="14137.5"/>
    <n v="8775"/>
  </r>
  <r>
    <x v="2"/>
    <x v="2"/>
    <x v="0"/>
    <x v="2"/>
    <n v="180"/>
    <n v="15"/>
    <n v="30"/>
    <n v="3.9"/>
    <n v="58.5"/>
    <n v="128.70000000000002"/>
    <n v="9360"/>
    <n v="5850"/>
  </r>
  <r>
    <x v="2"/>
    <x v="2"/>
    <x v="1"/>
    <x v="3"/>
    <n v="220"/>
    <n v="8"/>
    <n v="16"/>
    <n v="4.1500000000000004"/>
    <n v="33.200000000000003"/>
    <n v="83"/>
    <n v="6474.0000000000009"/>
    <n v="3984.0000000000005"/>
  </r>
  <r>
    <x v="2"/>
    <x v="2"/>
    <x v="1"/>
    <x v="0"/>
    <n v="136"/>
    <n v="4"/>
    <n v="8"/>
    <n v="3"/>
    <n v="12"/>
    <n v="21.6"/>
    <n v="1440"/>
    <n v="960"/>
  </r>
  <r>
    <x v="2"/>
    <x v="2"/>
    <x v="1"/>
    <x v="1"/>
    <n v="145"/>
    <n v="17"/>
    <n v="34"/>
    <n v="3.5"/>
    <n v="59.5"/>
    <n v="119"/>
    <n v="8627.5"/>
    <n v="5355"/>
  </r>
  <r>
    <x v="2"/>
    <x v="2"/>
    <x v="2"/>
    <x v="2"/>
    <n v="180"/>
    <n v="3"/>
    <n v="6"/>
    <n v="3.9"/>
    <n v="11.7"/>
    <n v="25.740000000000002"/>
    <n v="1872"/>
    <n v="1170"/>
  </r>
  <r>
    <x v="2"/>
    <x v="2"/>
    <x v="2"/>
    <x v="3"/>
    <n v="220"/>
    <n v="20"/>
    <n v="40"/>
    <n v="4.1500000000000004"/>
    <n v="83"/>
    <n v="207.5"/>
    <n v="16185"/>
    <n v="9960"/>
  </r>
  <r>
    <x v="2"/>
    <x v="2"/>
    <x v="2"/>
    <x v="0"/>
    <n v="136"/>
    <n v="17"/>
    <n v="34"/>
    <n v="3"/>
    <n v="51"/>
    <n v="91.8"/>
    <n v="6120"/>
    <n v="4080"/>
  </r>
  <r>
    <x v="2"/>
    <x v="2"/>
    <x v="3"/>
    <x v="1"/>
    <n v="145"/>
    <n v="14"/>
    <n v="28"/>
    <n v="3.5"/>
    <n v="49"/>
    <n v="98"/>
    <n v="7105"/>
    <n v="4410"/>
  </r>
  <r>
    <x v="2"/>
    <x v="2"/>
    <x v="3"/>
    <x v="2"/>
    <n v="180"/>
    <n v="8"/>
    <n v="16"/>
    <n v="3.9"/>
    <n v="31.2"/>
    <n v="68.64"/>
    <n v="4992"/>
    <n v="3120"/>
  </r>
  <r>
    <x v="2"/>
    <x v="2"/>
    <x v="3"/>
    <x v="3"/>
    <n v="220"/>
    <n v="6"/>
    <n v="12"/>
    <n v="4.1500000000000004"/>
    <n v="24.900000000000002"/>
    <n v="62.250000000000007"/>
    <n v="4855.5"/>
    <n v="2988.0000000000005"/>
  </r>
  <r>
    <x v="2"/>
    <x v="2"/>
    <x v="4"/>
    <x v="0"/>
    <n v="136"/>
    <n v="9"/>
    <n v="18"/>
    <n v="3"/>
    <n v="27"/>
    <n v="48.6"/>
    <n v="3240"/>
    <n v="2160"/>
  </r>
  <r>
    <x v="2"/>
    <x v="2"/>
    <x v="4"/>
    <x v="1"/>
    <n v="145"/>
    <n v="20"/>
    <n v="40"/>
    <n v="3.5"/>
    <n v="70"/>
    <n v="140"/>
    <n v="10150"/>
    <n v="6300"/>
  </r>
  <r>
    <x v="2"/>
    <x v="2"/>
    <x v="4"/>
    <x v="2"/>
    <n v="180"/>
    <n v="5"/>
    <n v="10"/>
    <n v="3.9"/>
    <n v="19.5"/>
    <n v="42.900000000000006"/>
    <n v="3120"/>
    <n v="1950"/>
  </r>
  <r>
    <x v="2"/>
    <x v="2"/>
    <x v="5"/>
    <x v="3"/>
    <n v="220"/>
    <n v="16"/>
    <n v="32"/>
    <n v="4.1500000000000004"/>
    <n v="66.400000000000006"/>
    <n v="166"/>
    <n v="12948.000000000002"/>
    <n v="7968.0000000000009"/>
  </r>
  <r>
    <x v="2"/>
    <x v="2"/>
    <x v="5"/>
    <x v="0"/>
    <n v="136"/>
    <n v="16"/>
    <n v="32"/>
    <n v="3"/>
    <n v="48"/>
    <n v="86.4"/>
    <n v="5760"/>
    <n v="3840"/>
  </r>
  <r>
    <x v="2"/>
    <x v="2"/>
    <x v="5"/>
    <x v="1"/>
    <n v="145"/>
    <n v="4"/>
    <n v="8"/>
    <n v="3.5"/>
    <n v="14"/>
    <n v="28"/>
    <n v="2030"/>
    <n v="1260"/>
  </r>
  <r>
    <x v="2"/>
    <x v="2"/>
    <x v="6"/>
    <x v="2"/>
    <n v="180"/>
    <n v="1"/>
    <n v="2"/>
    <n v="3.9"/>
    <n v="3.9"/>
    <n v="8.58"/>
    <n v="624"/>
    <n v="390"/>
  </r>
  <r>
    <x v="2"/>
    <x v="2"/>
    <x v="6"/>
    <x v="3"/>
    <n v="220"/>
    <n v="5"/>
    <n v="10"/>
    <n v="4.1500000000000004"/>
    <n v="20.75"/>
    <n v="51.875"/>
    <n v="4046.25"/>
    <n v="2490"/>
  </r>
  <r>
    <x v="2"/>
    <x v="2"/>
    <x v="6"/>
    <x v="0"/>
    <n v="136"/>
    <n v="6"/>
    <n v="12"/>
    <n v="3"/>
    <n v="18"/>
    <n v="32.4"/>
    <n v="2160"/>
    <n v="1440"/>
  </r>
  <r>
    <x v="2"/>
    <x v="2"/>
    <x v="7"/>
    <x v="1"/>
    <n v="145"/>
    <n v="2"/>
    <n v="4"/>
    <n v="3.5"/>
    <n v="7"/>
    <n v="14"/>
    <n v="1015"/>
    <n v="630"/>
  </r>
  <r>
    <x v="2"/>
    <x v="2"/>
    <x v="7"/>
    <x v="2"/>
    <n v="180"/>
    <n v="16"/>
    <n v="32"/>
    <n v="3.9"/>
    <n v="62.4"/>
    <n v="137.28"/>
    <n v="9984"/>
    <n v="6240"/>
  </r>
  <r>
    <x v="2"/>
    <x v="2"/>
    <x v="7"/>
    <x v="3"/>
    <n v="220"/>
    <n v="15"/>
    <n v="30"/>
    <n v="4.1500000000000004"/>
    <n v="62.250000000000007"/>
    <n v="155.62500000000003"/>
    <n v="12138.750000000002"/>
    <n v="7470.0000000000009"/>
  </r>
  <r>
    <x v="2"/>
    <x v="2"/>
    <x v="8"/>
    <x v="0"/>
    <n v="136"/>
    <n v="5"/>
    <n v="10"/>
    <n v="3"/>
    <n v="15"/>
    <n v="27"/>
    <n v="1800"/>
    <n v="1200"/>
  </r>
  <r>
    <x v="2"/>
    <x v="2"/>
    <x v="8"/>
    <x v="1"/>
    <n v="145"/>
    <n v="20"/>
    <n v="40"/>
    <n v="3.5"/>
    <n v="70"/>
    <n v="140"/>
    <n v="10150"/>
    <n v="6300"/>
  </r>
  <r>
    <x v="2"/>
    <x v="2"/>
    <x v="8"/>
    <x v="2"/>
    <n v="180"/>
    <n v="7"/>
    <n v="14"/>
    <n v="3.9"/>
    <n v="27.3"/>
    <n v="60.060000000000009"/>
    <n v="4368"/>
    <n v="2730"/>
  </r>
  <r>
    <x v="2"/>
    <x v="2"/>
    <x v="9"/>
    <x v="3"/>
    <n v="220"/>
    <n v="20"/>
    <n v="40"/>
    <n v="4.1500000000000004"/>
    <n v="83"/>
    <n v="207.5"/>
    <n v="16185"/>
    <n v="9960"/>
  </r>
  <r>
    <x v="2"/>
    <x v="2"/>
    <x v="9"/>
    <x v="0"/>
    <n v="136"/>
    <n v="8"/>
    <n v="16"/>
    <n v="3"/>
    <n v="24"/>
    <n v="43.2"/>
    <n v="2880"/>
    <n v="1920"/>
  </r>
  <r>
    <x v="2"/>
    <x v="2"/>
    <x v="9"/>
    <x v="1"/>
    <n v="145"/>
    <n v="3"/>
    <n v="6"/>
    <n v="3.5"/>
    <n v="10.5"/>
    <n v="21"/>
    <n v="1522.5"/>
    <n v="945"/>
  </r>
  <r>
    <x v="2"/>
    <x v="2"/>
    <x v="10"/>
    <x v="2"/>
    <n v="180"/>
    <n v="18"/>
    <n v="36"/>
    <n v="3.9"/>
    <n v="70.2"/>
    <n v="154.44000000000003"/>
    <n v="11232"/>
    <n v="7020"/>
  </r>
  <r>
    <x v="2"/>
    <x v="2"/>
    <x v="10"/>
    <x v="3"/>
    <n v="220"/>
    <n v="10"/>
    <n v="20"/>
    <n v="4.1500000000000004"/>
    <n v="41.5"/>
    <n v="103.75"/>
    <n v="8092.5"/>
    <n v="4980"/>
  </r>
  <r>
    <x v="2"/>
    <x v="2"/>
    <x v="10"/>
    <x v="0"/>
    <n v="136"/>
    <n v="13"/>
    <n v="26"/>
    <n v="3"/>
    <n v="39"/>
    <n v="70.2"/>
    <n v="4680"/>
    <n v="3120"/>
  </r>
  <r>
    <x v="2"/>
    <x v="2"/>
    <x v="11"/>
    <x v="1"/>
    <n v="145"/>
    <n v="12"/>
    <n v="24"/>
    <n v="3.5"/>
    <n v="42"/>
    <n v="84"/>
    <n v="6090"/>
    <n v="3780"/>
  </r>
  <r>
    <x v="2"/>
    <x v="2"/>
    <x v="11"/>
    <x v="2"/>
    <n v="180"/>
    <n v="4"/>
    <n v="8"/>
    <n v="3.9"/>
    <n v="15.6"/>
    <n v="34.32"/>
    <n v="2496"/>
    <n v="1560"/>
  </r>
  <r>
    <x v="2"/>
    <x v="2"/>
    <x v="11"/>
    <x v="3"/>
    <n v="220"/>
    <n v="0"/>
    <n v="0"/>
    <n v="4.1500000000000004"/>
    <n v="0"/>
    <n v="0"/>
    <n v="0"/>
    <n v="0"/>
  </r>
  <r>
    <x v="3"/>
    <x v="3"/>
    <x v="0"/>
    <x v="0"/>
    <n v="136"/>
    <n v="18"/>
    <n v="36"/>
    <n v="3.2"/>
    <n v="57.6"/>
    <n v="103.68"/>
    <n v="6912"/>
    <n v="4608"/>
  </r>
  <r>
    <x v="3"/>
    <x v="3"/>
    <x v="0"/>
    <x v="1"/>
    <n v="145"/>
    <n v="9"/>
    <n v="18"/>
    <n v="3.7"/>
    <n v="33.300000000000004"/>
    <n v="66.600000000000009"/>
    <n v="4828.5000000000009"/>
    <n v="2997.0000000000005"/>
  </r>
  <r>
    <x v="3"/>
    <x v="3"/>
    <x v="0"/>
    <x v="2"/>
    <n v="180"/>
    <n v="10"/>
    <n v="20"/>
    <n v="4.1000000000000005"/>
    <n v="41.000000000000007"/>
    <n v="90.200000000000017"/>
    <n v="6560.0000000000009"/>
    <n v="4100.0000000000009"/>
  </r>
  <r>
    <x v="3"/>
    <x v="3"/>
    <x v="1"/>
    <x v="3"/>
    <n v="220"/>
    <n v="16"/>
    <n v="32"/>
    <n v="4.3499999999999996"/>
    <n v="69.599999999999994"/>
    <n v="174"/>
    <n v="13571.999999999998"/>
    <n v="8352"/>
  </r>
  <r>
    <x v="3"/>
    <x v="3"/>
    <x v="1"/>
    <x v="0"/>
    <n v="136"/>
    <n v="13"/>
    <n v="26"/>
    <n v="3.2"/>
    <n v="41.6"/>
    <n v="74.88000000000001"/>
    <n v="4992"/>
    <n v="3328"/>
  </r>
  <r>
    <x v="3"/>
    <x v="3"/>
    <x v="1"/>
    <x v="1"/>
    <n v="145"/>
    <n v="8"/>
    <n v="16"/>
    <n v="3.7"/>
    <n v="29.6"/>
    <n v="59.2"/>
    <n v="4292"/>
    <n v="2664"/>
  </r>
  <r>
    <x v="3"/>
    <x v="3"/>
    <x v="2"/>
    <x v="2"/>
    <n v="180"/>
    <n v="15"/>
    <n v="30"/>
    <n v="4.1000000000000005"/>
    <n v="61.500000000000007"/>
    <n v="135.30000000000004"/>
    <n v="9840.0000000000018"/>
    <n v="6150.0000000000009"/>
  </r>
  <r>
    <x v="3"/>
    <x v="3"/>
    <x v="2"/>
    <x v="3"/>
    <n v="220"/>
    <n v="2"/>
    <n v="4"/>
    <n v="4.3499999999999996"/>
    <n v="8.6999999999999993"/>
    <n v="21.75"/>
    <n v="1696.4999999999998"/>
    <n v="1044"/>
  </r>
  <r>
    <x v="3"/>
    <x v="3"/>
    <x v="2"/>
    <x v="0"/>
    <n v="136"/>
    <n v="16"/>
    <n v="32"/>
    <n v="3.2"/>
    <n v="51.2"/>
    <n v="92.160000000000011"/>
    <n v="6144"/>
    <n v="4096"/>
  </r>
  <r>
    <x v="3"/>
    <x v="3"/>
    <x v="3"/>
    <x v="1"/>
    <n v="145"/>
    <n v="1"/>
    <n v="2"/>
    <n v="3.7"/>
    <n v="3.7"/>
    <n v="7.4"/>
    <n v="536.5"/>
    <n v="333"/>
  </r>
  <r>
    <x v="3"/>
    <x v="3"/>
    <x v="3"/>
    <x v="2"/>
    <n v="180"/>
    <n v="5"/>
    <n v="10"/>
    <n v="4.1000000000000005"/>
    <n v="20.500000000000004"/>
    <n v="45.100000000000009"/>
    <n v="3280.0000000000005"/>
    <n v="2050.0000000000005"/>
  </r>
  <r>
    <x v="3"/>
    <x v="3"/>
    <x v="3"/>
    <x v="3"/>
    <n v="220"/>
    <n v="12"/>
    <n v="24"/>
    <n v="4.3499999999999996"/>
    <n v="52.199999999999996"/>
    <n v="130.5"/>
    <n v="10179"/>
    <n v="6263.9999999999991"/>
  </r>
  <r>
    <x v="3"/>
    <x v="3"/>
    <x v="4"/>
    <x v="0"/>
    <n v="136"/>
    <n v="5"/>
    <n v="10"/>
    <n v="3.2"/>
    <n v="16"/>
    <n v="28.8"/>
    <n v="1920"/>
    <n v="1280"/>
  </r>
  <r>
    <x v="3"/>
    <x v="3"/>
    <x v="4"/>
    <x v="1"/>
    <n v="145"/>
    <n v="8"/>
    <n v="16"/>
    <n v="3.7"/>
    <n v="29.6"/>
    <n v="59.2"/>
    <n v="4292"/>
    <n v="2664"/>
  </r>
  <r>
    <x v="3"/>
    <x v="3"/>
    <x v="4"/>
    <x v="2"/>
    <n v="180"/>
    <n v="13"/>
    <n v="26"/>
    <n v="4.1000000000000005"/>
    <n v="53.300000000000004"/>
    <n v="117.26000000000002"/>
    <n v="8528"/>
    <n v="5330"/>
  </r>
  <r>
    <x v="3"/>
    <x v="3"/>
    <x v="5"/>
    <x v="3"/>
    <n v="220"/>
    <n v="19"/>
    <n v="38"/>
    <n v="4.3499999999999996"/>
    <n v="82.649999999999991"/>
    <n v="206.62499999999997"/>
    <n v="16116.749999999998"/>
    <n v="9917.9999999999982"/>
  </r>
  <r>
    <x v="3"/>
    <x v="3"/>
    <x v="5"/>
    <x v="0"/>
    <n v="136"/>
    <n v="12"/>
    <n v="24"/>
    <n v="3.2"/>
    <n v="38.400000000000006"/>
    <n v="69.120000000000019"/>
    <n v="4608.0000000000009"/>
    <n v="3072.0000000000005"/>
  </r>
  <r>
    <x v="3"/>
    <x v="3"/>
    <x v="5"/>
    <x v="1"/>
    <n v="145"/>
    <n v="15"/>
    <n v="30"/>
    <n v="3.7"/>
    <n v="55.5"/>
    <n v="111"/>
    <n v="8047.5"/>
    <n v="4995"/>
  </r>
  <r>
    <x v="3"/>
    <x v="3"/>
    <x v="6"/>
    <x v="2"/>
    <n v="180"/>
    <n v="15"/>
    <n v="30"/>
    <n v="4.1000000000000005"/>
    <n v="61.500000000000007"/>
    <n v="135.30000000000004"/>
    <n v="9840.0000000000018"/>
    <n v="6150.0000000000009"/>
  </r>
  <r>
    <x v="3"/>
    <x v="3"/>
    <x v="6"/>
    <x v="3"/>
    <n v="220"/>
    <n v="4"/>
    <n v="8"/>
    <n v="4.3499999999999996"/>
    <n v="17.399999999999999"/>
    <n v="43.5"/>
    <n v="3392.9999999999995"/>
    <n v="2088"/>
  </r>
  <r>
    <x v="3"/>
    <x v="3"/>
    <x v="6"/>
    <x v="0"/>
    <n v="136"/>
    <n v="20"/>
    <n v="40"/>
    <n v="3.2"/>
    <n v="64"/>
    <n v="115.2"/>
    <n v="7680"/>
    <n v="5120"/>
  </r>
  <r>
    <x v="3"/>
    <x v="3"/>
    <x v="7"/>
    <x v="1"/>
    <n v="145"/>
    <n v="13"/>
    <n v="26"/>
    <n v="3.7"/>
    <n v="48.1"/>
    <n v="96.2"/>
    <n v="6974.5"/>
    <n v="4329"/>
  </r>
  <r>
    <x v="3"/>
    <x v="3"/>
    <x v="7"/>
    <x v="2"/>
    <n v="180"/>
    <n v="16"/>
    <n v="32"/>
    <n v="4.1000000000000005"/>
    <n v="65.600000000000009"/>
    <n v="144.32000000000002"/>
    <n v="10496.000000000002"/>
    <n v="6560.0000000000009"/>
  </r>
  <r>
    <x v="3"/>
    <x v="3"/>
    <x v="7"/>
    <x v="3"/>
    <n v="220"/>
    <n v="17"/>
    <n v="34"/>
    <n v="4.3499999999999996"/>
    <n v="73.949999999999989"/>
    <n v="184.87499999999997"/>
    <n v="14420.249999999998"/>
    <n v="8873.9999999999982"/>
  </r>
  <r>
    <x v="3"/>
    <x v="3"/>
    <x v="8"/>
    <x v="0"/>
    <n v="136"/>
    <n v="2"/>
    <n v="4"/>
    <n v="3.2"/>
    <n v="6.4"/>
    <n v="11.520000000000001"/>
    <n v="768"/>
    <n v="512"/>
  </r>
  <r>
    <x v="3"/>
    <x v="3"/>
    <x v="8"/>
    <x v="1"/>
    <n v="145"/>
    <n v="3"/>
    <n v="6"/>
    <n v="3.7"/>
    <n v="11.100000000000001"/>
    <n v="22.200000000000003"/>
    <n v="1609.5000000000002"/>
    <n v="999.00000000000011"/>
  </r>
  <r>
    <x v="3"/>
    <x v="3"/>
    <x v="8"/>
    <x v="2"/>
    <n v="180"/>
    <n v="16"/>
    <n v="32"/>
    <n v="4.1000000000000005"/>
    <n v="65.600000000000009"/>
    <n v="144.32000000000002"/>
    <n v="10496.000000000002"/>
    <n v="6560.0000000000009"/>
  </r>
  <r>
    <x v="3"/>
    <x v="3"/>
    <x v="9"/>
    <x v="3"/>
    <n v="220"/>
    <n v="0"/>
    <n v="0"/>
    <n v="4.3499999999999996"/>
    <n v="0"/>
    <n v="0"/>
    <n v="0"/>
    <n v="0"/>
  </r>
  <r>
    <x v="3"/>
    <x v="3"/>
    <x v="9"/>
    <x v="0"/>
    <n v="136"/>
    <n v="5"/>
    <n v="10"/>
    <n v="3.2"/>
    <n v="16"/>
    <n v="28.8"/>
    <n v="1920"/>
    <n v="1280"/>
  </r>
  <r>
    <x v="3"/>
    <x v="3"/>
    <x v="9"/>
    <x v="1"/>
    <n v="145"/>
    <n v="5"/>
    <n v="10"/>
    <n v="3.7"/>
    <n v="18.5"/>
    <n v="37"/>
    <n v="2682.5"/>
    <n v="1665"/>
  </r>
  <r>
    <x v="3"/>
    <x v="3"/>
    <x v="10"/>
    <x v="2"/>
    <n v="180"/>
    <n v="2"/>
    <n v="4"/>
    <n v="4.1000000000000005"/>
    <n v="8.2000000000000011"/>
    <n v="18.040000000000003"/>
    <n v="1312.0000000000002"/>
    <n v="820.00000000000011"/>
  </r>
  <r>
    <x v="3"/>
    <x v="3"/>
    <x v="10"/>
    <x v="3"/>
    <n v="220"/>
    <n v="5"/>
    <n v="10"/>
    <n v="4.3499999999999996"/>
    <n v="21.75"/>
    <n v="54.375"/>
    <n v="4241.25"/>
    <n v="2610"/>
  </r>
  <r>
    <x v="3"/>
    <x v="3"/>
    <x v="10"/>
    <x v="0"/>
    <n v="136"/>
    <n v="4"/>
    <n v="8"/>
    <n v="3.2"/>
    <n v="12.8"/>
    <n v="23.040000000000003"/>
    <n v="1536"/>
    <n v="1024"/>
  </r>
  <r>
    <x v="3"/>
    <x v="3"/>
    <x v="11"/>
    <x v="1"/>
    <n v="145"/>
    <n v="1"/>
    <n v="2"/>
    <n v="3.7"/>
    <n v="3.7"/>
    <n v="7.4"/>
    <n v="536.5"/>
    <n v="333"/>
  </r>
  <r>
    <x v="3"/>
    <x v="3"/>
    <x v="11"/>
    <x v="2"/>
    <n v="180"/>
    <n v="11"/>
    <n v="22"/>
    <n v="4.1000000000000005"/>
    <n v="45.100000000000009"/>
    <n v="99.220000000000027"/>
    <n v="7216.0000000000018"/>
    <n v="4510.0000000000009"/>
  </r>
  <r>
    <x v="3"/>
    <x v="3"/>
    <x v="11"/>
    <x v="3"/>
    <n v="220"/>
    <n v="16"/>
    <n v="32"/>
    <n v="4.3499999999999996"/>
    <n v="69.599999999999994"/>
    <n v="174"/>
    <n v="13571.999999999998"/>
    <n v="8352"/>
  </r>
  <r>
    <x v="4"/>
    <x v="4"/>
    <x v="0"/>
    <x v="0"/>
    <n v="136"/>
    <n v="10"/>
    <n v="20"/>
    <n v="4.4000000000000004"/>
    <n v="44"/>
    <n v="79.2"/>
    <n v="5280"/>
    <n v="3520"/>
  </r>
  <r>
    <x v="4"/>
    <x v="4"/>
    <x v="0"/>
    <x v="1"/>
    <n v="145"/>
    <n v="18"/>
    <n v="36"/>
    <n v="4.9000000000000004"/>
    <n v="88.2"/>
    <n v="176.4"/>
    <n v="12789"/>
    <n v="7938"/>
  </r>
  <r>
    <x v="4"/>
    <x v="4"/>
    <x v="0"/>
    <x v="2"/>
    <n v="180"/>
    <n v="18"/>
    <n v="36"/>
    <n v="5.3000000000000007"/>
    <n v="95.4"/>
    <n v="209.88000000000002"/>
    <n v="15264"/>
    <n v="9540"/>
  </r>
  <r>
    <x v="4"/>
    <x v="4"/>
    <x v="1"/>
    <x v="3"/>
    <n v="220"/>
    <n v="10"/>
    <n v="20"/>
    <n v="5.5500000000000007"/>
    <n v="55.500000000000007"/>
    <n v="138.75000000000003"/>
    <n v="10822.500000000002"/>
    <n v="6660.0000000000009"/>
  </r>
  <r>
    <x v="4"/>
    <x v="4"/>
    <x v="1"/>
    <x v="0"/>
    <n v="136"/>
    <n v="3"/>
    <n v="6"/>
    <n v="4.4000000000000004"/>
    <n v="13.200000000000001"/>
    <n v="23.76"/>
    <n v="1584.0000000000002"/>
    <n v="1056"/>
  </r>
  <r>
    <x v="4"/>
    <x v="4"/>
    <x v="1"/>
    <x v="1"/>
    <n v="145"/>
    <n v="5"/>
    <n v="10"/>
    <n v="4.9000000000000004"/>
    <n v="24.5"/>
    <n v="49"/>
    <n v="3552.5"/>
    <n v="2205"/>
  </r>
  <r>
    <x v="4"/>
    <x v="4"/>
    <x v="2"/>
    <x v="2"/>
    <n v="180"/>
    <n v="18"/>
    <n v="36"/>
    <n v="5.3000000000000007"/>
    <n v="95.4"/>
    <n v="209.88000000000002"/>
    <n v="15264"/>
    <n v="9540"/>
  </r>
  <r>
    <x v="4"/>
    <x v="4"/>
    <x v="2"/>
    <x v="3"/>
    <n v="220"/>
    <n v="20"/>
    <n v="40"/>
    <n v="5.5500000000000007"/>
    <n v="111.00000000000001"/>
    <n v="277.50000000000006"/>
    <n v="21645.000000000004"/>
    <n v="13320.000000000002"/>
  </r>
  <r>
    <x v="4"/>
    <x v="4"/>
    <x v="2"/>
    <x v="0"/>
    <n v="136"/>
    <n v="3"/>
    <n v="6"/>
    <n v="4.4000000000000004"/>
    <n v="13.200000000000001"/>
    <n v="23.76"/>
    <n v="1584.0000000000002"/>
    <n v="1056"/>
  </r>
  <r>
    <x v="4"/>
    <x v="4"/>
    <x v="3"/>
    <x v="1"/>
    <n v="145"/>
    <n v="5"/>
    <n v="10"/>
    <n v="4.9000000000000004"/>
    <n v="24.5"/>
    <n v="49"/>
    <n v="3552.5"/>
    <n v="2205"/>
  </r>
  <r>
    <x v="4"/>
    <x v="4"/>
    <x v="3"/>
    <x v="2"/>
    <n v="180"/>
    <n v="7"/>
    <n v="14"/>
    <n v="5.3000000000000007"/>
    <n v="37.100000000000009"/>
    <n v="81.620000000000019"/>
    <n v="5936.0000000000018"/>
    <n v="3710.0000000000009"/>
  </r>
  <r>
    <x v="4"/>
    <x v="4"/>
    <x v="3"/>
    <x v="3"/>
    <n v="220"/>
    <n v="11"/>
    <n v="22"/>
    <n v="5.5500000000000007"/>
    <n v="61.050000000000011"/>
    <n v="152.62500000000003"/>
    <n v="11904.750000000002"/>
    <n v="7326.0000000000018"/>
  </r>
  <r>
    <x v="4"/>
    <x v="4"/>
    <x v="4"/>
    <x v="0"/>
    <n v="136"/>
    <n v="14"/>
    <n v="28"/>
    <n v="4.4000000000000004"/>
    <n v="61.600000000000009"/>
    <n v="110.88000000000002"/>
    <n v="7392.0000000000009"/>
    <n v="4928.0000000000009"/>
  </r>
  <r>
    <x v="4"/>
    <x v="4"/>
    <x v="4"/>
    <x v="1"/>
    <n v="145"/>
    <n v="17"/>
    <n v="34"/>
    <n v="4.9000000000000004"/>
    <n v="83.300000000000011"/>
    <n v="166.60000000000002"/>
    <n v="12078.500000000002"/>
    <n v="7497.0000000000009"/>
  </r>
  <r>
    <x v="4"/>
    <x v="4"/>
    <x v="4"/>
    <x v="2"/>
    <n v="180"/>
    <n v="10"/>
    <n v="20"/>
    <n v="5.3000000000000007"/>
    <n v="53.000000000000007"/>
    <n v="116.60000000000002"/>
    <n v="8480.0000000000018"/>
    <n v="5300.0000000000009"/>
  </r>
  <r>
    <x v="4"/>
    <x v="4"/>
    <x v="5"/>
    <x v="3"/>
    <n v="220"/>
    <n v="20"/>
    <n v="40"/>
    <n v="5.5500000000000007"/>
    <n v="111.00000000000001"/>
    <n v="277.50000000000006"/>
    <n v="21645.000000000004"/>
    <n v="13320.000000000002"/>
  </r>
  <r>
    <x v="4"/>
    <x v="4"/>
    <x v="5"/>
    <x v="0"/>
    <n v="136"/>
    <n v="9"/>
    <n v="18"/>
    <n v="4.4000000000000004"/>
    <n v="39.6"/>
    <n v="71.28"/>
    <n v="4752"/>
    <n v="3168"/>
  </r>
  <r>
    <x v="4"/>
    <x v="4"/>
    <x v="5"/>
    <x v="1"/>
    <n v="145"/>
    <n v="11"/>
    <n v="22"/>
    <n v="4.9000000000000004"/>
    <n v="53.900000000000006"/>
    <n v="107.80000000000001"/>
    <n v="7815.5000000000009"/>
    <n v="4851.0000000000009"/>
  </r>
  <r>
    <x v="4"/>
    <x v="4"/>
    <x v="6"/>
    <x v="2"/>
    <n v="180"/>
    <n v="19"/>
    <n v="38"/>
    <n v="5.3000000000000007"/>
    <n v="100.70000000000002"/>
    <n v="221.54000000000005"/>
    <n v="16112.000000000004"/>
    <n v="10070.000000000002"/>
  </r>
  <r>
    <x v="4"/>
    <x v="4"/>
    <x v="6"/>
    <x v="3"/>
    <n v="220"/>
    <n v="17"/>
    <n v="34"/>
    <n v="5.5500000000000007"/>
    <n v="94.350000000000009"/>
    <n v="235.87500000000003"/>
    <n v="18398.25"/>
    <n v="11322.000000000002"/>
  </r>
  <r>
    <x v="4"/>
    <x v="4"/>
    <x v="6"/>
    <x v="0"/>
    <n v="136"/>
    <n v="6"/>
    <n v="12"/>
    <n v="4.4000000000000004"/>
    <n v="26.400000000000002"/>
    <n v="47.52"/>
    <n v="3168.0000000000005"/>
    <n v="2112"/>
  </r>
  <r>
    <x v="4"/>
    <x v="4"/>
    <x v="7"/>
    <x v="1"/>
    <n v="145"/>
    <n v="2"/>
    <n v="4"/>
    <n v="4.9000000000000004"/>
    <n v="9.8000000000000007"/>
    <n v="19.600000000000001"/>
    <n v="1421"/>
    <n v="882.00000000000011"/>
  </r>
  <r>
    <x v="4"/>
    <x v="4"/>
    <x v="7"/>
    <x v="2"/>
    <n v="180"/>
    <n v="19"/>
    <n v="38"/>
    <n v="5.3000000000000007"/>
    <n v="100.70000000000002"/>
    <n v="221.54000000000005"/>
    <n v="16112.000000000004"/>
    <n v="10070.000000000002"/>
  </r>
  <r>
    <x v="4"/>
    <x v="4"/>
    <x v="7"/>
    <x v="3"/>
    <n v="220"/>
    <n v="10"/>
    <n v="20"/>
    <n v="5.5500000000000007"/>
    <n v="55.500000000000007"/>
    <n v="138.75000000000003"/>
    <n v="10822.500000000002"/>
    <n v="6660.0000000000009"/>
  </r>
  <r>
    <x v="4"/>
    <x v="4"/>
    <x v="8"/>
    <x v="0"/>
    <n v="136"/>
    <n v="3"/>
    <n v="6"/>
    <n v="4.4000000000000004"/>
    <n v="13.200000000000001"/>
    <n v="23.76"/>
    <n v="1584.0000000000002"/>
    <n v="1056"/>
  </r>
  <r>
    <x v="4"/>
    <x v="4"/>
    <x v="8"/>
    <x v="1"/>
    <n v="145"/>
    <n v="4"/>
    <n v="8"/>
    <n v="4.9000000000000004"/>
    <n v="19.600000000000001"/>
    <n v="39.200000000000003"/>
    <n v="2842"/>
    <n v="1764.0000000000002"/>
  </r>
  <r>
    <x v="4"/>
    <x v="4"/>
    <x v="8"/>
    <x v="2"/>
    <n v="180"/>
    <n v="18"/>
    <n v="36"/>
    <n v="5.3000000000000007"/>
    <n v="95.4"/>
    <n v="209.88000000000002"/>
    <n v="15264"/>
    <n v="9540"/>
  </r>
  <r>
    <x v="4"/>
    <x v="4"/>
    <x v="9"/>
    <x v="3"/>
    <n v="220"/>
    <n v="10"/>
    <n v="20"/>
    <n v="5.5500000000000007"/>
    <n v="55.500000000000007"/>
    <n v="138.75000000000003"/>
    <n v="10822.500000000002"/>
    <n v="6660.0000000000009"/>
  </r>
  <r>
    <x v="4"/>
    <x v="4"/>
    <x v="9"/>
    <x v="0"/>
    <n v="136"/>
    <n v="11"/>
    <n v="22"/>
    <n v="4.4000000000000004"/>
    <n v="48.400000000000006"/>
    <n v="87.120000000000019"/>
    <n v="5808.0000000000009"/>
    <n v="3872.0000000000005"/>
  </r>
  <r>
    <x v="4"/>
    <x v="4"/>
    <x v="9"/>
    <x v="1"/>
    <n v="145"/>
    <n v="15"/>
    <n v="30"/>
    <n v="4.9000000000000004"/>
    <n v="73.5"/>
    <n v="147"/>
    <n v="10657.5"/>
    <n v="6615"/>
  </r>
  <r>
    <x v="4"/>
    <x v="4"/>
    <x v="10"/>
    <x v="2"/>
    <n v="180"/>
    <n v="20"/>
    <n v="40"/>
    <n v="5.3000000000000007"/>
    <n v="106.00000000000001"/>
    <n v="233.20000000000005"/>
    <n v="16960.000000000004"/>
    <n v="10600.000000000002"/>
  </r>
  <r>
    <x v="4"/>
    <x v="4"/>
    <x v="10"/>
    <x v="3"/>
    <n v="220"/>
    <n v="1"/>
    <n v="2"/>
    <n v="5.5500000000000007"/>
    <n v="5.5500000000000007"/>
    <n v="13.875000000000002"/>
    <n v="1082.2500000000002"/>
    <n v="666.00000000000011"/>
  </r>
  <r>
    <x v="4"/>
    <x v="4"/>
    <x v="10"/>
    <x v="0"/>
    <n v="136"/>
    <n v="18"/>
    <n v="36"/>
    <n v="4.4000000000000004"/>
    <n v="79.2"/>
    <n v="142.56"/>
    <n v="9504"/>
    <n v="6336"/>
  </r>
  <r>
    <x v="4"/>
    <x v="4"/>
    <x v="11"/>
    <x v="1"/>
    <n v="145"/>
    <n v="11"/>
    <n v="22"/>
    <n v="4.9000000000000004"/>
    <n v="53.900000000000006"/>
    <n v="107.80000000000001"/>
    <n v="7815.5000000000009"/>
    <n v="4851.0000000000009"/>
  </r>
  <r>
    <x v="4"/>
    <x v="4"/>
    <x v="11"/>
    <x v="2"/>
    <n v="180"/>
    <n v="2"/>
    <n v="4"/>
    <n v="5.3000000000000007"/>
    <n v="10.600000000000001"/>
    <n v="23.320000000000004"/>
    <n v="1696.0000000000002"/>
    <n v="1060.0000000000002"/>
  </r>
  <r>
    <x v="4"/>
    <x v="4"/>
    <x v="11"/>
    <x v="3"/>
    <n v="220"/>
    <n v="19"/>
    <n v="38"/>
    <n v="5.5500000000000007"/>
    <n v="105.45000000000002"/>
    <n v="263.62500000000006"/>
    <n v="20562.750000000004"/>
    <n v="12654.000000000002"/>
  </r>
  <r>
    <x v="5"/>
    <x v="5"/>
    <x v="0"/>
    <x v="0"/>
    <n v="136"/>
    <n v="11"/>
    <n v="22"/>
    <n v="3.7"/>
    <n v="40.700000000000003"/>
    <n v="73.260000000000005"/>
    <n v="4884"/>
    <n v="3256"/>
  </r>
  <r>
    <x v="5"/>
    <x v="5"/>
    <x v="0"/>
    <x v="1"/>
    <n v="145"/>
    <n v="0"/>
    <n v="0"/>
    <n v="4.2"/>
    <n v="0"/>
    <n v="0"/>
    <n v="0"/>
    <n v="0"/>
  </r>
  <r>
    <x v="5"/>
    <x v="5"/>
    <x v="0"/>
    <x v="2"/>
    <n v="180"/>
    <n v="2"/>
    <n v="4"/>
    <n v="4.6000000000000005"/>
    <n v="9.2000000000000011"/>
    <n v="20.240000000000006"/>
    <n v="1472.0000000000002"/>
    <n v="920.00000000000011"/>
  </r>
  <r>
    <x v="5"/>
    <x v="5"/>
    <x v="1"/>
    <x v="3"/>
    <n v="220"/>
    <n v="8"/>
    <n v="16"/>
    <n v="4.8499999999999996"/>
    <n v="38.799999999999997"/>
    <n v="97"/>
    <n v="7565.9999999999991"/>
    <n v="4656"/>
  </r>
  <r>
    <x v="5"/>
    <x v="5"/>
    <x v="1"/>
    <x v="0"/>
    <n v="136"/>
    <n v="8"/>
    <n v="16"/>
    <n v="3.7"/>
    <n v="29.6"/>
    <n v="53.28"/>
    <n v="3552"/>
    <n v="2368"/>
  </r>
  <r>
    <x v="5"/>
    <x v="5"/>
    <x v="1"/>
    <x v="1"/>
    <n v="145"/>
    <n v="13"/>
    <n v="26"/>
    <n v="4.2"/>
    <n v="54.6"/>
    <n v="109.2"/>
    <n v="7917"/>
    <n v="4914"/>
  </r>
  <r>
    <x v="5"/>
    <x v="5"/>
    <x v="2"/>
    <x v="2"/>
    <n v="180"/>
    <n v="18"/>
    <n v="36"/>
    <n v="4.6000000000000005"/>
    <n v="82.800000000000011"/>
    <n v="182.16000000000005"/>
    <n v="13248.000000000002"/>
    <n v="8280.0000000000018"/>
  </r>
  <r>
    <x v="5"/>
    <x v="5"/>
    <x v="2"/>
    <x v="3"/>
    <n v="220"/>
    <n v="1"/>
    <n v="2"/>
    <n v="4.8499999999999996"/>
    <n v="4.8499999999999996"/>
    <n v="12.125"/>
    <n v="945.74999999999989"/>
    <n v="582"/>
  </r>
  <r>
    <x v="5"/>
    <x v="5"/>
    <x v="2"/>
    <x v="0"/>
    <n v="136"/>
    <n v="12"/>
    <n v="24"/>
    <n v="3.7"/>
    <n v="44.400000000000006"/>
    <n v="79.920000000000016"/>
    <n v="5328.0000000000009"/>
    <n v="3552.0000000000005"/>
  </r>
  <r>
    <x v="5"/>
    <x v="5"/>
    <x v="3"/>
    <x v="1"/>
    <n v="145"/>
    <n v="15"/>
    <n v="30"/>
    <n v="4.2"/>
    <n v="63"/>
    <n v="126"/>
    <n v="9135"/>
    <n v="5670"/>
  </r>
  <r>
    <x v="5"/>
    <x v="5"/>
    <x v="3"/>
    <x v="2"/>
    <n v="180"/>
    <n v="0"/>
    <n v="0"/>
    <n v="4.6000000000000005"/>
    <n v="0"/>
    <n v="0"/>
    <n v="0"/>
    <n v="0"/>
  </r>
  <r>
    <x v="5"/>
    <x v="5"/>
    <x v="3"/>
    <x v="3"/>
    <n v="220"/>
    <n v="11"/>
    <n v="22"/>
    <n v="4.8499999999999996"/>
    <n v="53.349999999999994"/>
    <n v="133.375"/>
    <n v="10403.249999999998"/>
    <n v="6401.9999999999991"/>
  </r>
  <r>
    <x v="5"/>
    <x v="5"/>
    <x v="4"/>
    <x v="0"/>
    <n v="136"/>
    <n v="4"/>
    <n v="8"/>
    <n v="3.7"/>
    <n v="14.8"/>
    <n v="26.64"/>
    <n v="1776"/>
    <n v="1184"/>
  </r>
  <r>
    <x v="5"/>
    <x v="5"/>
    <x v="4"/>
    <x v="1"/>
    <n v="145"/>
    <n v="9"/>
    <n v="18"/>
    <n v="4.2"/>
    <n v="37.800000000000004"/>
    <n v="75.600000000000009"/>
    <n v="5481.0000000000009"/>
    <n v="3402.0000000000005"/>
  </r>
  <r>
    <x v="5"/>
    <x v="5"/>
    <x v="4"/>
    <x v="2"/>
    <n v="180"/>
    <n v="10"/>
    <n v="20"/>
    <n v="4.6000000000000005"/>
    <n v="46.000000000000007"/>
    <n v="101.20000000000002"/>
    <n v="7360.0000000000009"/>
    <n v="4600.0000000000009"/>
  </r>
  <r>
    <x v="5"/>
    <x v="5"/>
    <x v="5"/>
    <x v="3"/>
    <n v="220"/>
    <n v="5"/>
    <n v="10"/>
    <n v="4.8499999999999996"/>
    <n v="24.25"/>
    <n v="60.625"/>
    <n v="4728.75"/>
    <n v="2910"/>
  </r>
  <r>
    <x v="5"/>
    <x v="5"/>
    <x v="5"/>
    <x v="0"/>
    <n v="136"/>
    <n v="7"/>
    <n v="14"/>
    <n v="3.7"/>
    <n v="25.900000000000002"/>
    <n v="46.620000000000005"/>
    <n v="3108.0000000000005"/>
    <n v="2072"/>
  </r>
  <r>
    <x v="5"/>
    <x v="5"/>
    <x v="5"/>
    <x v="1"/>
    <n v="145"/>
    <n v="15"/>
    <n v="30"/>
    <n v="4.2"/>
    <n v="63"/>
    <n v="126"/>
    <n v="9135"/>
    <n v="5670"/>
  </r>
  <r>
    <x v="5"/>
    <x v="5"/>
    <x v="6"/>
    <x v="2"/>
    <n v="180"/>
    <n v="11"/>
    <n v="22"/>
    <n v="4.6000000000000005"/>
    <n v="50.600000000000009"/>
    <n v="111.32000000000002"/>
    <n v="8096.0000000000018"/>
    <n v="5060.0000000000009"/>
  </r>
  <r>
    <x v="5"/>
    <x v="5"/>
    <x v="6"/>
    <x v="3"/>
    <n v="220"/>
    <n v="7"/>
    <n v="14"/>
    <n v="4.8499999999999996"/>
    <n v="33.949999999999996"/>
    <n v="84.874999999999986"/>
    <n v="6620.2499999999991"/>
    <n v="4073.9999999999995"/>
  </r>
  <r>
    <x v="5"/>
    <x v="5"/>
    <x v="6"/>
    <x v="0"/>
    <n v="136"/>
    <n v="18"/>
    <n v="36"/>
    <n v="3.7"/>
    <n v="66.600000000000009"/>
    <n v="119.88000000000002"/>
    <n v="7992.0000000000009"/>
    <n v="5328.0000000000009"/>
  </r>
  <r>
    <x v="5"/>
    <x v="5"/>
    <x v="7"/>
    <x v="1"/>
    <n v="145"/>
    <n v="19"/>
    <n v="38"/>
    <n v="4.2"/>
    <n v="79.8"/>
    <n v="159.6"/>
    <n v="11571"/>
    <n v="7182"/>
  </r>
  <r>
    <x v="5"/>
    <x v="5"/>
    <x v="7"/>
    <x v="2"/>
    <n v="180"/>
    <n v="20"/>
    <n v="40"/>
    <n v="4.6000000000000005"/>
    <n v="92.000000000000014"/>
    <n v="202.40000000000003"/>
    <n v="14720.000000000002"/>
    <n v="9200.0000000000018"/>
  </r>
  <r>
    <x v="5"/>
    <x v="5"/>
    <x v="7"/>
    <x v="3"/>
    <n v="220"/>
    <n v="18"/>
    <n v="36"/>
    <n v="4.8499999999999996"/>
    <n v="87.3"/>
    <n v="218.25"/>
    <n v="17023.5"/>
    <n v="10476"/>
  </r>
  <r>
    <x v="5"/>
    <x v="5"/>
    <x v="8"/>
    <x v="0"/>
    <n v="136"/>
    <n v="1"/>
    <n v="2"/>
    <n v="3.7"/>
    <n v="3.7"/>
    <n v="6.66"/>
    <n v="444"/>
    <n v="296"/>
  </r>
  <r>
    <x v="5"/>
    <x v="5"/>
    <x v="8"/>
    <x v="1"/>
    <n v="145"/>
    <n v="7"/>
    <n v="14"/>
    <n v="4.2"/>
    <n v="29.400000000000002"/>
    <n v="58.800000000000004"/>
    <n v="4263"/>
    <n v="2646"/>
  </r>
  <r>
    <x v="5"/>
    <x v="5"/>
    <x v="8"/>
    <x v="2"/>
    <n v="180"/>
    <n v="2"/>
    <n v="4"/>
    <n v="4.6000000000000005"/>
    <n v="9.2000000000000011"/>
    <n v="20.240000000000006"/>
    <n v="1472.0000000000002"/>
    <n v="920.00000000000011"/>
  </r>
  <r>
    <x v="5"/>
    <x v="5"/>
    <x v="9"/>
    <x v="3"/>
    <n v="220"/>
    <n v="8"/>
    <n v="16"/>
    <n v="4.8499999999999996"/>
    <n v="38.799999999999997"/>
    <n v="97"/>
    <n v="7565.9999999999991"/>
    <n v="4656"/>
  </r>
  <r>
    <x v="5"/>
    <x v="5"/>
    <x v="9"/>
    <x v="0"/>
    <n v="136"/>
    <n v="12"/>
    <n v="24"/>
    <n v="3.7"/>
    <n v="44.400000000000006"/>
    <n v="79.920000000000016"/>
    <n v="5328.0000000000009"/>
    <n v="3552.0000000000005"/>
  </r>
  <r>
    <x v="5"/>
    <x v="5"/>
    <x v="9"/>
    <x v="1"/>
    <n v="145"/>
    <n v="19"/>
    <n v="38"/>
    <n v="4.2"/>
    <n v="79.8"/>
    <n v="159.6"/>
    <n v="11571"/>
    <n v="7182"/>
  </r>
  <r>
    <x v="5"/>
    <x v="5"/>
    <x v="10"/>
    <x v="2"/>
    <n v="180"/>
    <n v="8"/>
    <n v="16"/>
    <n v="4.6000000000000005"/>
    <n v="36.800000000000004"/>
    <n v="80.960000000000022"/>
    <n v="5888.0000000000009"/>
    <n v="3680.0000000000005"/>
  </r>
  <r>
    <x v="5"/>
    <x v="5"/>
    <x v="10"/>
    <x v="3"/>
    <n v="220"/>
    <n v="8"/>
    <n v="16"/>
    <n v="4.8499999999999996"/>
    <n v="38.799999999999997"/>
    <n v="97"/>
    <n v="7565.9999999999991"/>
    <n v="4656"/>
  </r>
  <r>
    <x v="5"/>
    <x v="5"/>
    <x v="10"/>
    <x v="0"/>
    <n v="136"/>
    <n v="12"/>
    <n v="24"/>
    <n v="3.7"/>
    <n v="44.400000000000006"/>
    <n v="79.920000000000016"/>
    <n v="5328.0000000000009"/>
    <n v="3552.0000000000005"/>
  </r>
  <r>
    <x v="5"/>
    <x v="5"/>
    <x v="11"/>
    <x v="1"/>
    <n v="145"/>
    <n v="2"/>
    <n v="4"/>
    <n v="4.2"/>
    <n v="8.4"/>
    <n v="16.8"/>
    <n v="1218"/>
    <n v="756"/>
  </r>
  <r>
    <x v="5"/>
    <x v="5"/>
    <x v="11"/>
    <x v="2"/>
    <n v="180"/>
    <n v="6"/>
    <n v="12"/>
    <n v="4.6000000000000005"/>
    <n v="27.6"/>
    <n v="60.720000000000006"/>
    <n v="4416"/>
    <n v="2760"/>
  </r>
  <r>
    <x v="5"/>
    <x v="5"/>
    <x v="11"/>
    <x v="3"/>
    <n v="220"/>
    <n v="17"/>
    <n v="34"/>
    <n v="4.8499999999999996"/>
    <n v="82.449999999999989"/>
    <n v="206.12499999999997"/>
    <n v="16077.749999999998"/>
    <n v="9893.9999999999982"/>
  </r>
  <r>
    <x v="6"/>
    <x v="6"/>
    <x v="0"/>
    <x v="0"/>
    <n v="136"/>
    <n v="19"/>
    <n v="38"/>
    <n v="5.5"/>
    <n v="104.5"/>
    <n v="188.1"/>
    <n v="12540"/>
    <n v="8360"/>
  </r>
  <r>
    <x v="6"/>
    <x v="6"/>
    <x v="0"/>
    <x v="1"/>
    <n v="145"/>
    <n v="18"/>
    <n v="36"/>
    <n v="6"/>
    <n v="108"/>
    <n v="216"/>
    <n v="15660"/>
    <n v="9720"/>
  </r>
  <r>
    <x v="6"/>
    <x v="6"/>
    <x v="0"/>
    <x v="2"/>
    <n v="180"/>
    <n v="4"/>
    <n v="8"/>
    <n v="6.4"/>
    <n v="25.6"/>
    <n v="56.320000000000007"/>
    <n v="4096"/>
    <n v="2560"/>
  </r>
  <r>
    <x v="6"/>
    <x v="6"/>
    <x v="1"/>
    <x v="3"/>
    <n v="220"/>
    <n v="14"/>
    <n v="28"/>
    <n v="6.65"/>
    <n v="93.100000000000009"/>
    <n v="232.75000000000003"/>
    <n v="18154.5"/>
    <n v="11172.000000000002"/>
  </r>
  <r>
    <x v="6"/>
    <x v="6"/>
    <x v="1"/>
    <x v="0"/>
    <n v="136"/>
    <n v="16"/>
    <n v="32"/>
    <n v="5.5"/>
    <n v="88"/>
    <n v="158.4"/>
    <n v="10560"/>
    <n v="7040"/>
  </r>
  <r>
    <x v="6"/>
    <x v="6"/>
    <x v="1"/>
    <x v="1"/>
    <n v="145"/>
    <n v="8"/>
    <n v="16"/>
    <n v="6"/>
    <n v="48"/>
    <n v="96"/>
    <n v="6960"/>
    <n v="4320"/>
  </r>
  <r>
    <x v="6"/>
    <x v="6"/>
    <x v="2"/>
    <x v="2"/>
    <n v="180"/>
    <n v="0"/>
    <n v="0"/>
    <n v="6.4"/>
    <n v="0"/>
    <n v="0"/>
    <n v="0"/>
    <n v="0"/>
  </r>
  <r>
    <x v="6"/>
    <x v="6"/>
    <x v="2"/>
    <x v="3"/>
    <n v="220"/>
    <n v="14"/>
    <n v="28"/>
    <n v="6.65"/>
    <n v="93.100000000000009"/>
    <n v="232.75000000000003"/>
    <n v="18154.5"/>
    <n v="11172.000000000002"/>
  </r>
  <r>
    <x v="6"/>
    <x v="6"/>
    <x v="2"/>
    <x v="0"/>
    <n v="136"/>
    <n v="16"/>
    <n v="32"/>
    <n v="5.5"/>
    <n v="88"/>
    <n v="158.4"/>
    <n v="10560"/>
    <n v="7040"/>
  </r>
  <r>
    <x v="6"/>
    <x v="6"/>
    <x v="3"/>
    <x v="1"/>
    <n v="145"/>
    <n v="4"/>
    <n v="8"/>
    <n v="6"/>
    <n v="24"/>
    <n v="48"/>
    <n v="3480"/>
    <n v="2160"/>
  </r>
  <r>
    <x v="6"/>
    <x v="6"/>
    <x v="3"/>
    <x v="2"/>
    <n v="180"/>
    <n v="2"/>
    <n v="4"/>
    <n v="6.4"/>
    <n v="12.8"/>
    <n v="28.160000000000004"/>
    <n v="2048"/>
    <n v="1280"/>
  </r>
  <r>
    <x v="6"/>
    <x v="6"/>
    <x v="3"/>
    <x v="3"/>
    <n v="220"/>
    <n v="11"/>
    <n v="22"/>
    <n v="6.65"/>
    <n v="73.150000000000006"/>
    <n v="182.875"/>
    <n v="14264.250000000002"/>
    <n v="8778"/>
  </r>
  <r>
    <x v="6"/>
    <x v="6"/>
    <x v="4"/>
    <x v="0"/>
    <n v="136"/>
    <n v="4"/>
    <n v="8"/>
    <n v="5.5"/>
    <n v="22"/>
    <n v="39.6"/>
    <n v="2640"/>
    <n v="1760"/>
  </r>
  <r>
    <x v="6"/>
    <x v="6"/>
    <x v="4"/>
    <x v="1"/>
    <n v="145"/>
    <n v="19"/>
    <n v="38"/>
    <n v="6"/>
    <n v="114"/>
    <n v="228"/>
    <n v="16530"/>
    <n v="10260"/>
  </r>
  <r>
    <x v="6"/>
    <x v="6"/>
    <x v="4"/>
    <x v="2"/>
    <n v="180"/>
    <n v="9"/>
    <n v="18"/>
    <n v="6.4"/>
    <n v="57.6"/>
    <n v="126.72000000000001"/>
    <n v="9216"/>
    <n v="5760"/>
  </r>
  <r>
    <x v="6"/>
    <x v="6"/>
    <x v="5"/>
    <x v="3"/>
    <n v="220"/>
    <n v="20"/>
    <n v="40"/>
    <n v="6.65"/>
    <n v="133"/>
    <n v="332.5"/>
    <n v="25935"/>
    <n v="15960"/>
  </r>
  <r>
    <x v="6"/>
    <x v="6"/>
    <x v="5"/>
    <x v="0"/>
    <n v="136"/>
    <n v="12"/>
    <n v="24"/>
    <n v="5.5"/>
    <n v="66"/>
    <n v="118.8"/>
    <n v="7920"/>
    <n v="5280"/>
  </r>
  <r>
    <x v="6"/>
    <x v="6"/>
    <x v="5"/>
    <x v="1"/>
    <n v="145"/>
    <n v="3"/>
    <n v="6"/>
    <n v="6"/>
    <n v="18"/>
    <n v="36"/>
    <n v="2610"/>
    <n v="1620"/>
  </r>
  <r>
    <x v="6"/>
    <x v="6"/>
    <x v="6"/>
    <x v="2"/>
    <n v="180"/>
    <n v="10"/>
    <n v="20"/>
    <n v="6.4"/>
    <n v="64"/>
    <n v="140.80000000000001"/>
    <n v="10240"/>
    <n v="6400"/>
  </r>
  <r>
    <x v="6"/>
    <x v="6"/>
    <x v="6"/>
    <x v="3"/>
    <n v="220"/>
    <n v="10"/>
    <n v="20"/>
    <n v="6.65"/>
    <n v="66.5"/>
    <n v="166.25"/>
    <n v="12967.5"/>
    <n v="7980"/>
  </r>
  <r>
    <x v="6"/>
    <x v="6"/>
    <x v="6"/>
    <x v="0"/>
    <n v="136"/>
    <n v="18"/>
    <n v="36"/>
    <n v="5.5"/>
    <n v="99"/>
    <n v="178.20000000000002"/>
    <n v="11880"/>
    <n v="7920"/>
  </r>
  <r>
    <x v="6"/>
    <x v="6"/>
    <x v="7"/>
    <x v="1"/>
    <n v="145"/>
    <n v="13"/>
    <n v="26"/>
    <n v="6"/>
    <n v="78"/>
    <n v="156"/>
    <n v="11310"/>
    <n v="7020"/>
  </r>
  <r>
    <x v="6"/>
    <x v="6"/>
    <x v="7"/>
    <x v="2"/>
    <n v="180"/>
    <n v="13"/>
    <n v="26"/>
    <n v="6.4"/>
    <n v="83.2"/>
    <n v="183.04000000000002"/>
    <n v="13312"/>
    <n v="8320"/>
  </r>
  <r>
    <x v="6"/>
    <x v="6"/>
    <x v="7"/>
    <x v="3"/>
    <n v="220"/>
    <n v="11"/>
    <n v="22"/>
    <n v="6.65"/>
    <n v="73.150000000000006"/>
    <n v="182.875"/>
    <n v="14264.250000000002"/>
    <n v="8778"/>
  </r>
  <r>
    <x v="6"/>
    <x v="6"/>
    <x v="8"/>
    <x v="0"/>
    <n v="136"/>
    <n v="14"/>
    <n v="28"/>
    <n v="5.5"/>
    <n v="77"/>
    <n v="138.6"/>
    <n v="9240"/>
    <n v="6160"/>
  </r>
  <r>
    <x v="6"/>
    <x v="6"/>
    <x v="8"/>
    <x v="1"/>
    <n v="145"/>
    <n v="17"/>
    <n v="34"/>
    <n v="6"/>
    <n v="102"/>
    <n v="204"/>
    <n v="14790"/>
    <n v="9180"/>
  </r>
  <r>
    <x v="6"/>
    <x v="6"/>
    <x v="8"/>
    <x v="2"/>
    <n v="180"/>
    <n v="12"/>
    <n v="24"/>
    <n v="6.4"/>
    <n v="76.800000000000011"/>
    <n v="168.96000000000004"/>
    <n v="12288.000000000002"/>
    <n v="7680.0000000000009"/>
  </r>
  <r>
    <x v="6"/>
    <x v="6"/>
    <x v="9"/>
    <x v="3"/>
    <n v="220"/>
    <n v="19"/>
    <n v="38"/>
    <n v="6.65"/>
    <n v="126.35000000000001"/>
    <n v="315.875"/>
    <n v="24638.25"/>
    <n v="15162.000000000002"/>
  </r>
  <r>
    <x v="6"/>
    <x v="6"/>
    <x v="9"/>
    <x v="0"/>
    <n v="136"/>
    <n v="0"/>
    <n v="0"/>
    <n v="5.5"/>
    <n v="0"/>
    <n v="0"/>
    <n v="0"/>
    <n v="0"/>
  </r>
  <r>
    <x v="6"/>
    <x v="6"/>
    <x v="9"/>
    <x v="1"/>
    <n v="145"/>
    <n v="0"/>
    <n v="0"/>
    <n v="6"/>
    <n v="0"/>
    <n v="0"/>
    <n v="0"/>
    <n v="0"/>
  </r>
  <r>
    <x v="6"/>
    <x v="6"/>
    <x v="10"/>
    <x v="2"/>
    <n v="180"/>
    <n v="17"/>
    <n v="34"/>
    <n v="6.4"/>
    <n v="108.80000000000001"/>
    <n v="239.36000000000004"/>
    <n v="17408"/>
    <n v="10880.000000000002"/>
  </r>
  <r>
    <x v="6"/>
    <x v="6"/>
    <x v="10"/>
    <x v="3"/>
    <n v="220"/>
    <n v="16"/>
    <n v="32"/>
    <n v="6.65"/>
    <n v="106.4"/>
    <n v="266"/>
    <n v="20748"/>
    <n v="12768"/>
  </r>
  <r>
    <x v="6"/>
    <x v="6"/>
    <x v="10"/>
    <x v="0"/>
    <n v="136"/>
    <n v="2"/>
    <n v="4"/>
    <n v="5.5"/>
    <n v="11"/>
    <n v="19.8"/>
    <n v="1320"/>
    <n v="880"/>
  </r>
  <r>
    <x v="6"/>
    <x v="6"/>
    <x v="11"/>
    <x v="1"/>
    <n v="145"/>
    <n v="0"/>
    <n v="0"/>
    <n v="6"/>
    <n v="0"/>
    <n v="0"/>
    <n v="0"/>
    <n v="0"/>
  </r>
  <r>
    <x v="6"/>
    <x v="6"/>
    <x v="11"/>
    <x v="2"/>
    <n v="180"/>
    <n v="15"/>
    <n v="30"/>
    <n v="6.4"/>
    <n v="96"/>
    <n v="211.20000000000002"/>
    <n v="15360"/>
    <n v="9600"/>
  </r>
  <r>
    <x v="6"/>
    <x v="6"/>
    <x v="11"/>
    <x v="3"/>
    <n v="220"/>
    <n v="18"/>
    <n v="36"/>
    <n v="6.65"/>
    <n v="119.7"/>
    <n v="299.25"/>
    <n v="23341.5"/>
    <n v="14364"/>
  </r>
  <r>
    <x v="7"/>
    <x v="7"/>
    <x v="0"/>
    <x v="0"/>
    <n v="136"/>
    <n v="20"/>
    <n v="40"/>
    <n v="4.7"/>
    <n v="94"/>
    <n v="169.20000000000002"/>
    <n v="11280"/>
    <n v="7520"/>
  </r>
  <r>
    <x v="7"/>
    <x v="7"/>
    <x v="0"/>
    <x v="1"/>
    <n v="145"/>
    <n v="2"/>
    <n v="4"/>
    <n v="5.2"/>
    <n v="10.4"/>
    <n v="20.8"/>
    <n v="1508"/>
    <n v="936"/>
  </r>
  <r>
    <x v="7"/>
    <x v="7"/>
    <x v="0"/>
    <x v="2"/>
    <n v="180"/>
    <n v="18"/>
    <n v="36"/>
    <n v="5.6000000000000005"/>
    <n v="100.80000000000001"/>
    <n v="221.76000000000005"/>
    <n v="16128.000000000002"/>
    <n v="10080.000000000002"/>
  </r>
  <r>
    <x v="7"/>
    <x v="7"/>
    <x v="1"/>
    <x v="3"/>
    <n v="220"/>
    <n v="16"/>
    <n v="32"/>
    <n v="5.85"/>
    <n v="93.6"/>
    <n v="234"/>
    <n v="18252"/>
    <n v="11232"/>
  </r>
  <r>
    <x v="7"/>
    <x v="7"/>
    <x v="1"/>
    <x v="0"/>
    <n v="136"/>
    <n v="13"/>
    <n v="26"/>
    <n v="4.7"/>
    <n v="61.1"/>
    <n v="109.98"/>
    <n v="7332"/>
    <n v="4888"/>
  </r>
  <r>
    <x v="7"/>
    <x v="7"/>
    <x v="1"/>
    <x v="1"/>
    <n v="145"/>
    <n v="2"/>
    <n v="4"/>
    <n v="5.2"/>
    <n v="10.4"/>
    <n v="20.8"/>
    <n v="1508"/>
    <n v="936"/>
  </r>
  <r>
    <x v="7"/>
    <x v="7"/>
    <x v="2"/>
    <x v="2"/>
    <n v="180"/>
    <n v="16"/>
    <n v="32"/>
    <n v="5.6000000000000005"/>
    <n v="89.600000000000009"/>
    <n v="197.12000000000003"/>
    <n v="14336.000000000002"/>
    <n v="8960"/>
  </r>
  <r>
    <x v="7"/>
    <x v="7"/>
    <x v="2"/>
    <x v="3"/>
    <n v="220"/>
    <n v="4"/>
    <n v="8"/>
    <n v="5.85"/>
    <n v="23.4"/>
    <n v="58.5"/>
    <n v="4563"/>
    <n v="2808"/>
  </r>
  <r>
    <x v="7"/>
    <x v="7"/>
    <x v="2"/>
    <x v="0"/>
    <n v="136"/>
    <n v="11"/>
    <n v="22"/>
    <n v="4.7"/>
    <n v="51.7"/>
    <n v="93.06"/>
    <n v="6204"/>
    <n v="4136"/>
  </r>
  <r>
    <x v="7"/>
    <x v="7"/>
    <x v="3"/>
    <x v="1"/>
    <n v="145"/>
    <n v="2"/>
    <n v="4"/>
    <n v="5.2"/>
    <n v="10.4"/>
    <n v="20.8"/>
    <n v="1508"/>
    <n v="936"/>
  </r>
  <r>
    <x v="7"/>
    <x v="7"/>
    <x v="3"/>
    <x v="2"/>
    <n v="180"/>
    <n v="12"/>
    <n v="24"/>
    <n v="5.6000000000000005"/>
    <n v="67.2"/>
    <n v="147.84000000000003"/>
    <n v="10752"/>
    <n v="6720"/>
  </r>
  <r>
    <x v="7"/>
    <x v="7"/>
    <x v="3"/>
    <x v="3"/>
    <n v="220"/>
    <n v="8"/>
    <n v="16"/>
    <n v="5.85"/>
    <n v="46.8"/>
    <n v="117"/>
    <n v="9126"/>
    <n v="5616"/>
  </r>
  <r>
    <x v="7"/>
    <x v="7"/>
    <x v="4"/>
    <x v="0"/>
    <n v="136"/>
    <n v="15"/>
    <n v="30"/>
    <n v="4.7"/>
    <n v="70.5"/>
    <n v="126.9"/>
    <n v="8460"/>
    <n v="5640"/>
  </r>
  <r>
    <x v="7"/>
    <x v="7"/>
    <x v="4"/>
    <x v="1"/>
    <n v="145"/>
    <n v="19"/>
    <n v="38"/>
    <n v="5.2"/>
    <n v="98.8"/>
    <n v="197.6"/>
    <n v="14326"/>
    <n v="8892"/>
  </r>
  <r>
    <x v="7"/>
    <x v="7"/>
    <x v="4"/>
    <x v="2"/>
    <n v="180"/>
    <n v="11"/>
    <n v="22"/>
    <n v="5.6000000000000005"/>
    <n v="61.600000000000009"/>
    <n v="135.52000000000004"/>
    <n v="9856.0000000000018"/>
    <n v="6160.0000000000009"/>
  </r>
  <r>
    <x v="7"/>
    <x v="7"/>
    <x v="5"/>
    <x v="3"/>
    <n v="220"/>
    <n v="6"/>
    <n v="12"/>
    <n v="5.85"/>
    <n v="35.099999999999994"/>
    <n v="87.749999999999986"/>
    <n v="6844.4999999999991"/>
    <n v="4211.9999999999991"/>
  </r>
  <r>
    <x v="7"/>
    <x v="7"/>
    <x v="5"/>
    <x v="0"/>
    <n v="136"/>
    <n v="9"/>
    <n v="18"/>
    <n v="4.7"/>
    <n v="42.300000000000004"/>
    <n v="76.140000000000015"/>
    <n v="5076.0000000000009"/>
    <n v="3384.0000000000005"/>
  </r>
  <r>
    <x v="7"/>
    <x v="7"/>
    <x v="5"/>
    <x v="1"/>
    <n v="145"/>
    <n v="19"/>
    <n v="38"/>
    <n v="5.2"/>
    <n v="98.8"/>
    <n v="197.6"/>
    <n v="14326"/>
    <n v="8892"/>
  </r>
  <r>
    <x v="7"/>
    <x v="7"/>
    <x v="6"/>
    <x v="2"/>
    <n v="180"/>
    <n v="11"/>
    <n v="22"/>
    <n v="5.6000000000000005"/>
    <n v="61.600000000000009"/>
    <n v="135.52000000000004"/>
    <n v="9856.0000000000018"/>
    <n v="6160.0000000000009"/>
  </r>
  <r>
    <x v="7"/>
    <x v="7"/>
    <x v="6"/>
    <x v="3"/>
    <n v="220"/>
    <n v="7"/>
    <n v="14"/>
    <n v="5.85"/>
    <n v="40.949999999999996"/>
    <n v="102.37499999999999"/>
    <n v="7985.2499999999991"/>
    <n v="4913.9999999999991"/>
  </r>
  <r>
    <x v="7"/>
    <x v="7"/>
    <x v="6"/>
    <x v="0"/>
    <n v="136"/>
    <n v="12"/>
    <n v="24"/>
    <n v="4.7"/>
    <n v="56.400000000000006"/>
    <n v="101.52000000000001"/>
    <n v="6768.0000000000009"/>
    <n v="4512"/>
  </r>
  <r>
    <x v="7"/>
    <x v="7"/>
    <x v="7"/>
    <x v="1"/>
    <n v="145"/>
    <n v="8"/>
    <n v="16"/>
    <n v="5.2"/>
    <n v="41.6"/>
    <n v="83.2"/>
    <n v="6032"/>
    <n v="3744"/>
  </r>
  <r>
    <x v="7"/>
    <x v="7"/>
    <x v="7"/>
    <x v="2"/>
    <n v="180"/>
    <n v="18"/>
    <n v="36"/>
    <n v="5.6000000000000005"/>
    <n v="100.80000000000001"/>
    <n v="221.76000000000005"/>
    <n v="16128.000000000002"/>
    <n v="10080.000000000002"/>
  </r>
  <r>
    <x v="7"/>
    <x v="7"/>
    <x v="7"/>
    <x v="3"/>
    <n v="220"/>
    <n v="9"/>
    <n v="18"/>
    <n v="5.85"/>
    <n v="52.65"/>
    <n v="131.625"/>
    <n v="10266.75"/>
    <n v="6318"/>
  </r>
  <r>
    <x v="7"/>
    <x v="7"/>
    <x v="8"/>
    <x v="0"/>
    <n v="136"/>
    <n v="18"/>
    <n v="36"/>
    <n v="4.7"/>
    <n v="84.600000000000009"/>
    <n v="152.28000000000003"/>
    <n v="10152.000000000002"/>
    <n v="6768.0000000000009"/>
  </r>
  <r>
    <x v="7"/>
    <x v="7"/>
    <x v="8"/>
    <x v="1"/>
    <n v="145"/>
    <n v="15"/>
    <n v="30"/>
    <n v="5.2"/>
    <n v="78"/>
    <n v="156"/>
    <n v="11310"/>
    <n v="7020"/>
  </r>
  <r>
    <x v="7"/>
    <x v="7"/>
    <x v="8"/>
    <x v="2"/>
    <n v="180"/>
    <n v="13"/>
    <n v="26"/>
    <n v="5.6000000000000005"/>
    <n v="72.800000000000011"/>
    <n v="160.16000000000003"/>
    <n v="11648.000000000002"/>
    <n v="7280.0000000000009"/>
  </r>
  <r>
    <x v="7"/>
    <x v="7"/>
    <x v="9"/>
    <x v="3"/>
    <n v="220"/>
    <n v="17"/>
    <n v="34"/>
    <n v="5.85"/>
    <n v="99.449999999999989"/>
    <n v="248.62499999999997"/>
    <n v="19392.749999999996"/>
    <n v="11933.999999999998"/>
  </r>
  <r>
    <x v="7"/>
    <x v="7"/>
    <x v="9"/>
    <x v="0"/>
    <n v="136"/>
    <n v="2"/>
    <n v="4"/>
    <n v="4.7"/>
    <n v="9.4"/>
    <n v="16.920000000000002"/>
    <n v="1128"/>
    <n v="752"/>
  </r>
  <r>
    <x v="7"/>
    <x v="7"/>
    <x v="9"/>
    <x v="1"/>
    <n v="145"/>
    <n v="1"/>
    <n v="2"/>
    <n v="5.2"/>
    <n v="5.2"/>
    <n v="10.4"/>
    <n v="754"/>
    <n v="468"/>
  </r>
  <r>
    <x v="7"/>
    <x v="7"/>
    <x v="10"/>
    <x v="2"/>
    <n v="180"/>
    <n v="16"/>
    <n v="32"/>
    <n v="5.6000000000000005"/>
    <n v="89.600000000000009"/>
    <n v="197.12000000000003"/>
    <n v="14336.000000000002"/>
    <n v="8960"/>
  </r>
  <r>
    <x v="7"/>
    <x v="7"/>
    <x v="10"/>
    <x v="3"/>
    <n v="220"/>
    <n v="5"/>
    <n v="10"/>
    <n v="5.85"/>
    <n v="29.25"/>
    <n v="73.125"/>
    <n v="5703.75"/>
    <n v="3510"/>
  </r>
  <r>
    <x v="7"/>
    <x v="7"/>
    <x v="10"/>
    <x v="0"/>
    <n v="136"/>
    <n v="3"/>
    <n v="6"/>
    <n v="4.7"/>
    <n v="14.100000000000001"/>
    <n v="25.380000000000003"/>
    <n v="1692.0000000000002"/>
    <n v="1128"/>
  </r>
  <r>
    <x v="7"/>
    <x v="7"/>
    <x v="11"/>
    <x v="1"/>
    <n v="145"/>
    <n v="20"/>
    <n v="40"/>
    <n v="5.2"/>
    <n v="104"/>
    <n v="208"/>
    <n v="15080"/>
    <n v="9360"/>
  </r>
  <r>
    <x v="7"/>
    <x v="7"/>
    <x v="11"/>
    <x v="2"/>
    <n v="180"/>
    <n v="1"/>
    <n v="2"/>
    <n v="5.6000000000000005"/>
    <n v="5.6000000000000005"/>
    <n v="12.320000000000002"/>
    <n v="896.00000000000011"/>
    <n v="560"/>
  </r>
  <r>
    <x v="7"/>
    <x v="7"/>
    <x v="11"/>
    <x v="3"/>
    <n v="220"/>
    <n v="16"/>
    <n v="32"/>
    <n v="5.85"/>
    <n v="93.6"/>
    <n v="234"/>
    <n v="18252"/>
    <n v="11232"/>
  </r>
  <r>
    <x v="8"/>
    <x v="8"/>
    <x v="0"/>
    <x v="0"/>
    <n v="136"/>
    <n v="4"/>
    <n v="8"/>
    <n v="4.2"/>
    <n v="16.8"/>
    <n v="30.240000000000002"/>
    <n v="2016"/>
    <n v="1344"/>
  </r>
  <r>
    <x v="8"/>
    <x v="8"/>
    <x v="0"/>
    <x v="1"/>
    <n v="145"/>
    <n v="20"/>
    <n v="40"/>
    <n v="4.7"/>
    <n v="94"/>
    <n v="188"/>
    <n v="13630"/>
    <n v="8460"/>
  </r>
  <r>
    <x v="8"/>
    <x v="8"/>
    <x v="0"/>
    <x v="2"/>
    <n v="180"/>
    <n v="14"/>
    <n v="28"/>
    <n v="5.1000000000000005"/>
    <n v="71.400000000000006"/>
    <n v="157.08000000000001"/>
    <n v="11424"/>
    <n v="7140.0000000000009"/>
  </r>
  <r>
    <x v="8"/>
    <x v="8"/>
    <x v="1"/>
    <x v="3"/>
    <n v="220"/>
    <n v="3"/>
    <n v="6"/>
    <n v="5.35"/>
    <n v="16.049999999999997"/>
    <n v="40.124999999999993"/>
    <n v="3129.7499999999995"/>
    <n v="1925.9999999999995"/>
  </r>
  <r>
    <x v="8"/>
    <x v="8"/>
    <x v="1"/>
    <x v="0"/>
    <n v="136"/>
    <n v="13"/>
    <n v="26"/>
    <n v="4.2"/>
    <n v="54.6"/>
    <n v="98.28"/>
    <n v="6552"/>
    <n v="4368"/>
  </r>
  <r>
    <x v="8"/>
    <x v="8"/>
    <x v="1"/>
    <x v="1"/>
    <n v="145"/>
    <n v="20"/>
    <n v="40"/>
    <n v="4.7"/>
    <n v="94"/>
    <n v="188"/>
    <n v="13630"/>
    <n v="8460"/>
  </r>
  <r>
    <x v="8"/>
    <x v="8"/>
    <x v="2"/>
    <x v="2"/>
    <n v="180"/>
    <n v="13"/>
    <n v="26"/>
    <n v="5.1000000000000005"/>
    <n v="66.300000000000011"/>
    <n v="145.86000000000004"/>
    <n v="10608.000000000002"/>
    <n v="6630.0000000000009"/>
  </r>
  <r>
    <x v="8"/>
    <x v="8"/>
    <x v="2"/>
    <x v="3"/>
    <n v="220"/>
    <n v="6"/>
    <n v="12"/>
    <n v="5.35"/>
    <n v="32.099999999999994"/>
    <n v="80.249999999999986"/>
    <n v="6259.4999999999991"/>
    <n v="3851.9999999999991"/>
  </r>
  <r>
    <x v="8"/>
    <x v="8"/>
    <x v="2"/>
    <x v="0"/>
    <n v="136"/>
    <n v="13"/>
    <n v="26"/>
    <n v="4.2"/>
    <n v="54.6"/>
    <n v="98.28"/>
    <n v="6552"/>
    <n v="4368"/>
  </r>
  <r>
    <x v="8"/>
    <x v="8"/>
    <x v="3"/>
    <x v="1"/>
    <n v="145"/>
    <n v="9"/>
    <n v="18"/>
    <n v="4.7"/>
    <n v="42.300000000000004"/>
    <n v="84.600000000000009"/>
    <n v="6133.5000000000009"/>
    <n v="3807.0000000000005"/>
  </r>
  <r>
    <x v="8"/>
    <x v="8"/>
    <x v="3"/>
    <x v="2"/>
    <n v="180"/>
    <n v="10"/>
    <n v="20"/>
    <n v="5.1000000000000005"/>
    <n v="51.000000000000007"/>
    <n v="112.20000000000003"/>
    <n v="8160.0000000000009"/>
    <n v="5100.0000000000009"/>
  </r>
  <r>
    <x v="8"/>
    <x v="8"/>
    <x v="3"/>
    <x v="3"/>
    <n v="220"/>
    <n v="7"/>
    <n v="14"/>
    <n v="5.35"/>
    <n v="37.449999999999996"/>
    <n v="93.624999999999986"/>
    <n v="7302.7499999999991"/>
    <n v="4493.9999999999991"/>
  </r>
  <r>
    <x v="8"/>
    <x v="8"/>
    <x v="4"/>
    <x v="0"/>
    <n v="136"/>
    <n v="7"/>
    <n v="14"/>
    <n v="4.2"/>
    <n v="29.400000000000002"/>
    <n v="52.92"/>
    <n v="3528.0000000000005"/>
    <n v="2352"/>
  </r>
  <r>
    <x v="8"/>
    <x v="8"/>
    <x v="4"/>
    <x v="1"/>
    <n v="145"/>
    <n v="14"/>
    <n v="28"/>
    <n v="4.7"/>
    <n v="65.8"/>
    <n v="131.6"/>
    <n v="9541"/>
    <n v="5922"/>
  </r>
  <r>
    <x v="8"/>
    <x v="8"/>
    <x v="4"/>
    <x v="2"/>
    <n v="180"/>
    <n v="6"/>
    <n v="12"/>
    <n v="5.1000000000000005"/>
    <n v="30.6"/>
    <n v="67.320000000000007"/>
    <n v="4896"/>
    <n v="3060"/>
  </r>
  <r>
    <x v="8"/>
    <x v="8"/>
    <x v="5"/>
    <x v="3"/>
    <n v="220"/>
    <n v="1"/>
    <n v="2"/>
    <n v="5.35"/>
    <n v="5.35"/>
    <n v="13.375"/>
    <n v="1043.25"/>
    <n v="642"/>
  </r>
  <r>
    <x v="8"/>
    <x v="8"/>
    <x v="5"/>
    <x v="0"/>
    <n v="136"/>
    <n v="19"/>
    <n v="38"/>
    <n v="4.2"/>
    <n v="79.8"/>
    <n v="143.63999999999999"/>
    <n v="9576"/>
    <n v="6384"/>
  </r>
  <r>
    <x v="8"/>
    <x v="8"/>
    <x v="5"/>
    <x v="1"/>
    <n v="145"/>
    <n v="15"/>
    <n v="30"/>
    <n v="4.7"/>
    <n v="70.5"/>
    <n v="141"/>
    <n v="10222.5"/>
    <n v="6345"/>
  </r>
  <r>
    <x v="8"/>
    <x v="8"/>
    <x v="6"/>
    <x v="2"/>
    <n v="180"/>
    <n v="15"/>
    <n v="30"/>
    <n v="5.1000000000000005"/>
    <n v="76.500000000000014"/>
    <n v="168.30000000000004"/>
    <n v="12240.000000000002"/>
    <n v="7650.0000000000018"/>
  </r>
  <r>
    <x v="8"/>
    <x v="8"/>
    <x v="6"/>
    <x v="3"/>
    <n v="220"/>
    <n v="13"/>
    <n v="26"/>
    <n v="5.35"/>
    <n v="69.55"/>
    <n v="173.875"/>
    <n v="13562.25"/>
    <n v="8346"/>
  </r>
  <r>
    <x v="8"/>
    <x v="8"/>
    <x v="6"/>
    <x v="0"/>
    <n v="136"/>
    <n v="17"/>
    <n v="34"/>
    <n v="4.2"/>
    <n v="71.400000000000006"/>
    <n v="128.52000000000001"/>
    <n v="8568"/>
    <n v="5712"/>
  </r>
  <r>
    <x v="8"/>
    <x v="8"/>
    <x v="7"/>
    <x v="1"/>
    <n v="145"/>
    <n v="18"/>
    <n v="36"/>
    <n v="4.7"/>
    <n v="84.600000000000009"/>
    <n v="169.20000000000002"/>
    <n v="12267.000000000002"/>
    <n v="7614.0000000000009"/>
  </r>
  <r>
    <x v="8"/>
    <x v="8"/>
    <x v="7"/>
    <x v="2"/>
    <n v="180"/>
    <n v="14"/>
    <n v="28"/>
    <n v="5.1000000000000005"/>
    <n v="71.400000000000006"/>
    <n v="157.08000000000001"/>
    <n v="11424"/>
    <n v="7140.0000000000009"/>
  </r>
  <r>
    <x v="8"/>
    <x v="8"/>
    <x v="7"/>
    <x v="3"/>
    <n v="220"/>
    <n v="20"/>
    <n v="40"/>
    <n v="5.35"/>
    <n v="107"/>
    <n v="267.5"/>
    <n v="20865"/>
    <n v="12840"/>
  </r>
  <r>
    <x v="8"/>
    <x v="8"/>
    <x v="8"/>
    <x v="0"/>
    <n v="136"/>
    <n v="9"/>
    <n v="18"/>
    <n v="4.2"/>
    <n v="37.800000000000004"/>
    <n v="68.040000000000006"/>
    <n v="4536.0000000000009"/>
    <n v="3024.0000000000005"/>
  </r>
  <r>
    <x v="8"/>
    <x v="8"/>
    <x v="8"/>
    <x v="1"/>
    <n v="145"/>
    <n v="15"/>
    <n v="30"/>
    <n v="4.7"/>
    <n v="70.5"/>
    <n v="141"/>
    <n v="10222.5"/>
    <n v="6345"/>
  </r>
  <r>
    <x v="8"/>
    <x v="8"/>
    <x v="8"/>
    <x v="2"/>
    <n v="180"/>
    <n v="9"/>
    <n v="18"/>
    <n v="5.1000000000000005"/>
    <n v="45.900000000000006"/>
    <n v="100.98000000000002"/>
    <n v="7344.0000000000009"/>
    <n v="4590.0000000000009"/>
  </r>
  <r>
    <x v="8"/>
    <x v="8"/>
    <x v="9"/>
    <x v="3"/>
    <n v="220"/>
    <n v="14"/>
    <n v="28"/>
    <n v="5.35"/>
    <n v="74.899999999999991"/>
    <n v="187.24999999999997"/>
    <n v="14605.499999999998"/>
    <n v="8987.9999999999982"/>
  </r>
  <r>
    <x v="8"/>
    <x v="8"/>
    <x v="9"/>
    <x v="0"/>
    <n v="136"/>
    <n v="1"/>
    <n v="2"/>
    <n v="4.2"/>
    <n v="4.2"/>
    <n v="7.5600000000000005"/>
    <n v="504"/>
    <n v="336"/>
  </r>
  <r>
    <x v="8"/>
    <x v="8"/>
    <x v="9"/>
    <x v="1"/>
    <n v="145"/>
    <n v="8"/>
    <n v="16"/>
    <n v="4.7"/>
    <n v="37.6"/>
    <n v="75.2"/>
    <n v="5452"/>
    <n v="3384"/>
  </r>
  <r>
    <x v="8"/>
    <x v="8"/>
    <x v="10"/>
    <x v="2"/>
    <n v="180"/>
    <n v="1"/>
    <n v="2"/>
    <n v="5.1000000000000005"/>
    <n v="5.1000000000000005"/>
    <n v="11.220000000000002"/>
    <n v="816.00000000000011"/>
    <n v="510.00000000000006"/>
  </r>
  <r>
    <x v="8"/>
    <x v="8"/>
    <x v="10"/>
    <x v="3"/>
    <n v="220"/>
    <n v="17"/>
    <n v="34"/>
    <n v="5.35"/>
    <n v="90.949999999999989"/>
    <n v="227.37499999999997"/>
    <n v="17735.249999999996"/>
    <n v="10913.999999999998"/>
  </r>
  <r>
    <x v="8"/>
    <x v="8"/>
    <x v="10"/>
    <x v="0"/>
    <n v="136"/>
    <n v="13"/>
    <n v="26"/>
    <n v="4.2"/>
    <n v="54.6"/>
    <n v="98.28"/>
    <n v="6552"/>
    <n v="4368"/>
  </r>
  <r>
    <x v="8"/>
    <x v="8"/>
    <x v="11"/>
    <x v="1"/>
    <n v="145"/>
    <n v="14"/>
    <n v="28"/>
    <n v="4.7"/>
    <n v="65.8"/>
    <n v="131.6"/>
    <n v="9541"/>
    <n v="5922"/>
  </r>
  <r>
    <x v="8"/>
    <x v="8"/>
    <x v="11"/>
    <x v="2"/>
    <n v="180"/>
    <n v="8"/>
    <n v="16"/>
    <n v="5.1000000000000005"/>
    <n v="40.800000000000004"/>
    <n v="89.760000000000019"/>
    <n v="6528.0000000000009"/>
    <n v="4080.0000000000005"/>
  </r>
  <r>
    <x v="8"/>
    <x v="8"/>
    <x v="11"/>
    <x v="3"/>
    <n v="220"/>
    <n v="17"/>
    <n v="34"/>
    <n v="5.35"/>
    <n v="90.949999999999989"/>
    <n v="227.37499999999997"/>
    <n v="17735.249999999996"/>
    <n v="10913.999999999998"/>
  </r>
  <r>
    <x v="9"/>
    <x v="9"/>
    <x v="0"/>
    <x v="0"/>
    <n v="136"/>
    <n v="17"/>
    <n v="34"/>
    <n v="6.3"/>
    <n v="107.1"/>
    <n v="192.78"/>
    <n v="12852"/>
    <n v="8568"/>
  </r>
  <r>
    <x v="9"/>
    <x v="9"/>
    <x v="0"/>
    <x v="1"/>
    <n v="145"/>
    <n v="19"/>
    <n v="38"/>
    <n v="6.8"/>
    <n v="129.19999999999999"/>
    <n v="258.39999999999998"/>
    <n v="18734"/>
    <n v="11627.999999999998"/>
  </r>
  <r>
    <x v="9"/>
    <x v="9"/>
    <x v="0"/>
    <x v="2"/>
    <n v="180"/>
    <n v="11"/>
    <n v="22"/>
    <n v="7.2"/>
    <n v="79.2"/>
    <n v="174.24"/>
    <n v="12672"/>
    <n v="7920"/>
  </r>
  <r>
    <x v="9"/>
    <x v="9"/>
    <x v="1"/>
    <x v="3"/>
    <n v="220"/>
    <n v="19"/>
    <n v="38"/>
    <n v="7.4499999999999993"/>
    <n v="141.54999999999998"/>
    <n v="353.87499999999994"/>
    <n v="27602.249999999996"/>
    <n v="16985.999999999996"/>
  </r>
  <r>
    <x v="9"/>
    <x v="9"/>
    <x v="1"/>
    <x v="0"/>
    <n v="136"/>
    <n v="14"/>
    <n v="28"/>
    <n v="6.3"/>
    <n v="88.2"/>
    <n v="158.76000000000002"/>
    <n v="10584"/>
    <n v="7056"/>
  </r>
  <r>
    <x v="9"/>
    <x v="9"/>
    <x v="1"/>
    <x v="1"/>
    <n v="145"/>
    <n v="7"/>
    <n v="14"/>
    <n v="6.8"/>
    <n v="47.6"/>
    <n v="95.2"/>
    <n v="6902"/>
    <n v="4284"/>
  </r>
  <r>
    <x v="9"/>
    <x v="9"/>
    <x v="2"/>
    <x v="2"/>
    <n v="180"/>
    <n v="16"/>
    <n v="32"/>
    <n v="7.2"/>
    <n v="115.2"/>
    <n v="253.44000000000003"/>
    <n v="18432"/>
    <n v="11520"/>
  </r>
  <r>
    <x v="9"/>
    <x v="9"/>
    <x v="2"/>
    <x v="3"/>
    <n v="220"/>
    <n v="9"/>
    <n v="18"/>
    <n v="7.4499999999999993"/>
    <n v="67.05"/>
    <n v="167.625"/>
    <n v="13074.75"/>
    <n v="8046"/>
  </r>
  <r>
    <x v="9"/>
    <x v="9"/>
    <x v="2"/>
    <x v="0"/>
    <n v="136"/>
    <n v="5"/>
    <n v="10"/>
    <n v="6.3"/>
    <n v="31.5"/>
    <n v="56.7"/>
    <n v="3780"/>
    <n v="2520"/>
  </r>
  <r>
    <x v="9"/>
    <x v="9"/>
    <x v="3"/>
    <x v="1"/>
    <n v="145"/>
    <n v="3"/>
    <n v="6"/>
    <n v="6.8"/>
    <n v="20.399999999999999"/>
    <n v="40.799999999999997"/>
    <n v="2958"/>
    <n v="1835.9999999999998"/>
  </r>
  <r>
    <x v="9"/>
    <x v="9"/>
    <x v="3"/>
    <x v="2"/>
    <n v="180"/>
    <n v="5"/>
    <n v="10"/>
    <n v="7.2"/>
    <n v="36"/>
    <n v="79.2"/>
    <n v="5760"/>
    <n v="3600"/>
  </r>
  <r>
    <x v="9"/>
    <x v="9"/>
    <x v="3"/>
    <x v="3"/>
    <n v="220"/>
    <n v="20"/>
    <n v="40"/>
    <n v="7.4499999999999993"/>
    <n v="149"/>
    <n v="372.5"/>
    <n v="29055"/>
    <n v="17880"/>
  </r>
  <r>
    <x v="9"/>
    <x v="9"/>
    <x v="4"/>
    <x v="0"/>
    <n v="136"/>
    <n v="2"/>
    <n v="4"/>
    <n v="6.3"/>
    <n v="12.6"/>
    <n v="22.68"/>
    <n v="1512"/>
    <n v="1008"/>
  </r>
  <r>
    <x v="9"/>
    <x v="9"/>
    <x v="4"/>
    <x v="1"/>
    <n v="145"/>
    <n v="3"/>
    <n v="6"/>
    <n v="6.8"/>
    <n v="20.399999999999999"/>
    <n v="40.799999999999997"/>
    <n v="2958"/>
    <n v="1835.9999999999998"/>
  </r>
  <r>
    <x v="9"/>
    <x v="9"/>
    <x v="4"/>
    <x v="2"/>
    <n v="180"/>
    <n v="2"/>
    <n v="4"/>
    <n v="7.2"/>
    <n v="14.4"/>
    <n v="31.680000000000003"/>
    <n v="2304"/>
    <n v="1440"/>
  </r>
  <r>
    <x v="9"/>
    <x v="9"/>
    <x v="5"/>
    <x v="3"/>
    <n v="220"/>
    <n v="8"/>
    <n v="16"/>
    <n v="7.4499999999999993"/>
    <n v="59.599999999999994"/>
    <n v="149"/>
    <n v="11621.999999999998"/>
    <n v="7151.9999999999991"/>
  </r>
  <r>
    <x v="9"/>
    <x v="9"/>
    <x v="5"/>
    <x v="0"/>
    <n v="136"/>
    <n v="2"/>
    <n v="4"/>
    <n v="6.3"/>
    <n v="12.6"/>
    <n v="22.68"/>
    <n v="1512"/>
    <n v="1008"/>
  </r>
  <r>
    <x v="9"/>
    <x v="9"/>
    <x v="5"/>
    <x v="1"/>
    <n v="145"/>
    <n v="14"/>
    <n v="28"/>
    <n v="6.8"/>
    <n v="95.2"/>
    <n v="190.4"/>
    <n v="13804"/>
    <n v="8568"/>
  </r>
  <r>
    <x v="9"/>
    <x v="9"/>
    <x v="6"/>
    <x v="2"/>
    <n v="180"/>
    <n v="1"/>
    <n v="2"/>
    <n v="7.2"/>
    <n v="7.2"/>
    <n v="15.840000000000002"/>
    <n v="1152"/>
    <n v="720"/>
  </r>
  <r>
    <x v="9"/>
    <x v="9"/>
    <x v="6"/>
    <x v="3"/>
    <n v="220"/>
    <n v="4"/>
    <n v="8"/>
    <n v="7.4499999999999993"/>
    <n v="29.799999999999997"/>
    <n v="74.5"/>
    <n v="5810.9999999999991"/>
    <n v="3575.9999999999995"/>
  </r>
  <r>
    <x v="9"/>
    <x v="9"/>
    <x v="6"/>
    <x v="0"/>
    <n v="136"/>
    <n v="20"/>
    <n v="40"/>
    <n v="6.3"/>
    <n v="126"/>
    <n v="226.8"/>
    <n v="15120"/>
    <n v="10080"/>
  </r>
  <r>
    <x v="9"/>
    <x v="9"/>
    <x v="7"/>
    <x v="1"/>
    <n v="145"/>
    <n v="8"/>
    <n v="16"/>
    <n v="6.8"/>
    <n v="54.4"/>
    <n v="108.8"/>
    <n v="7888"/>
    <n v="4896"/>
  </r>
  <r>
    <x v="9"/>
    <x v="9"/>
    <x v="7"/>
    <x v="2"/>
    <n v="180"/>
    <n v="6"/>
    <n v="12"/>
    <n v="7.2"/>
    <n v="43.2"/>
    <n v="95.04000000000002"/>
    <n v="6912"/>
    <n v="4320"/>
  </r>
  <r>
    <x v="9"/>
    <x v="9"/>
    <x v="7"/>
    <x v="3"/>
    <n v="220"/>
    <n v="13"/>
    <n v="26"/>
    <n v="7.4499999999999993"/>
    <n v="96.85"/>
    <n v="242.125"/>
    <n v="18885.75"/>
    <n v="11622"/>
  </r>
  <r>
    <x v="9"/>
    <x v="9"/>
    <x v="8"/>
    <x v="0"/>
    <n v="136"/>
    <n v="10"/>
    <n v="20"/>
    <n v="6.3"/>
    <n v="63"/>
    <n v="113.4"/>
    <n v="7560"/>
    <n v="5040"/>
  </r>
  <r>
    <x v="9"/>
    <x v="9"/>
    <x v="8"/>
    <x v="1"/>
    <n v="145"/>
    <n v="0"/>
    <n v="0"/>
    <n v="6.8"/>
    <n v="0"/>
    <n v="0"/>
    <n v="0"/>
    <n v="0"/>
  </r>
  <r>
    <x v="9"/>
    <x v="9"/>
    <x v="8"/>
    <x v="2"/>
    <n v="180"/>
    <n v="1"/>
    <n v="2"/>
    <n v="7.2"/>
    <n v="7.2"/>
    <n v="15.840000000000002"/>
    <n v="1152"/>
    <n v="720"/>
  </r>
  <r>
    <x v="9"/>
    <x v="9"/>
    <x v="9"/>
    <x v="3"/>
    <n v="220"/>
    <n v="9"/>
    <n v="18"/>
    <n v="7.4499999999999993"/>
    <n v="67.05"/>
    <n v="167.625"/>
    <n v="13074.75"/>
    <n v="8046"/>
  </r>
  <r>
    <x v="9"/>
    <x v="9"/>
    <x v="9"/>
    <x v="0"/>
    <n v="136"/>
    <n v="7"/>
    <n v="14"/>
    <n v="6.3"/>
    <n v="44.1"/>
    <n v="79.38000000000001"/>
    <n v="5292"/>
    <n v="3528"/>
  </r>
  <r>
    <x v="9"/>
    <x v="9"/>
    <x v="9"/>
    <x v="1"/>
    <n v="145"/>
    <n v="18"/>
    <n v="36"/>
    <n v="6.8"/>
    <n v="122.39999999999999"/>
    <n v="244.79999999999998"/>
    <n v="17748"/>
    <n v="11016"/>
  </r>
  <r>
    <x v="9"/>
    <x v="9"/>
    <x v="10"/>
    <x v="2"/>
    <n v="180"/>
    <n v="12"/>
    <n v="24"/>
    <n v="7.2"/>
    <n v="86.4"/>
    <n v="190.08000000000004"/>
    <n v="13824"/>
    <n v="8640"/>
  </r>
  <r>
    <x v="9"/>
    <x v="9"/>
    <x v="10"/>
    <x v="3"/>
    <n v="220"/>
    <n v="10"/>
    <n v="20"/>
    <n v="7.4499999999999993"/>
    <n v="74.5"/>
    <n v="186.25"/>
    <n v="14527.5"/>
    <n v="8940"/>
  </r>
  <r>
    <x v="9"/>
    <x v="9"/>
    <x v="10"/>
    <x v="0"/>
    <n v="136"/>
    <n v="9"/>
    <n v="18"/>
    <n v="6.3"/>
    <n v="56.699999999999996"/>
    <n v="102.05999999999999"/>
    <n v="6803.9999999999991"/>
    <n v="4536"/>
  </r>
  <r>
    <x v="9"/>
    <x v="9"/>
    <x v="11"/>
    <x v="1"/>
    <n v="145"/>
    <n v="15"/>
    <n v="30"/>
    <n v="6.8"/>
    <n v="102"/>
    <n v="204"/>
    <n v="14790"/>
    <n v="9180"/>
  </r>
  <r>
    <x v="9"/>
    <x v="9"/>
    <x v="11"/>
    <x v="2"/>
    <n v="180"/>
    <n v="8"/>
    <n v="16"/>
    <n v="7.2"/>
    <n v="57.6"/>
    <n v="126.72000000000001"/>
    <n v="9216"/>
    <n v="5760"/>
  </r>
  <r>
    <x v="9"/>
    <x v="9"/>
    <x v="11"/>
    <x v="3"/>
    <n v="220"/>
    <n v="10"/>
    <n v="20"/>
    <n v="7.4499999999999993"/>
    <n v="74.5"/>
    <n v="186.25"/>
    <n v="14527.5"/>
    <n v="8940"/>
  </r>
  <r>
    <x v="10"/>
    <x v="10"/>
    <x v="0"/>
    <x v="0"/>
    <n v="136"/>
    <n v="4"/>
    <n v="8"/>
    <n v="6.7"/>
    <n v="26.8"/>
    <n v="48.24"/>
    <n v="3216"/>
    <n v="2144"/>
  </r>
  <r>
    <x v="10"/>
    <x v="10"/>
    <x v="0"/>
    <x v="1"/>
    <n v="145"/>
    <n v="14"/>
    <n v="28"/>
    <n v="7.2"/>
    <n v="100.8"/>
    <n v="201.6"/>
    <n v="14616"/>
    <n v="9072"/>
  </r>
  <r>
    <x v="10"/>
    <x v="10"/>
    <x v="0"/>
    <x v="2"/>
    <n v="180"/>
    <n v="4"/>
    <n v="8"/>
    <n v="7.6000000000000005"/>
    <n v="30.400000000000002"/>
    <n v="66.88000000000001"/>
    <n v="4864"/>
    <n v="3040"/>
  </r>
  <r>
    <x v="10"/>
    <x v="10"/>
    <x v="1"/>
    <x v="3"/>
    <n v="220"/>
    <n v="17"/>
    <n v="34"/>
    <n v="7.85"/>
    <n v="133.44999999999999"/>
    <n v="333.625"/>
    <n v="26022.749999999996"/>
    <n v="16013.999999999998"/>
  </r>
  <r>
    <x v="10"/>
    <x v="10"/>
    <x v="1"/>
    <x v="0"/>
    <n v="136"/>
    <n v="2"/>
    <n v="4"/>
    <n v="6.7"/>
    <n v="13.4"/>
    <n v="24.12"/>
    <n v="1608"/>
    <n v="1072"/>
  </r>
  <r>
    <x v="10"/>
    <x v="10"/>
    <x v="1"/>
    <x v="1"/>
    <n v="145"/>
    <n v="19"/>
    <n v="38"/>
    <n v="7.2"/>
    <n v="136.80000000000001"/>
    <n v="273.60000000000002"/>
    <n v="19836"/>
    <n v="12312.000000000002"/>
  </r>
  <r>
    <x v="10"/>
    <x v="10"/>
    <x v="2"/>
    <x v="2"/>
    <n v="180"/>
    <n v="14"/>
    <n v="28"/>
    <n v="7.6000000000000005"/>
    <n v="106.4"/>
    <n v="234.08000000000004"/>
    <n v="17024"/>
    <n v="10640"/>
  </r>
  <r>
    <x v="10"/>
    <x v="10"/>
    <x v="2"/>
    <x v="3"/>
    <n v="220"/>
    <n v="14"/>
    <n v="28"/>
    <n v="7.85"/>
    <n v="109.89999999999999"/>
    <n v="274.75"/>
    <n v="21430.5"/>
    <n v="13187.999999999998"/>
  </r>
  <r>
    <x v="10"/>
    <x v="10"/>
    <x v="2"/>
    <x v="0"/>
    <n v="136"/>
    <n v="16"/>
    <n v="32"/>
    <n v="6.7"/>
    <n v="107.2"/>
    <n v="192.96"/>
    <n v="12864"/>
    <n v="8576"/>
  </r>
  <r>
    <x v="10"/>
    <x v="10"/>
    <x v="3"/>
    <x v="1"/>
    <n v="145"/>
    <n v="11"/>
    <n v="22"/>
    <n v="7.2"/>
    <n v="79.2"/>
    <n v="158.4"/>
    <n v="11484"/>
    <n v="7128"/>
  </r>
  <r>
    <x v="10"/>
    <x v="10"/>
    <x v="3"/>
    <x v="2"/>
    <n v="180"/>
    <n v="9"/>
    <n v="18"/>
    <n v="7.6000000000000005"/>
    <n v="68.400000000000006"/>
    <n v="150.48000000000002"/>
    <n v="10944"/>
    <n v="6840.0000000000009"/>
  </r>
  <r>
    <x v="10"/>
    <x v="10"/>
    <x v="3"/>
    <x v="3"/>
    <n v="220"/>
    <n v="15"/>
    <n v="30"/>
    <n v="7.85"/>
    <n v="117.75"/>
    <n v="294.375"/>
    <n v="22961.25"/>
    <n v="14130"/>
  </r>
  <r>
    <x v="10"/>
    <x v="10"/>
    <x v="4"/>
    <x v="0"/>
    <n v="136"/>
    <n v="18"/>
    <n v="36"/>
    <n v="6.7"/>
    <n v="120.60000000000001"/>
    <n v="217.08"/>
    <n v="14472.000000000002"/>
    <n v="9648"/>
  </r>
  <r>
    <x v="10"/>
    <x v="10"/>
    <x v="4"/>
    <x v="1"/>
    <n v="145"/>
    <n v="14"/>
    <n v="28"/>
    <n v="7.2"/>
    <n v="100.8"/>
    <n v="201.6"/>
    <n v="14616"/>
    <n v="9072"/>
  </r>
  <r>
    <x v="10"/>
    <x v="10"/>
    <x v="4"/>
    <x v="2"/>
    <n v="180"/>
    <n v="16"/>
    <n v="32"/>
    <n v="7.6000000000000005"/>
    <n v="121.60000000000001"/>
    <n v="267.52000000000004"/>
    <n v="19456"/>
    <n v="12160"/>
  </r>
  <r>
    <x v="10"/>
    <x v="10"/>
    <x v="5"/>
    <x v="3"/>
    <n v="220"/>
    <n v="0"/>
    <n v="0"/>
    <n v="7.85"/>
    <n v="0"/>
    <n v="0"/>
    <n v="0"/>
    <n v="0"/>
  </r>
  <r>
    <x v="10"/>
    <x v="10"/>
    <x v="5"/>
    <x v="0"/>
    <n v="136"/>
    <n v="9"/>
    <n v="18"/>
    <n v="6.7"/>
    <n v="60.300000000000004"/>
    <n v="108.54"/>
    <n v="7236.0000000000009"/>
    <n v="4824"/>
  </r>
  <r>
    <x v="10"/>
    <x v="10"/>
    <x v="5"/>
    <x v="1"/>
    <n v="145"/>
    <n v="3"/>
    <n v="6"/>
    <n v="7.2"/>
    <n v="21.6"/>
    <n v="43.2"/>
    <n v="3132"/>
    <n v="1944.0000000000002"/>
  </r>
  <r>
    <x v="10"/>
    <x v="10"/>
    <x v="6"/>
    <x v="2"/>
    <n v="180"/>
    <n v="4"/>
    <n v="8"/>
    <n v="7.6000000000000005"/>
    <n v="30.400000000000002"/>
    <n v="66.88000000000001"/>
    <n v="4864"/>
    <n v="3040"/>
  </r>
  <r>
    <x v="10"/>
    <x v="10"/>
    <x v="6"/>
    <x v="3"/>
    <n v="220"/>
    <n v="11"/>
    <n v="22"/>
    <n v="7.85"/>
    <n v="86.35"/>
    <n v="215.875"/>
    <n v="16838.25"/>
    <n v="10362"/>
  </r>
  <r>
    <x v="10"/>
    <x v="10"/>
    <x v="6"/>
    <x v="0"/>
    <n v="136"/>
    <n v="20"/>
    <n v="40"/>
    <n v="6.7"/>
    <n v="134"/>
    <n v="241.20000000000002"/>
    <n v="16080"/>
    <n v="10720"/>
  </r>
  <r>
    <x v="10"/>
    <x v="10"/>
    <x v="7"/>
    <x v="1"/>
    <n v="145"/>
    <n v="9"/>
    <n v="18"/>
    <n v="7.2"/>
    <n v="64.8"/>
    <n v="129.6"/>
    <n v="9396"/>
    <n v="5832"/>
  </r>
  <r>
    <x v="10"/>
    <x v="10"/>
    <x v="7"/>
    <x v="2"/>
    <n v="180"/>
    <n v="18"/>
    <n v="36"/>
    <n v="7.6000000000000005"/>
    <n v="136.80000000000001"/>
    <n v="300.96000000000004"/>
    <n v="21888"/>
    <n v="13680.000000000002"/>
  </r>
  <r>
    <x v="10"/>
    <x v="10"/>
    <x v="7"/>
    <x v="3"/>
    <n v="220"/>
    <n v="20"/>
    <n v="40"/>
    <n v="7.85"/>
    <n v="157"/>
    <n v="392.5"/>
    <n v="30615"/>
    <n v="18840"/>
  </r>
  <r>
    <x v="10"/>
    <x v="10"/>
    <x v="8"/>
    <x v="0"/>
    <n v="136"/>
    <n v="10"/>
    <n v="20"/>
    <n v="6.7"/>
    <n v="67"/>
    <n v="120.60000000000001"/>
    <n v="8040"/>
    <n v="5360"/>
  </r>
  <r>
    <x v="10"/>
    <x v="10"/>
    <x v="8"/>
    <x v="1"/>
    <n v="145"/>
    <n v="10"/>
    <n v="20"/>
    <n v="7.2"/>
    <n v="72"/>
    <n v="144"/>
    <n v="10440"/>
    <n v="6480"/>
  </r>
  <r>
    <x v="10"/>
    <x v="10"/>
    <x v="8"/>
    <x v="2"/>
    <n v="180"/>
    <n v="1"/>
    <n v="2"/>
    <n v="7.6000000000000005"/>
    <n v="7.6000000000000005"/>
    <n v="16.720000000000002"/>
    <n v="1216"/>
    <n v="760"/>
  </r>
  <r>
    <x v="10"/>
    <x v="10"/>
    <x v="9"/>
    <x v="3"/>
    <n v="220"/>
    <n v="12"/>
    <n v="24"/>
    <n v="7.85"/>
    <n v="94.199999999999989"/>
    <n v="235.49999999999997"/>
    <n v="18368.999999999996"/>
    <n v="11303.999999999998"/>
  </r>
  <r>
    <x v="10"/>
    <x v="10"/>
    <x v="9"/>
    <x v="0"/>
    <n v="136"/>
    <n v="3"/>
    <n v="6"/>
    <n v="6.7"/>
    <n v="20.100000000000001"/>
    <n v="36.180000000000007"/>
    <n v="2412"/>
    <n v="1608"/>
  </r>
  <r>
    <x v="10"/>
    <x v="10"/>
    <x v="9"/>
    <x v="1"/>
    <n v="145"/>
    <n v="8"/>
    <n v="16"/>
    <n v="7.2"/>
    <n v="57.6"/>
    <n v="115.2"/>
    <n v="8352"/>
    <n v="5184"/>
  </r>
  <r>
    <x v="10"/>
    <x v="10"/>
    <x v="10"/>
    <x v="2"/>
    <n v="180"/>
    <n v="19"/>
    <n v="38"/>
    <n v="7.6000000000000005"/>
    <n v="144.4"/>
    <n v="317.68000000000006"/>
    <n v="23104"/>
    <n v="14440"/>
  </r>
  <r>
    <x v="10"/>
    <x v="10"/>
    <x v="10"/>
    <x v="3"/>
    <n v="220"/>
    <n v="13"/>
    <n v="26"/>
    <n v="7.85"/>
    <n v="102.05"/>
    <n v="255.125"/>
    <n v="19899.75"/>
    <n v="12246"/>
  </r>
  <r>
    <x v="10"/>
    <x v="10"/>
    <x v="10"/>
    <x v="0"/>
    <n v="136"/>
    <n v="12"/>
    <n v="24"/>
    <n v="6.7"/>
    <n v="80.400000000000006"/>
    <n v="144.72000000000003"/>
    <n v="9648"/>
    <n v="6432"/>
  </r>
  <r>
    <x v="10"/>
    <x v="10"/>
    <x v="11"/>
    <x v="1"/>
    <n v="145"/>
    <n v="13"/>
    <n v="26"/>
    <n v="7.2"/>
    <n v="93.600000000000009"/>
    <n v="187.20000000000002"/>
    <n v="13572.000000000002"/>
    <n v="8424"/>
  </r>
  <r>
    <x v="10"/>
    <x v="10"/>
    <x v="11"/>
    <x v="2"/>
    <n v="180"/>
    <n v="2"/>
    <n v="4"/>
    <n v="7.6000000000000005"/>
    <n v="15.200000000000001"/>
    <n v="33.440000000000005"/>
    <n v="2432"/>
    <n v="1520"/>
  </r>
  <r>
    <x v="10"/>
    <x v="10"/>
    <x v="11"/>
    <x v="3"/>
    <n v="220"/>
    <n v="9"/>
    <n v="18"/>
    <n v="7.85"/>
    <n v="70.649999999999991"/>
    <n v="176.62499999999997"/>
    <n v="13776.749999999998"/>
    <n v="8477.9999999999982"/>
  </r>
  <r>
    <x v="11"/>
    <x v="11"/>
    <x v="0"/>
    <x v="0"/>
    <n v="136"/>
    <n v="0"/>
    <n v="0"/>
    <n v="2"/>
    <n v="0"/>
    <n v="0"/>
    <n v="0"/>
    <n v="0"/>
  </r>
  <r>
    <x v="11"/>
    <x v="11"/>
    <x v="0"/>
    <x v="1"/>
    <n v="145"/>
    <n v="12"/>
    <n v="24"/>
    <n v="2.5"/>
    <n v="30"/>
    <n v="60"/>
    <n v="4350"/>
    <n v="2700"/>
  </r>
  <r>
    <x v="11"/>
    <x v="11"/>
    <x v="0"/>
    <x v="2"/>
    <n v="180"/>
    <n v="8"/>
    <n v="16"/>
    <n v="2.9"/>
    <n v="23.2"/>
    <n v="51.04"/>
    <n v="3712"/>
    <n v="2320"/>
  </r>
  <r>
    <x v="11"/>
    <x v="11"/>
    <x v="1"/>
    <x v="3"/>
    <n v="220"/>
    <n v="8"/>
    <n v="16"/>
    <n v="3.15"/>
    <n v="25.2"/>
    <n v="63"/>
    <n v="4914"/>
    <n v="3024"/>
  </r>
  <r>
    <x v="11"/>
    <x v="11"/>
    <x v="1"/>
    <x v="0"/>
    <n v="136"/>
    <n v="4"/>
    <n v="8"/>
    <n v="2"/>
    <n v="8"/>
    <n v="14.4"/>
    <n v="960"/>
    <n v="640"/>
  </r>
  <r>
    <x v="11"/>
    <x v="11"/>
    <x v="1"/>
    <x v="1"/>
    <n v="145"/>
    <n v="8"/>
    <n v="16"/>
    <n v="2.5"/>
    <n v="20"/>
    <n v="40"/>
    <n v="2900"/>
    <n v="1800"/>
  </r>
  <r>
    <x v="11"/>
    <x v="11"/>
    <x v="2"/>
    <x v="2"/>
    <n v="180"/>
    <n v="12"/>
    <n v="24"/>
    <n v="2.9"/>
    <n v="34.799999999999997"/>
    <n v="76.56"/>
    <n v="5568"/>
    <n v="3479.9999999999995"/>
  </r>
  <r>
    <x v="11"/>
    <x v="11"/>
    <x v="2"/>
    <x v="3"/>
    <n v="220"/>
    <n v="13"/>
    <n v="26"/>
    <n v="3.15"/>
    <n v="40.949999999999996"/>
    <n v="102.37499999999999"/>
    <n v="7985.2499999999991"/>
    <n v="4913.9999999999991"/>
  </r>
  <r>
    <x v="11"/>
    <x v="11"/>
    <x v="2"/>
    <x v="0"/>
    <n v="136"/>
    <n v="16"/>
    <n v="32"/>
    <n v="2"/>
    <n v="32"/>
    <n v="57.6"/>
    <n v="3840"/>
    <n v="2560"/>
  </r>
  <r>
    <x v="11"/>
    <x v="11"/>
    <x v="3"/>
    <x v="1"/>
    <n v="145"/>
    <n v="6"/>
    <n v="12"/>
    <n v="2.5"/>
    <n v="15"/>
    <n v="30"/>
    <n v="2175"/>
    <n v="1350"/>
  </r>
  <r>
    <x v="11"/>
    <x v="11"/>
    <x v="3"/>
    <x v="2"/>
    <n v="180"/>
    <n v="14"/>
    <n v="28"/>
    <n v="2.9"/>
    <n v="40.6"/>
    <n v="89.320000000000007"/>
    <n v="6496"/>
    <n v="4060"/>
  </r>
  <r>
    <x v="11"/>
    <x v="11"/>
    <x v="3"/>
    <x v="3"/>
    <n v="220"/>
    <n v="0"/>
    <n v="0"/>
    <n v="3.15"/>
    <n v="0"/>
    <n v="0"/>
    <n v="0"/>
    <n v="0"/>
  </r>
  <r>
    <x v="11"/>
    <x v="11"/>
    <x v="4"/>
    <x v="0"/>
    <n v="136"/>
    <n v="7"/>
    <n v="14"/>
    <n v="2"/>
    <n v="14"/>
    <n v="25.2"/>
    <n v="1680"/>
    <n v="1120"/>
  </r>
  <r>
    <x v="11"/>
    <x v="11"/>
    <x v="4"/>
    <x v="1"/>
    <n v="145"/>
    <n v="12"/>
    <n v="24"/>
    <n v="2.5"/>
    <n v="30"/>
    <n v="60"/>
    <n v="4350"/>
    <n v="2700"/>
  </r>
  <r>
    <x v="11"/>
    <x v="11"/>
    <x v="4"/>
    <x v="2"/>
    <n v="180"/>
    <n v="14"/>
    <n v="28"/>
    <n v="2.9"/>
    <n v="40.6"/>
    <n v="89.320000000000007"/>
    <n v="6496"/>
    <n v="4060"/>
  </r>
  <r>
    <x v="11"/>
    <x v="11"/>
    <x v="5"/>
    <x v="3"/>
    <n v="220"/>
    <n v="6"/>
    <n v="12"/>
    <n v="3.15"/>
    <n v="18.899999999999999"/>
    <n v="47.25"/>
    <n v="3685.4999999999995"/>
    <n v="2268"/>
  </r>
  <r>
    <x v="11"/>
    <x v="11"/>
    <x v="5"/>
    <x v="0"/>
    <n v="136"/>
    <n v="15"/>
    <n v="30"/>
    <n v="2"/>
    <n v="30"/>
    <n v="54"/>
    <n v="3600"/>
    <n v="2400"/>
  </r>
  <r>
    <x v="11"/>
    <x v="11"/>
    <x v="5"/>
    <x v="1"/>
    <n v="145"/>
    <n v="1"/>
    <n v="2"/>
    <n v="2.5"/>
    <n v="2.5"/>
    <n v="5"/>
    <n v="362.5"/>
    <n v="225"/>
  </r>
  <r>
    <x v="11"/>
    <x v="11"/>
    <x v="6"/>
    <x v="2"/>
    <n v="180"/>
    <n v="13"/>
    <n v="26"/>
    <n v="2.9"/>
    <n v="37.699999999999996"/>
    <n v="82.94"/>
    <n v="6031.9999999999991"/>
    <n v="3769.9999999999995"/>
  </r>
  <r>
    <x v="11"/>
    <x v="11"/>
    <x v="6"/>
    <x v="3"/>
    <n v="220"/>
    <n v="8"/>
    <n v="16"/>
    <n v="3.15"/>
    <n v="25.2"/>
    <n v="63"/>
    <n v="4914"/>
    <n v="3024"/>
  </r>
  <r>
    <x v="11"/>
    <x v="11"/>
    <x v="6"/>
    <x v="0"/>
    <n v="136"/>
    <n v="11"/>
    <n v="22"/>
    <n v="2"/>
    <n v="22"/>
    <n v="39.6"/>
    <n v="2640"/>
    <n v="1760"/>
  </r>
  <r>
    <x v="11"/>
    <x v="11"/>
    <x v="7"/>
    <x v="1"/>
    <n v="145"/>
    <n v="17"/>
    <n v="34"/>
    <n v="2.5"/>
    <n v="42.5"/>
    <n v="85"/>
    <n v="6162.5"/>
    <n v="3825"/>
  </r>
  <r>
    <x v="11"/>
    <x v="11"/>
    <x v="7"/>
    <x v="2"/>
    <n v="180"/>
    <n v="15"/>
    <n v="30"/>
    <n v="2.9"/>
    <n v="43.5"/>
    <n v="95.7"/>
    <n v="6960"/>
    <n v="4350"/>
  </r>
  <r>
    <x v="11"/>
    <x v="11"/>
    <x v="7"/>
    <x v="3"/>
    <n v="220"/>
    <n v="19"/>
    <n v="38"/>
    <n v="3.15"/>
    <n v="59.85"/>
    <n v="149.625"/>
    <n v="11670.75"/>
    <n v="7182"/>
  </r>
  <r>
    <x v="11"/>
    <x v="11"/>
    <x v="8"/>
    <x v="0"/>
    <n v="136"/>
    <n v="12"/>
    <n v="24"/>
    <n v="2"/>
    <n v="24"/>
    <n v="43.2"/>
    <n v="2880"/>
    <n v="1920"/>
  </r>
  <r>
    <x v="11"/>
    <x v="11"/>
    <x v="8"/>
    <x v="1"/>
    <n v="145"/>
    <n v="9"/>
    <n v="18"/>
    <n v="2.5"/>
    <n v="22.5"/>
    <n v="45"/>
    <n v="3262.5"/>
    <n v="2025"/>
  </r>
  <r>
    <x v="11"/>
    <x v="11"/>
    <x v="8"/>
    <x v="2"/>
    <n v="180"/>
    <n v="5"/>
    <n v="10"/>
    <n v="2.9"/>
    <n v="14.5"/>
    <n v="31.900000000000002"/>
    <n v="2320"/>
    <n v="1450"/>
  </r>
  <r>
    <x v="11"/>
    <x v="11"/>
    <x v="9"/>
    <x v="3"/>
    <n v="220"/>
    <n v="7"/>
    <n v="14"/>
    <n v="3.15"/>
    <n v="22.05"/>
    <n v="55.125"/>
    <n v="4299.75"/>
    <n v="2646"/>
  </r>
  <r>
    <x v="11"/>
    <x v="11"/>
    <x v="9"/>
    <x v="0"/>
    <n v="136"/>
    <n v="14"/>
    <n v="28"/>
    <n v="2"/>
    <n v="28"/>
    <n v="50.4"/>
    <n v="3360"/>
    <n v="2240"/>
  </r>
  <r>
    <x v="11"/>
    <x v="11"/>
    <x v="9"/>
    <x v="1"/>
    <n v="145"/>
    <n v="10"/>
    <n v="20"/>
    <n v="2.5"/>
    <n v="25"/>
    <n v="50"/>
    <n v="3625"/>
    <n v="2250"/>
  </r>
  <r>
    <x v="11"/>
    <x v="11"/>
    <x v="10"/>
    <x v="2"/>
    <n v="180"/>
    <n v="1"/>
    <n v="2"/>
    <n v="2.9"/>
    <n v="2.9"/>
    <n v="6.38"/>
    <n v="464"/>
    <n v="290"/>
  </r>
  <r>
    <x v="11"/>
    <x v="11"/>
    <x v="10"/>
    <x v="3"/>
    <n v="220"/>
    <n v="15"/>
    <n v="30"/>
    <n v="3.15"/>
    <n v="47.25"/>
    <n v="118.125"/>
    <n v="9213.75"/>
    <n v="5670"/>
  </r>
  <r>
    <x v="11"/>
    <x v="11"/>
    <x v="10"/>
    <x v="0"/>
    <n v="136"/>
    <n v="10"/>
    <n v="20"/>
    <n v="2"/>
    <n v="20"/>
    <n v="36"/>
    <n v="2400"/>
    <n v="1600"/>
  </r>
  <r>
    <x v="11"/>
    <x v="11"/>
    <x v="11"/>
    <x v="1"/>
    <n v="145"/>
    <n v="5"/>
    <n v="10"/>
    <n v="2.5"/>
    <n v="12.5"/>
    <n v="25"/>
    <n v="1812.5"/>
    <n v="1125"/>
  </r>
  <r>
    <x v="11"/>
    <x v="11"/>
    <x v="11"/>
    <x v="2"/>
    <n v="180"/>
    <n v="5"/>
    <n v="10"/>
    <n v="2.9"/>
    <n v="14.5"/>
    <n v="31.900000000000002"/>
    <n v="2320"/>
    <n v="1450"/>
  </r>
  <r>
    <x v="11"/>
    <x v="11"/>
    <x v="11"/>
    <x v="3"/>
    <n v="220"/>
    <n v="1"/>
    <n v="2"/>
    <n v="3.15"/>
    <n v="3.15"/>
    <n v="7.875"/>
    <n v="614.25"/>
    <n v="378"/>
  </r>
  <r>
    <x v="11"/>
    <x v="11"/>
    <x v="0"/>
    <x v="0"/>
    <n v="136"/>
    <n v="6"/>
    <n v="12"/>
    <n v="2"/>
    <n v="12"/>
    <n v="21.6"/>
    <n v="1440"/>
    <n v="960"/>
  </r>
  <r>
    <x v="11"/>
    <x v="11"/>
    <x v="0"/>
    <x v="1"/>
    <n v="145"/>
    <n v="4"/>
    <n v="8"/>
    <n v="2.5"/>
    <n v="10"/>
    <n v="20"/>
    <n v="1450"/>
    <n v="900"/>
  </r>
  <r>
    <x v="12"/>
    <x v="12"/>
    <x v="0"/>
    <x v="2"/>
    <n v="180"/>
    <n v="0"/>
    <n v="0"/>
    <n v="3.1999999999999997"/>
    <n v="0"/>
    <n v="0"/>
    <n v="0"/>
    <n v="0"/>
  </r>
  <r>
    <x v="12"/>
    <x v="12"/>
    <x v="1"/>
    <x v="3"/>
    <n v="220"/>
    <n v="7"/>
    <n v="14"/>
    <n v="3.4499999999999997"/>
    <n v="24.15"/>
    <n v="60.375"/>
    <n v="4709.25"/>
    <n v="2898"/>
  </r>
  <r>
    <x v="12"/>
    <x v="12"/>
    <x v="1"/>
    <x v="0"/>
    <n v="136"/>
    <n v="8"/>
    <n v="16"/>
    <n v="2.2999999999999998"/>
    <n v="18.399999999999999"/>
    <n v="33.119999999999997"/>
    <n v="2208"/>
    <n v="1472"/>
  </r>
  <r>
    <x v="12"/>
    <x v="12"/>
    <x v="1"/>
    <x v="1"/>
    <n v="145"/>
    <n v="0"/>
    <n v="0"/>
    <n v="2.8"/>
    <n v="0"/>
    <n v="0"/>
    <n v="0"/>
    <n v="0"/>
  </r>
  <r>
    <x v="12"/>
    <x v="12"/>
    <x v="2"/>
    <x v="2"/>
    <n v="180"/>
    <n v="4"/>
    <n v="8"/>
    <n v="3.1999999999999997"/>
    <n v="12.799999999999999"/>
    <n v="28.16"/>
    <n v="2047.9999999999998"/>
    <n v="1280"/>
  </r>
  <r>
    <x v="12"/>
    <x v="12"/>
    <x v="2"/>
    <x v="3"/>
    <n v="220"/>
    <n v="7"/>
    <n v="14"/>
    <n v="3.4499999999999997"/>
    <n v="24.15"/>
    <n v="60.375"/>
    <n v="4709.25"/>
    <n v="2898"/>
  </r>
  <r>
    <x v="12"/>
    <x v="12"/>
    <x v="2"/>
    <x v="0"/>
    <n v="136"/>
    <n v="7"/>
    <n v="14"/>
    <n v="2.2999999999999998"/>
    <n v="16.099999999999998"/>
    <n v="28.979999999999997"/>
    <n v="1931.9999999999998"/>
    <n v="1287.9999999999998"/>
  </r>
  <r>
    <x v="12"/>
    <x v="12"/>
    <x v="3"/>
    <x v="1"/>
    <n v="145"/>
    <n v="1"/>
    <n v="2"/>
    <n v="2.8"/>
    <n v="2.8"/>
    <n v="5.6"/>
    <n v="406"/>
    <n v="251.99999999999997"/>
  </r>
  <r>
    <x v="12"/>
    <x v="12"/>
    <x v="3"/>
    <x v="2"/>
    <n v="180"/>
    <n v="15"/>
    <n v="30"/>
    <n v="3.1999999999999997"/>
    <n v="47.999999999999993"/>
    <n v="105.6"/>
    <n v="7679.9999999999991"/>
    <n v="4799.9999999999991"/>
  </r>
  <r>
    <x v="12"/>
    <x v="12"/>
    <x v="3"/>
    <x v="3"/>
    <n v="220"/>
    <n v="18"/>
    <n v="36"/>
    <n v="3.4499999999999997"/>
    <n v="62.099999999999994"/>
    <n v="155.25"/>
    <n v="12109.499999999998"/>
    <n v="7451.9999999999991"/>
  </r>
  <r>
    <x v="12"/>
    <x v="12"/>
    <x v="4"/>
    <x v="0"/>
    <n v="136"/>
    <n v="5"/>
    <n v="10"/>
    <n v="2.2999999999999998"/>
    <n v="11.5"/>
    <n v="20.7"/>
    <n v="1380"/>
    <n v="920"/>
  </r>
  <r>
    <x v="12"/>
    <x v="12"/>
    <x v="4"/>
    <x v="1"/>
    <n v="145"/>
    <n v="9"/>
    <n v="18"/>
    <n v="2.8"/>
    <n v="25.2"/>
    <n v="50.4"/>
    <n v="3654"/>
    <n v="2268"/>
  </r>
  <r>
    <x v="12"/>
    <x v="12"/>
    <x v="4"/>
    <x v="2"/>
    <n v="180"/>
    <n v="10"/>
    <n v="20"/>
    <n v="3.1999999999999997"/>
    <n v="31.999999999999996"/>
    <n v="70.399999999999991"/>
    <n v="5119.9999999999991"/>
    <n v="3199.9999999999995"/>
  </r>
  <r>
    <x v="12"/>
    <x v="12"/>
    <x v="5"/>
    <x v="3"/>
    <n v="220"/>
    <n v="16"/>
    <n v="32"/>
    <n v="3.4499999999999997"/>
    <n v="55.199999999999996"/>
    <n v="138"/>
    <n v="10764"/>
    <n v="6623.9999999999991"/>
  </r>
  <r>
    <x v="12"/>
    <x v="12"/>
    <x v="5"/>
    <x v="0"/>
    <n v="136"/>
    <n v="11"/>
    <n v="22"/>
    <n v="2.2999999999999998"/>
    <n v="25.299999999999997"/>
    <n v="45.54"/>
    <n v="3035.9999999999995"/>
    <n v="2023.9999999999998"/>
  </r>
  <r>
    <x v="12"/>
    <x v="12"/>
    <x v="5"/>
    <x v="1"/>
    <n v="145"/>
    <n v="8"/>
    <n v="16"/>
    <n v="2.8"/>
    <n v="22.4"/>
    <n v="44.8"/>
    <n v="3248"/>
    <n v="2015.9999999999998"/>
  </r>
  <r>
    <x v="12"/>
    <x v="12"/>
    <x v="6"/>
    <x v="2"/>
    <n v="180"/>
    <n v="18"/>
    <n v="36"/>
    <n v="3.1999999999999997"/>
    <n v="57.599999999999994"/>
    <n v="126.72"/>
    <n v="9216"/>
    <n v="5759.9999999999991"/>
  </r>
  <r>
    <x v="12"/>
    <x v="12"/>
    <x v="6"/>
    <x v="3"/>
    <n v="220"/>
    <n v="8"/>
    <n v="16"/>
    <n v="3.4499999999999997"/>
    <n v="27.599999999999998"/>
    <n v="69"/>
    <n v="5382"/>
    <n v="3311.9999999999995"/>
  </r>
  <r>
    <x v="12"/>
    <x v="12"/>
    <x v="6"/>
    <x v="0"/>
    <n v="136"/>
    <n v="15"/>
    <n v="30"/>
    <n v="2.2999999999999998"/>
    <n v="34.5"/>
    <n v="62.1"/>
    <n v="4140"/>
    <n v="2760"/>
  </r>
  <r>
    <x v="12"/>
    <x v="12"/>
    <x v="7"/>
    <x v="1"/>
    <n v="145"/>
    <n v="1"/>
    <n v="2"/>
    <n v="2.8"/>
    <n v="2.8"/>
    <n v="5.6"/>
    <n v="406"/>
    <n v="251.99999999999997"/>
  </r>
  <r>
    <x v="12"/>
    <x v="12"/>
    <x v="7"/>
    <x v="2"/>
    <n v="180"/>
    <n v="14"/>
    <n v="28"/>
    <n v="3.1999999999999997"/>
    <n v="44.8"/>
    <n v="98.56"/>
    <n v="7168"/>
    <n v="4480"/>
  </r>
  <r>
    <x v="12"/>
    <x v="12"/>
    <x v="7"/>
    <x v="3"/>
    <n v="220"/>
    <n v="6"/>
    <n v="12"/>
    <n v="3.4499999999999997"/>
    <n v="20.7"/>
    <n v="51.75"/>
    <n v="4036.5"/>
    <n v="2484"/>
  </r>
  <r>
    <x v="12"/>
    <x v="12"/>
    <x v="8"/>
    <x v="0"/>
    <n v="136"/>
    <n v="19"/>
    <n v="38"/>
    <n v="2.2999999999999998"/>
    <n v="43.699999999999996"/>
    <n v="78.66"/>
    <n v="5243.9999999999991"/>
    <n v="3495.9999999999995"/>
  </r>
  <r>
    <x v="12"/>
    <x v="12"/>
    <x v="8"/>
    <x v="1"/>
    <n v="145"/>
    <n v="2"/>
    <n v="4"/>
    <n v="2.8"/>
    <n v="5.6"/>
    <n v="11.2"/>
    <n v="812"/>
    <n v="503.99999999999994"/>
  </r>
  <r>
    <x v="12"/>
    <x v="12"/>
    <x v="8"/>
    <x v="2"/>
    <n v="180"/>
    <n v="7"/>
    <n v="14"/>
    <n v="3.1999999999999997"/>
    <n v="22.4"/>
    <n v="49.28"/>
    <n v="3584"/>
    <n v="2240"/>
  </r>
  <r>
    <x v="12"/>
    <x v="12"/>
    <x v="9"/>
    <x v="3"/>
    <n v="220"/>
    <n v="20"/>
    <n v="40"/>
    <n v="3.4499999999999997"/>
    <n v="69"/>
    <n v="172.5"/>
    <n v="13455"/>
    <n v="8280"/>
  </r>
  <r>
    <x v="12"/>
    <x v="12"/>
    <x v="9"/>
    <x v="0"/>
    <n v="136"/>
    <n v="19"/>
    <n v="38"/>
    <n v="2.2999999999999998"/>
    <n v="43.699999999999996"/>
    <n v="78.66"/>
    <n v="5243.9999999999991"/>
    <n v="3495.9999999999995"/>
  </r>
  <r>
    <x v="12"/>
    <x v="12"/>
    <x v="9"/>
    <x v="1"/>
    <n v="145"/>
    <n v="16"/>
    <n v="32"/>
    <n v="2.8"/>
    <n v="44.8"/>
    <n v="89.6"/>
    <n v="6496"/>
    <n v="4031.9999999999995"/>
  </r>
  <r>
    <x v="12"/>
    <x v="12"/>
    <x v="10"/>
    <x v="2"/>
    <n v="180"/>
    <n v="18"/>
    <n v="36"/>
    <n v="3.1999999999999997"/>
    <n v="57.599999999999994"/>
    <n v="126.72"/>
    <n v="9216"/>
    <n v="5759.9999999999991"/>
  </r>
  <r>
    <x v="12"/>
    <x v="12"/>
    <x v="10"/>
    <x v="3"/>
    <n v="220"/>
    <n v="6"/>
    <n v="12"/>
    <n v="3.4499999999999997"/>
    <n v="20.7"/>
    <n v="51.75"/>
    <n v="4036.5"/>
    <n v="2484"/>
  </r>
  <r>
    <x v="12"/>
    <x v="12"/>
    <x v="10"/>
    <x v="0"/>
    <n v="136"/>
    <n v="1"/>
    <n v="2"/>
    <n v="2.2999999999999998"/>
    <n v="2.2999999999999998"/>
    <n v="4.1399999999999997"/>
    <n v="276"/>
    <n v="184"/>
  </r>
  <r>
    <x v="12"/>
    <x v="12"/>
    <x v="11"/>
    <x v="1"/>
    <n v="145"/>
    <n v="17"/>
    <n v="34"/>
    <n v="2.8"/>
    <n v="47.599999999999994"/>
    <n v="95.199999999999989"/>
    <n v="6901.9999999999991"/>
    <n v="4283.9999999999991"/>
  </r>
  <r>
    <x v="12"/>
    <x v="12"/>
    <x v="11"/>
    <x v="2"/>
    <n v="180"/>
    <n v="3"/>
    <n v="6"/>
    <n v="3.1999999999999997"/>
    <n v="9.6"/>
    <n v="21.12"/>
    <n v="1536"/>
    <n v="960"/>
  </r>
  <r>
    <x v="12"/>
    <x v="12"/>
    <x v="11"/>
    <x v="3"/>
    <n v="220"/>
    <n v="16"/>
    <n v="32"/>
    <n v="3.4499999999999997"/>
    <n v="55.199999999999996"/>
    <n v="138"/>
    <n v="10764"/>
    <n v="6623.9999999999991"/>
  </r>
  <r>
    <x v="13"/>
    <x v="13"/>
    <x v="0"/>
    <x v="0"/>
    <n v="136"/>
    <n v="19"/>
    <n v="38"/>
    <n v="2.1"/>
    <n v="39.9"/>
    <n v="71.819999999999993"/>
    <n v="4788"/>
    <n v="3192"/>
  </r>
  <r>
    <x v="13"/>
    <x v="13"/>
    <x v="0"/>
    <x v="1"/>
    <n v="145"/>
    <n v="6"/>
    <n v="12"/>
    <n v="2.6"/>
    <n v="15.600000000000001"/>
    <n v="31.200000000000003"/>
    <n v="2262"/>
    <n v="1404.0000000000002"/>
  </r>
  <r>
    <x v="13"/>
    <x v="13"/>
    <x v="0"/>
    <x v="2"/>
    <n v="180"/>
    <n v="2"/>
    <n v="4"/>
    <n v="3"/>
    <n v="6"/>
    <n v="13.200000000000001"/>
    <n v="960"/>
    <n v="600"/>
  </r>
  <r>
    <x v="13"/>
    <x v="13"/>
    <x v="1"/>
    <x v="3"/>
    <n v="220"/>
    <n v="18"/>
    <n v="36"/>
    <n v="3.25"/>
    <n v="58.5"/>
    <n v="146.25"/>
    <n v="11407.5"/>
    <n v="7020"/>
  </r>
  <r>
    <x v="13"/>
    <x v="13"/>
    <x v="1"/>
    <x v="0"/>
    <n v="136"/>
    <n v="14"/>
    <n v="28"/>
    <n v="2.1"/>
    <n v="29.400000000000002"/>
    <n v="52.92"/>
    <n v="3528.0000000000005"/>
    <n v="2352"/>
  </r>
  <r>
    <x v="13"/>
    <x v="13"/>
    <x v="1"/>
    <x v="1"/>
    <n v="145"/>
    <n v="13"/>
    <n v="26"/>
    <n v="2.6"/>
    <n v="33.800000000000004"/>
    <n v="67.600000000000009"/>
    <n v="4901.0000000000009"/>
    <n v="3042.0000000000005"/>
  </r>
  <r>
    <x v="13"/>
    <x v="13"/>
    <x v="2"/>
    <x v="2"/>
    <n v="180"/>
    <n v="19"/>
    <n v="38"/>
    <n v="3"/>
    <n v="57"/>
    <n v="125.4"/>
    <n v="9120"/>
    <n v="5700"/>
  </r>
  <r>
    <x v="13"/>
    <x v="13"/>
    <x v="2"/>
    <x v="3"/>
    <n v="220"/>
    <n v="15"/>
    <n v="30"/>
    <n v="3.25"/>
    <n v="48.75"/>
    <n v="121.875"/>
    <n v="9506.25"/>
    <n v="5850"/>
  </r>
  <r>
    <x v="13"/>
    <x v="13"/>
    <x v="2"/>
    <x v="0"/>
    <n v="136"/>
    <n v="1"/>
    <n v="2"/>
    <n v="2.1"/>
    <n v="2.1"/>
    <n v="3.7800000000000002"/>
    <n v="252"/>
    <n v="168"/>
  </r>
  <r>
    <x v="13"/>
    <x v="13"/>
    <x v="3"/>
    <x v="1"/>
    <n v="145"/>
    <n v="16"/>
    <n v="32"/>
    <n v="2.6"/>
    <n v="41.6"/>
    <n v="83.2"/>
    <n v="6032"/>
    <n v="3744"/>
  </r>
  <r>
    <x v="13"/>
    <x v="13"/>
    <x v="3"/>
    <x v="2"/>
    <n v="180"/>
    <n v="4"/>
    <n v="8"/>
    <n v="3"/>
    <n v="12"/>
    <n v="26.400000000000002"/>
    <n v="1920"/>
    <n v="1200"/>
  </r>
  <r>
    <x v="13"/>
    <x v="13"/>
    <x v="3"/>
    <x v="3"/>
    <n v="220"/>
    <n v="16"/>
    <n v="32"/>
    <n v="3.25"/>
    <n v="52"/>
    <n v="130"/>
    <n v="10140"/>
    <n v="6240"/>
  </r>
  <r>
    <x v="13"/>
    <x v="13"/>
    <x v="4"/>
    <x v="0"/>
    <n v="136"/>
    <n v="1"/>
    <n v="2"/>
    <n v="2.1"/>
    <n v="2.1"/>
    <n v="3.7800000000000002"/>
    <n v="252"/>
    <n v="168"/>
  </r>
  <r>
    <x v="13"/>
    <x v="13"/>
    <x v="4"/>
    <x v="1"/>
    <n v="145"/>
    <n v="8"/>
    <n v="16"/>
    <n v="2.6"/>
    <n v="20.8"/>
    <n v="41.6"/>
    <n v="3016"/>
    <n v="1872"/>
  </r>
  <r>
    <x v="13"/>
    <x v="13"/>
    <x v="4"/>
    <x v="2"/>
    <n v="180"/>
    <n v="20"/>
    <n v="40"/>
    <n v="3"/>
    <n v="60"/>
    <n v="132"/>
    <n v="9600"/>
    <n v="6000"/>
  </r>
  <r>
    <x v="13"/>
    <x v="13"/>
    <x v="5"/>
    <x v="3"/>
    <n v="220"/>
    <n v="7"/>
    <n v="14"/>
    <n v="3.25"/>
    <n v="22.75"/>
    <n v="56.875"/>
    <n v="4436.25"/>
    <n v="2730"/>
  </r>
  <r>
    <x v="13"/>
    <x v="13"/>
    <x v="5"/>
    <x v="0"/>
    <n v="136"/>
    <n v="5"/>
    <n v="10"/>
    <n v="2.1"/>
    <n v="10.5"/>
    <n v="18.900000000000002"/>
    <n v="1260"/>
    <n v="840"/>
  </r>
  <r>
    <x v="13"/>
    <x v="13"/>
    <x v="5"/>
    <x v="1"/>
    <n v="145"/>
    <n v="10"/>
    <n v="20"/>
    <n v="2.6"/>
    <n v="26"/>
    <n v="52"/>
    <n v="3770"/>
    <n v="2340"/>
  </r>
  <r>
    <x v="13"/>
    <x v="13"/>
    <x v="6"/>
    <x v="2"/>
    <n v="180"/>
    <n v="13"/>
    <n v="26"/>
    <n v="3"/>
    <n v="39"/>
    <n v="85.800000000000011"/>
    <n v="6240"/>
    <n v="3900"/>
  </r>
  <r>
    <x v="13"/>
    <x v="13"/>
    <x v="6"/>
    <x v="3"/>
    <n v="220"/>
    <n v="0"/>
    <n v="0"/>
    <n v="3.25"/>
    <n v="0"/>
    <n v="0"/>
    <n v="0"/>
    <n v="0"/>
  </r>
  <r>
    <x v="13"/>
    <x v="13"/>
    <x v="6"/>
    <x v="0"/>
    <n v="136"/>
    <n v="7"/>
    <n v="14"/>
    <n v="2.1"/>
    <n v="14.700000000000001"/>
    <n v="26.46"/>
    <n v="1764.0000000000002"/>
    <n v="1176"/>
  </r>
  <r>
    <x v="13"/>
    <x v="13"/>
    <x v="7"/>
    <x v="1"/>
    <n v="145"/>
    <n v="19"/>
    <n v="38"/>
    <n v="2.6"/>
    <n v="49.4"/>
    <n v="98.8"/>
    <n v="7163"/>
    <n v="4446"/>
  </r>
  <r>
    <x v="13"/>
    <x v="13"/>
    <x v="7"/>
    <x v="2"/>
    <n v="180"/>
    <n v="13"/>
    <n v="26"/>
    <n v="3"/>
    <n v="39"/>
    <n v="85.800000000000011"/>
    <n v="6240"/>
    <n v="3900"/>
  </r>
  <r>
    <x v="13"/>
    <x v="13"/>
    <x v="7"/>
    <x v="3"/>
    <n v="220"/>
    <n v="19"/>
    <n v="38"/>
    <n v="3.25"/>
    <n v="61.75"/>
    <n v="154.375"/>
    <n v="12041.25"/>
    <n v="7410"/>
  </r>
  <r>
    <x v="13"/>
    <x v="13"/>
    <x v="8"/>
    <x v="0"/>
    <n v="136"/>
    <n v="17"/>
    <n v="34"/>
    <n v="2.1"/>
    <n v="35.700000000000003"/>
    <n v="64.260000000000005"/>
    <n v="4284"/>
    <n v="2856"/>
  </r>
  <r>
    <x v="13"/>
    <x v="13"/>
    <x v="8"/>
    <x v="1"/>
    <n v="145"/>
    <n v="2"/>
    <n v="4"/>
    <n v="2.6"/>
    <n v="5.2"/>
    <n v="10.4"/>
    <n v="754"/>
    <n v="468"/>
  </r>
  <r>
    <x v="13"/>
    <x v="13"/>
    <x v="8"/>
    <x v="2"/>
    <n v="180"/>
    <n v="5"/>
    <n v="10"/>
    <n v="3"/>
    <n v="15"/>
    <n v="33"/>
    <n v="2400"/>
    <n v="1500"/>
  </r>
  <r>
    <x v="13"/>
    <x v="13"/>
    <x v="9"/>
    <x v="3"/>
    <n v="220"/>
    <n v="14"/>
    <n v="28"/>
    <n v="3.25"/>
    <n v="45.5"/>
    <n v="113.75"/>
    <n v="8872.5"/>
    <n v="5460"/>
  </r>
  <r>
    <x v="13"/>
    <x v="13"/>
    <x v="9"/>
    <x v="0"/>
    <n v="136"/>
    <n v="9"/>
    <n v="18"/>
    <n v="2.1"/>
    <n v="18.900000000000002"/>
    <n v="34.020000000000003"/>
    <n v="2268.0000000000005"/>
    <n v="1512.0000000000002"/>
  </r>
  <r>
    <x v="13"/>
    <x v="13"/>
    <x v="9"/>
    <x v="1"/>
    <n v="145"/>
    <n v="4"/>
    <n v="8"/>
    <n v="2.6"/>
    <n v="10.4"/>
    <n v="20.8"/>
    <n v="1508"/>
    <n v="936"/>
  </r>
  <r>
    <x v="13"/>
    <x v="13"/>
    <x v="10"/>
    <x v="2"/>
    <n v="180"/>
    <n v="9"/>
    <n v="18"/>
    <n v="3"/>
    <n v="27"/>
    <n v="59.400000000000006"/>
    <n v="4320"/>
    <n v="2700"/>
  </r>
  <r>
    <x v="13"/>
    <x v="13"/>
    <x v="10"/>
    <x v="3"/>
    <n v="220"/>
    <n v="17"/>
    <n v="34"/>
    <n v="3.25"/>
    <n v="55.25"/>
    <n v="138.125"/>
    <n v="10773.75"/>
    <n v="6630"/>
  </r>
  <r>
    <x v="13"/>
    <x v="13"/>
    <x v="10"/>
    <x v="0"/>
    <n v="136"/>
    <n v="6"/>
    <n v="12"/>
    <n v="2.1"/>
    <n v="12.600000000000001"/>
    <n v="22.680000000000003"/>
    <n v="1512.0000000000002"/>
    <n v="1008.0000000000001"/>
  </r>
  <r>
    <x v="13"/>
    <x v="13"/>
    <x v="11"/>
    <x v="1"/>
    <n v="145"/>
    <n v="5"/>
    <n v="10"/>
    <n v="2.6"/>
    <n v="13"/>
    <n v="26"/>
    <n v="1885"/>
    <n v="1170"/>
  </r>
  <r>
    <x v="13"/>
    <x v="13"/>
    <x v="11"/>
    <x v="2"/>
    <n v="180"/>
    <n v="7"/>
    <n v="14"/>
    <n v="3"/>
    <n v="21"/>
    <n v="46.2"/>
    <n v="3360"/>
    <n v="2100"/>
  </r>
  <r>
    <x v="13"/>
    <x v="13"/>
    <x v="11"/>
    <x v="3"/>
    <n v="220"/>
    <n v="7"/>
    <n v="14"/>
    <n v="3.25"/>
    <n v="22.75"/>
    <n v="56.875"/>
    <n v="4436.25"/>
    <n v="2730"/>
  </r>
</pivotCacheRecords>
</file>

<file path=xl/pivotCache/pivotCacheRecords2.xml><?xml version="1.0" encoding="utf-8"?>
<pivotCacheRecords xmlns="http://schemas.openxmlformats.org/spreadsheetml/2006/main" xmlns:r="http://schemas.openxmlformats.org/officeDocument/2006/relationships" count="504">
  <r>
    <x v="0"/>
    <x v="0"/>
    <x v="0"/>
    <x v="0"/>
    <x v="0"/>
    <n v="9"/>
    <n v="18"/>
    <n v="5.55"/>
    <n v="49.949999999999996"/>
    <x v="0"/>
    <n v="5993.9999999999991"/>
    <n v="3995.9999999999995"/>
  </r>
  <r>
    <x v="0"/>
    <x v="0"/>
    <x v="0"/>
    <x v="1"/>
    <x v="1"/>
    <n v="20"/>
    <n v="40"/>
    <n v="6.05"/>
    <n v="121"/>
    <x v="1"/>
    <n v="17545"/>
    <n v="10890"/>
  </r>
  <r>
    <x v="0"/>
    <x v="0"/>
    <x v="0"/>
    <x v="2"/>
    <x v="2"/>
    <n v="12"/>
    <n v="24"/>
    <n v="6.45"/>
    <n v="77.400000000000006"/>
    <x v="2"/>
    <n v="12384"/>
    <n v="7740.0000000000009"/>
  </r>
  <r>
    <x v="0"/>
    <x v="0"/>
    <x v="1"/>
    <x v="3"/>
    <x v="3"/>
    <n v="7"/>
    <n v="14"/>
    <n v="6.6999999999999993"/>
    <n v="46.899999999999991"/>
    <x v="3"/>
    <n v="9145.4999999999982"/>
    <n v="5627.9999999999991"/>
  </r>
  <r>
    <x v="0"/>
    <x v="0"/>
    <x v="1"/>
    <x v="0"/>
    <x v="0"/>
    <n v="13"/>
    <n v="26"/>
    <n v="5.55"/>
    <n v="72.149999999999991"/>
    <x v="4"/>
    <n v="8657.9999999999982"/>
    <n v="5771.9999999999991"/>
  </r>
  <r>
    <x v="0"/>
    <x v="0"/>
    <x v="1"/>
    <x v="1"/>
    <x v="1"/>
    <n v="7"/>
    <n v="14"/>
    <n v="6.05"/>
    <n v="42.35"/>
    <x v="5"/>
    <n v="6140.75"/>
    <n v="3811.5"/>
  </r>
  <r>
    <x v="0"/>
    <x v="0"/>
    <x v="2"/>
    <x v="2"/>
    <x v="2"/>
    <n v="3"/>
    <n v="6"/>
    <n v="6.45"/>
    <n v="19.350000000000001"/>
    <x v="6"/>
    <n v="3096"/>
    <n v="1935.0000000000002"/>
  </r>
  <r>
    <x v="0"/>
    <x v="0"/>
    <x v="2"/>
    <x v="3"/>
    <x v="3"/>
    <n v="11"/>
    <n v="22"/>
    <n v="6.6999999999999993"/>
    <n v="73.699999999999989"/>
    <x v="7"/>
    <n v="14371.499999999998"/>
    <n v="8843.9999999999982"/>
  </r>
  <r>
    <x v="0"/>
    <x v="0"/>
    <x v="2"/>
    <x v="0"/>
    <x v="0"/>
    <n v="4"/>
    <n v="8"/>
    <n v="5.55"/>
    <n v="22.2"/>
    <x v="8"/>
    <n v="2664"/>
    <n v="1776"/>
  </r>
  <r>
    <x v="0"/>
    <x v="0"/>
    <x v="3"/>
    <x v="1"/>
    <x v="1"/>
    <n v="9"/>
    <n v="18"/>
    <n v="6.05"/>
    <n v="54.449999999999996"/>
    <x v="9"/>
    <n v="7895.2499999999991"/>
    <n v="4900.5"/>
  </r>
  <r>
    <x v="0"/>
    <x v="0"/>
    <x v="3"/>
    <x v="2"/>
    <x v="2"/>
    <n v="7"/>
    <n v="14"/>
    <n v="6.45"/>
    <n v="45.15"/>
    <x v="10"/>
    <n v="7224"/>
    <n v="4515"/>
  </r>
  <r>
    <x v="0"/>
    <x v="0"/>
    <x v="3"/>
    <x v="3"/>
    <x v="3"/>
    <n v="2"/>
    <n v="4"/>
    <n v="6.6999999999999993"/>
    <n v="13.399999999999999"/>
    <x v="11"/>
    <n v="2612.9999999999995"/>
    <n v="1607.9999999999998"/>
  </r>
  <r>
    <x v="0"/>
    <x v="0"/>
    <x v="4"/>
    <x v="0"/>
    <x v="0"/>
    <n v="19"/>
    <n v="38"/>
    <n v="5.55"/>
    <n v="105.45"/>
    <x v="12"/>
    <n v="12654"/>
    <n v="8436"/>
  </r>
  <r>
    <x v="0"/>
    <x v="0"/>
    <x v="4"/>
    <x v="1"/>
    <x v="1"/>
    <n v="10"/>
    <n v="20"/>
    <n v="6.05"/>
    <n v="60.5"/>
    <x v="13"/>
    <n v="8772.5"/>
    <n v="5445"/>
  </r>
  <r>
    <x v="0"/>
    <x v="0"/>
    <x v="4"/>
    <x v="2"/>
    <x v="2"/>
    <n v="5"/>
    <n v="10"/>
    <n v="6.45"/>
    <n v="32.25"/>
    <x v="14"/>
    <n v="5160"/>
    <n v="3225"/>
  </r>
  <r>
    <x v="0"/>
    <x v="0"/>
    <x v="5"/>
    <x v="3"/>
    <x v="3"/>
    <n v="16"/>
    <n v="32"/>
    <n v="6.6999999999999993"/>
    <n v="107.19999999999999"/>
    <x v="15"/>
    <n v="20903.999999999996"/>
    <n v="12863.999999999998"/>
  </r>
  <r>
    <x v="0"/>
    <x v="0"/>
    <x v="5"/>
    <x v="0"/>
    <x v="0"/>
    <n v="14"/>
    <n v="28"/>
    <n v="5.55"/>
    <n v="77.7"/>
    <x v="16"/>
    <n v="9324"/>
    <n v="6216"/>
  </r>
  <r>
    <x v="0"/>
    <x v="0"/>
    <x v="5"/>
    <x v="1"/>
    <x v="1"/>
    <n v="12"/>
    <n v="24"/>
    <n v="6.05"/>
    <n v="72.599999999999994"/>
    <x v="17"/>
    <n v="10527"/>
    <n v="6533.9999999999991"/>
  </r>
  <r>
    <x v="0"/>
    <x v="0"/>
    <x v="6"/>
    <x v="2"/>
    <x v="2"/>
    <n v="9"/>
    <n v="18"/>
    <n v="6.45"/>
    <n v="58.050000000000004"/>
    <x v="18"/>
    <n v="9288"/>
    <n v="5805"/>
  </r>
  <r>
    <x v="0"/>
    <x v="0"/>
    <x v="6"/>
    <x v="3"/>
    <x v="3"/>
    <n v="19"/>
    <n v="38"/>
    <n v="6.6999999999999993"/>
    <n v="127.29999999999998"/>
    <x v="19"/>
    <n v="24823.499999999996"/>
    <n v="15275.999999999998"/>
  </r>
  <r>
    <x v="0"/>
    <x v="0"/>
    <x v="6"/>
    <x v="0"/>
    <x v="0"/>
    <n v="12"/>
    <n v="24"/>
    <n v="5.55"/>
    <n v="66.599999999999994"/>
    <x v="20"/>
    <n v="7991.9999999999991"/>
    <n v="5328"/>
  </r>
  <r>
    <x v="0"/>
    <x v="0"/>
    <x v="7"/>
    <x v="1"/>
    <x v="1"/>
    <n v="0"/>
    <n v="0"/>
    <n v="6.05"/>
    <n v="0"/>
    <x v="21"/>
    <n v="0"/>
    <n v="0"/>
  </r>
  <r>
    <x v="0"/>
    <x v="0"/>
    <x v="7"/>
    <x v="2"/>
    <x v="2"/>
    <n v="1"/>
    <n v="2"/>
    <n v="6.45"/>
    <n v="6.45"/>
    <x v="22"/>
    <n v="1032"/>
    <n v="645"/>
  </r>
  <r>
    <x v="0"/>
    <x v="0"/>
    <x v="7"/>
    <x v="3"/>
    <x v="3"/>
    <n v="5"/>
    <n v="10"/>
    <n v="6.6999999999999993"/>
    <n v="33.5"/>
    <x v="23"/>
    <n v="6532.5"/>
    <n v="4020"/>
  </r>
  <r>
    <x v="0"/>
    <x v="0"/>
    <x v="8"/>
    <x v="0"/>
    <x v="0"/>
    <n v="2"/>
    <n v="4"/>
    <n v="5.55"/>
    <n v="11.1"/>
    <x v="24"/>
    <n v="1332"/>
    <n v="888"/>
  </r>
  <r>
    <x v="0"/>
    <x v="0"/>
    <x v="8"/>
    <x v="1"/>
    <x v="1"/>
    <n v="2"/>
    <n v="4"/>
    <n v="6.05"/>
    <n v="12.1"/>
    <x v="25"/>
    <n v="1754.5"/>
    <n v="1089"/>
  </r>
  <r>
    <x v="0"/>
    <x v="0"/>
    <x v="8"/>
    <x v="2"/>
    <x v="2"/>
    <n v="0"/>
    <n v="0"/>
    <n v="6.45"/>
    <n v="0"/>
    <x v="21"/>
    <n v="0"/>
    <n v="0"/>
  </r>
  <r>
    <x v="0"/>
    <x v="0"/>
    <x v="9"/>
    <x v="3"/>
    <x v="3"/>
    <n v="5"/>
    <n v="10"/>
    <n v="6.6999999999999993"/>
    <n v="33.5"/>
    <x v="23"/>
    <n v="6532.5"/>
    <n v="4020"/>
  </r>
  <r>
    <x v="0"/>
    <x v="0"/>
    <x v="9"/>
    <x v="0"/>
    <x v="0"/>
    <n v="19"/>
    <n v="38"/>
    <n v="5.55"/>
    <n v="105.45"/>
    <x v="12"/>
    <n v="12654"/>
    <n v="8436"/>
  </r>
  <r>
    <x v="0"/>
    <x v="0"/>
    <x v="9"/>
    <x v="1"/>
    <x v="1"/>
    <n v="12"/>
    <n v="24"/>
    <n v="6.05"/>
    <n v="72.599999999999994"/>
    <x v="17"/>
    <n v="10527"/>
    <n v="6533.9999999999991"/>
  </r>
  <r>
    <x v="0"/>
    <x v="0"/>
    <x v="10"/>
    <x v="2"/>
    <x v="2"/>
    <n v="14"/>
    <n v="28"/>
    <n v="6.45"/>
    <n v="90.3"/>
    <x v="26"/>
    <n v="14448"/>
    <n v="9030"/>
  </r>
  <r>
    <x v="0"/>
    <x v="0"/>
    <x v="10"/>
    <x v="3"/>
    <x v="3"/>
    <n v="5"/>
    <n v="10"/>
    <n v="6.6999999999999993"/>
    <n v="33.5"/>
    <x v="23"/>
    <n v="6532.5"/>
    <n v="4020"/>
  </r>
  <r>
    <x v="0"/>
    <x v="0"/>
    <x v="10"/>
    <x v="0"/>
    <x v="0"/>
    <n v="15"/>
    <n v="30"/>
    <n v="5.55"/>
    <n v="83.25"/>
    <x v="27"/>
    <n v="9990"/>
    <n v="6660"/>
  </r>
  <r>
    <x v="0"/>
    <x v="0"/>
    <x v="11"/>
    <x v="1"/>
    <x v="1"/>
    <n v="9"/>
    <n v="18"/>
    <n v="6.05"/>
    <n v="54.449999999999996"/>
    <x v="9"/>
    <n v="7895.2499999999991"/>
    <n v="4900.5"/>
  </r>
  <r>
    <x v="0"/>
    <x v="0"/>
    <x v="11"/>
    <x v="2"/>
    <x v="2"/>
    <n v="9"/>
    <n v="18"/>
    <n v="6.45"/>
    <n v="58.050000000000004"/>
    <x v="18"/>
    <n v="9288"/>
    <n v="5805"/>
  </r>
  <r>
    <x v="0"/>
    <x v="0"/>
    <x v="11"/>
    <x v="3"/>
    <x v="3"/>
    <n v="6"/>
    <n v="12"/>
    <n v="6.6999999999999993"/>
    <n v="40.199999999999996"/>
    <x v="28"/>
    <n v="7838.9999999999991"/>
    <n v="4823.9999999999991"/>
  </r>
  <r>
    <x v="0"/>
    <x v="0"/>
    <x v="0"/>
    <x v="0"/>
    <x v="0"/>
    <n v="5"/>
    <n v="10"/>
    <n v="5.55"/>
    <n v="27.75"/>
    <x v="29"/>
    <n v="3330"/>
    <n v="2220"/>
  </r>
  <r>
    <x v="0"/>
    <x v="0"/>
    <x v="0"/>
    <x v="1"/>
    <x v="1"/>
    <n v="8"/>
    <n v="16"/>
    <n v="6.05"/>
    <n v="48.4"/>
    <x v="30"/>
    <n v="7018"/>
    <n v="4356"/>
  </r>
  <r>
    <x v="0"/>
    <x v="0"/>
    <x v="0"/>
    <x v="2"/>
    <x v="2"/>
    <n v="0"/>
    <n v="0"/>
    <n v="6.45"/>
    <n v="0"/>
    <x v="21"/>
    <n v="0"/>
    <n v="0"/>
  </r>
  <r>
    <x v="0"/>
    <x v="0"/>
    <x v="1"/>
    <x v="3"/>
    <x v="3"/>
    <n v="13"/>
    <n v="26"/>
    <n v="6.6999999999999993"/>
    <n v="87.1"/>
    <x v="31"/>
    <n v="16984.5"/>
    <n v="10452"/>
  </r>
  <r>
    <x v="0"/>
    <x v="0"/>
    <x v="1"/>
    <x v="0"/>
    <x v="0"/>
    <n v="8"/>
    <n v="16"/>
    <n v="7"/>
    <n v="56"/>
    <x v="32"/>
    <n v="6720"/>
    <n v="4480"/>
  </r>
  <r>
    <x v="1"/>
    <x v="1"/>
    <x v="1"/>
    <x v="1"/>
    <x v="1"/>
    <n v="7"/>
    <n v="14"/>
    <n v="7.5"/>
    <n v="52.5"/>
    <x v="33"/>
    <n v="7612.5"/>
    <n v="4725"/>
  </r>
  <r>
    <x v="1"/>
    <x v="1"/>
    <x v="2"/>
    <x v="2"/>
    <x v="2"/>
    <n v="9"/>
    <n v="18"/>
    <n v="7.9"/>
    <n v="71.100000000000009"/>
    <x v="34"/>
    <n v="11376.000000000002"/>
    <n v="7110.0000000000009"/>
  </r>
  <r>
    <x v="1"/>
    <x v="1"/>
    <x v="2"/>
    <x v="3"/>
    <x v="3"/>
    <n v="0"/>
    <n v="0"/>
    <n v="8.15"/>
    <n v="0"/>
    <x v="21"/>
    <n v="0"/>
    <n v="0"/>
  </r>
  <r>
    <x v="1"/>
    <x v="1"/>
    <x v="2"/>
    <x v="0"/>
    <x v="0"/>
    <n v="17"/>
    <n v="34"/>
    <n v="7"/>
    <n v="119"/>
    <x v="35"/>
    <n v="14280"/>
    <n v="9520"/>
  </r>
  <r>
    <x v="1"/>
    <x v="1"/>
    <x v="3"/>
    <x v="1"/>
    <x v="1"/>
    <n v="8"/>
    <n v="16"/>
    <n v="7.5"/>
    <n v="60"/>
    <x v="36"/>
    <n v="8700"/>
    <n v="5400"/>
  </r>
  <r>
    <x v="1"/>
    <x v="1"/>
    <x v="3"/>
    <x v="2"/>
    <x v="2"/>
    <n v="2"/>
    <n v="4"/>
    <n v="7.9"/>
    <n v="15.8"/>
    <x v="37"/>
    <n v="2528"/>
    <n v="1580"/>
  </r>
  <r>
    <x v="1"/>
    <x v="1"/>
    <x v="3"/>
    <x v="3"/>
    <x v="3"/>
    <n v="12"/>
    <n v="24"/>
    <n v="8.15"/>
    <n v="97.800000000000011"/>
    <x v="38"/>
    <n v="19071.000000000004"/>
    <n v="11736.000000000002"/>
  </r>
  <r>
    <x v="1"/>
    <x v="1"/>
    <x v="4"/>
    <x v="0"/>
    <x v="0"/>
    <n v="8"/>
    <n v="16"/>
    <n v="7"/>
    <n v="56"/>
    <x v="32"/>
    <n v="6720"/>
    <n v="4480"/>
  </r>
  <r>
    <x v="1"/>
    <x v="1"/>
    <x v="4"/>
    <x v="1"/>
    <x v="1"/>
    <n v="8"/>
    <n v="16"/>
    <n v="7.5"/>
    <n v="60"/>
    <x v="36"/>
    <n v="8700"/>
    <n v="5400"/>
  </r>
  <r>
    <x v="1"/>
    <x v="1"/>
    <x v="4"/>
    <x v="2"/>
    <x v="2"/>
    <n v="2"/>
    <n v="4"/>
    <n v="7.9"/>
    <n v="15.8"/>
    <x v="37"/>
    <n v="2528"/>
    <n v="1580"/>
  </r>
  <r>
    <x v="1"/>
    <x v="1"/>
    <x v="5"/>
    <x v="3"/>
    <x v="3"/>
    <n v="7"/>
    <n v="14"/>
    <n v="8.15"/>
    <n v="57.050000000000004"/>
    <x v="39"/>
    <n v="11124.75"/>
    <n v="6846.0000000000009"/>
  </r>
  <r>
    <x v="1"/>
    <x v="1"/>
    <x v="5"/>
    <x v="0"/>
    <x v="0"/>
    <n v="20"/>
    <n v="40"/>
    <n v="7"/>
    <n v="140"/>
    <x v="40"/>
    <n v="16800"/>
    <n v="11200"/>
  </r>
  <r>
    <x v="1"/>
    <x v="1"/>
    <x v="5"/>
    <x v="1"/>
    <x v="1"/>
    <n v="16"/>
    <n v="32"/>
    <n v="7.5"/>
    <n v="120"/>
    <x v="41"/>
    <n v="17400"/>
    <n v="10800"/>
  </r>
  <r>
    <x v="1"/>
    <x v="1"/>
    <x v="6"/>
    <x v="2"/>
    <x v="2"/>
    <n v="0"/>
    <n v="0"/>
    <n v="7.9"/>
    <n v="0"/>
    <x v="21"/>
    <n v="0"/>
    <n v="0"/>
  </r>
  <r>
    <x v="1"/>
    <x v="1"/>
    <x v="6"/>
    <x v="3"/>
    <x v="3"/>
    <n v="13"/>
    <n v="26"/>
    <n v="8.15"/>
    <n v="105.95"/>
    <x v="42"/>
    <n v="20660.25"/>
    <n v="12714"/>
  </r>
  <r>
    <x v="1"/>
    <x v="1"/>
    <x v="6"/>
    <x v="0"/>
    <x v="0"/>
    <n v="12"/>
    <n v="24"/>
    <n v="7"/>
    <n v="84"/>
    <x v="43"/>
    <n v="10080"/>
    <n v="6720"/>
  </r>
  <r>
    <x v="1"/>
    <x v="1"/>
    <x v="7"/>
    <x v="1"/>
    <x v="1"/>
    <n v="14"/>
    <n v="28"/>
    <n v="7.5"/>
    <n v="105"/>
    <x v="44"/>
    <n v="15225"/>
    <n v="9450"/>
  </r>
  <r>
    <x v="1"/>
    <x v="1"/>
    <x v="7"/>
    <x v="2"/>
    <x v="2"/>
    <n v="6"/>
    <n v="12"/>
    <n v="7.9"/>
    <n v="47.400000000000006"/>
    <x v="45"/>
    <n v="7584.0000000000009"/>
    <n v="4740.0000000000009"/>
  </r>
  <r>
    <x v="1"/>
    <x v="1"/>
    <x v="7"/>
    <x v="3"/>
    <x v="3"/>
    <n v="2"/>
    <n v="4"/>
    <n v="8.15"/>
    <n v="16.3"/>
    <x v="46"/>
    <n v="3178.5"/>
    <n v="1956"/>
  </r>
  <r>
    <x v="1"/>
    <x v="1"/>
    <x v="8"/>
    <x v="0"/>
    <x v="0"/>
    <n v="5"/>
    <n v="10"/>
    <n v="7"/>
    <n v="35"/>
    <x v="47"/>
    <n v="4200"/>
    <n v="2800"/>
  </r>
  <r>
    <x v="1"/>
    <x v="1"/>
    <x v="8"/>
    <x v="1"/>
    <x v="1"/>
    <n v="19"/>
    <n v="38"/>
    <n v="7.5"/>
    <n v="142.5"/>
    <x v="48"/>
    <n v="20662.5"/>
    <n v="12825"/>
  </r>
  <r>
    <x v="1"/>
    <x v="1"/>
    <x v="8"/>
    <x v="2"/>
    <x v="2"/>
    <n v="1"/>
    <n v="2"/>
    <n v="7.9"/>
    <n v="7.9"/>
    <x v="49"/>
    <n v="1264"/>
    <n v="790"/>
  </r>
  <r>
    <x v="1"/>
    <x v="1"/>
    <x v="9"/>
    <x v="3"/>
    <x v="3"/>
    <n v="18"/>
    <n v="36"/>
    <n v="8.15"/>
    <n v="146.70000000000002"/>
    <x v="50"/>
    <n v="28606.500000000004"/>
    <n v="17604.000000000004"/>
  </r>
  <r>
    <x v="1"/>
    <x v="1"/>
    <x v="9"/>
    <x v="0"/>
    <x v="0"/>
    <n v="2"/>
    <n v="4"/>
    <n v="7"/>
    <n v="14"/>
    <x v="51"/>
    <n v="1680"/>
    <n v="1120"/>
  </r>
  <r>
    <x v="1"/>
    <x v="1"/>
    <x v="9"/>
    <x v="1"/>
    <x v="1"/>
    <n v="20"/>
    <n v="40"/>
    <n v="7.5"/>
    <n v="150"/>
    <x v="52"/>
    <n v="21750"/>
    <n v="13500"/>
  </r>
  <r>
    <x v="1"/>
    <x v="1"/>
    <x v="10"/>
    <x v="2"/>
    <x v="2"/>
    <n v="15"/>
    <n v="30"/>
    <n v="7.9"/>
    <n v="118.5"/>
    <x v="53"/>
    <n v="18960"/>
    <n v="11850"/>
  </r>
  <r>
    <x v="1"/>
    <x v="1"/>
    <x v="10"/>
    <x v="3"/>
    <x v="3"/>
    <n v="19"/>
    <n v="38"/>
    <n v="8.15"/>
    <n v="154.85"/>
    <x v="54"/>
    <n v="30195.75"/>
    <n v="18582"/>
  </r>
  <r>
    <x v="1"/>
    <x v="1"/>
    <x v="10"/>
    <x v="0"/>
    <x v="0"/>
    <n v="3"/>
    <n v="6"/>
    <n v="7"/>
    <n v="21"/>
    <x v="55"/>
    <n v="2520"/>
    <n v="1680"/>
  </r>
  <r>
    <x v="1"/>
    <x v="1"/>
    <x v="11"/>
    <x v="1"/>
    <x v="1"/>
    <n v="5"/>
    <n v="10"/>
    <n v="7.5"/>
    <n v="37.5"/>
    <x v="56"/>
    <n v="5437.5"/>
    <n v="3375"/>
  </r>
  <r>
    <x v="1"/>
    <x v="1"/>
    <x v="11"/>
    <x v="2"/>
    <x v="2"/>
    <n v="2"/>
    <n v="4"/>
    <n v="7.9"/>
    <n v="15.8"/>
    <x v="37"/>
    <n v="2528"/>
    <n v="1580"/>
  </r>
  <r>
    <x v="1"/>
    <x v="1"/>
    <x v="11"/>
    <x v="3"/>
    <x v="3"/>
    <n v="3"/>
    <n v="6"/>
    <n v="8.15"/>
    <n v="24.450000000000003"/>
    <x v="57"/>
    <n v="4767.7500000000009"/>
    <n v="2934.0000000000005"/>
  </r>
  <r>
    <x v="2"/>
    <x v="2"/>
    <x v="0"/>
    <x v="0"/>
    <x v="0"/>
    <n v="1"/>
    <n v="2"/>
    <n v="7"/>
    <n v="7"/>
    <x v="58"/>
    <n v="840"/>
    <n v="560"/>
  </r>
  <r>
    <x v="2"/>
    <x v="2"/>
    <x v="0"/>
    <x v="1"/>
    <x v="1"/>
    <n v="13"/>
    <n v="26"/>
    <n v="7.5"/>
    <n v="97.5"/>
    <x v="59"/>
    <n v="14137.5"/>
    <n v="8775"/>
  </r>
  <r>
    <x v="2"/>
    <x v="2"/>
    <x v="0"/>
    <x v="2"/>
    <x v="2"/>
    <n v="15"/>
    <n v="30"/>
    <n v="3.9"/>
    <n v="58.5"/>
    <x v="60"/>
    <n v="9360"/>
    <n v="5850"/>
  </r>
  <r>
    <x v="2"/>
    <x v="2"/>
    <x v="1"/>
    <x v="3"/>
    <x v="3"/>
    <n v="8"/>
    <n v="16"/>
    <n v="4.1500000000000004"/>
    <n v="33.200000000000003"/>
    <x v="61"/>
    <n v="6474.0000000000009"/>
    <n v="3984.0000000000005"/>
  </r>
  <r>
    <x v="2"/>
    <x v="2"/>
    <x v="1"/>
    <x v="0"/>
    <x v="0"/>
    <n v="4"/>
    <n v="8"/>
    <n v="3"/>
    <n v="12"/>
    <x v="62"/>
    <n v="1440"/>
    <n v="960"/>
  </r>
  <r>
    <x v="2"/>
    <x v="2"/>
    <x v="1"/>
    <x v="1"/>
    <x v="1"/>
    <n v="17"/>
    <n v="34"/>
    <n v="3.5"/>
    <n v="59.5"/>
    <x v="63"/>
    <n v="8627.5"/>
    <n v="5355"/>
  </r>
  <r>
    <x v="2"/>
    <x v="2"/>
    <x v="2"/>
    <x v="2"/>
    <x v="2"/>
    <n v="3"/>
    <n v="6"/>
    <n v="3.9"/>
    <n v="11.7"/>
    <x v="64"/>
    <n v="1872"/>
    <n v="1170"/>
  </r>
  <r>
    <x v="2"/>
    <x v="2"/>
    <x v="2"/>
    <x v="3"/>
    <x v="3"/>
    <n v="20"/>
    <n v="40"/>
    <n v="4.1500000000000004"/>
    <n v="83"/>
    <x v="65"/>
    <n v="16185"/>
    <n v="9960"/>
  </r>
  <r>
    <x v="2"/>
    <x v="2"/>
    <x v="2"/>
    <x v="0"/>
    <x v="0"/>
    <n v="17"/>
    <n v="34"/>
    <n v="3"/>
    <n v="51"/>
    <x v="66"/>
    <n v="6120"/>
    <n v="4080"/>
  </r>
  <r>
    <x v="2"/>
    <x v="2"/>
    <x v="3"/>
    <x v="1"/>
    <x v="1"/>
    <n v="14"/>
    <n v="28"/>
    <n v="3.5"/>
    <n v="49"/>
    <x v="67"/>
    <n v="7105"/>
    <n v="4410"/>
  </r>
  <r>
    <x v="2"/>
    <x v="2"/>
    <x v="3"/>
    <x v="2"/>
    <x v="2"/>
    <n v="8"/>
    <n v="16"/>
    <n v="3.9"/>
    <n v="31.2"/>
    <x v="68"/>
    <n v="4992"/>
    <n v="3120"/>
  </r>
  <r>
    <x v="2"/>
    <x v="2"/>
    <x v="3"/>
    <x v="3"/>
    <x v="3"/>
    <n v="6"/>
    <n v="12"/>
    <n v="4.1500000000000004"/>
    <n v="24.900000000000002"/>
    <x v="69"/>
    <n v="4855.5"/>
    <n v="2988.0000000000005"/>
  </r>
  <r>
    <x v="2"/>
    <x v="2"/>
    <x v="4"/>
    <x v="0"/>
    <x v="0"/>
    <n v="9"/>
    <n v="18"/>
    <n v="3"/>
    <n v="27"/>
    <x v="70"/>
    <n v="3240"/>
    <n v="2160"/>
  </r>
  <r>
    <x v="2"/>
    <x v="2"/>
    <x v="4"/>
    <x v="1"/>
    <x v="1"/>
    <n v="20"/>
    <n v="40"/>
    <n v="3.5"/>
    <n v="70"/>
    <x v="71"/>
    <n v="10150"/>
    <n v="6300"/>
  </r>
  <r>
    <x v="2"/>
    <x v="2"/>
    <x v="4"/>
    <x v="2"/>
    <x v="2"/>
    <n v="5"/>
    <n v="10"/>
    <n v="3.9"/>
    <n v="19.5"/>
    <x v="72"/>
    <n v="3120"/>
    <n v="1950"/>
  </r>
  <r>
    <x v="2"/>
    <x v="2"/>
    <x v="5"/>
    <x v="3"/>
    <x v="3"/>
    <n v="16"/>
    <n v="32"/>
    <n v="4.1500000000000004"/>
    <n v="66.400000000000006"/>
    <x v="73"/>
    <n v="12948.000000000002"/>
    <n v="7968.0000000000009"/>
  </r>
  <r>
    <x v="2"/>
    <x v="2"/>
    <x v="5"/>
    <x v="0"/>
    <x v="0"/>
    <n v="16"/>
    <n v="32"/>
    <n v="3"/>
    <n v="48"/>
    <x v="74"/>
    <n v="5760"/>
    <n v="3840"/>
  </r>
  <r>
    <x v="2"/>
    <x v="2"/>
    <x v="5"/>
    <x v="1"/>
    <x v="1"/>
    <n v="4"/>
    <n v="8"/>
    <n v="3.5"/>
    <n v="14"/>
    <x v="75"/>
    <n v="2030"/>
    <n v="1260"/>
  </r>
  <r>
    <x v="2"/>
    <x v="2"/>
    <x v="6"/>
    <x v="2"/>
    <x v="2"/>
    <n v="1"/>
    <n v="2"/>
    <n v="3.9"/>
    <n v="3.9"/>
    <x v="76"/>
    <n v="624"/>
    <n v="390"/>
  </r>
  <r>
    <x v="2"/>
    <x v="2"/>
    <x v="6"/>
    <x v="3"/>
    <x v="3"/>
    <n v="5"/>
    <n v="10"/>
    <n v="4.1500000000000004"/>
    <n v="20.75"/>
    <x v="77"/>
    <n v="4046.25"/>
    <n v="2490"/>
  </r>
  <r>
    <x v="2"/>
    <x v="2"/>
    <x v="6"/>
    <x v="0"/>
    <x v="0"/>
    <n v="6"/>
    <n v="12"/>
    <n v="3"/>
    <n v="18"/>
    <x v="78"/>
    <n v="2160"/>
    <n v="1440"/>
  </r>
  <r>
    <x v="2"/>
    <x v="2"/>
    <x v="7"/>
    <x v="1"/>
    <x v="1"/>
    <n v="2"/>
    <n v="4"/>
    <n v="3.5"/>
    <n v="7"/>
    <x v="79"/>
    <n v="1015"/>
    <n v="630"/>
  </r>
  <r>
    <x v="2"/>
    <x v="2"/>
    <x v="7"/>
    <x v="2"/>
    <x v="2"/>
    <n v="16"/>
    <n v="32"/>
    <n v="3.9"/>
    <n v="62.4"/>
    <x v="80"/>
    <n v="9984"/>
    <n v="6240"/>
  </r>
  <r>
    <x v="2"/>
    <x v="2"/>
    <x v="7"/>
    <x v="3"/>
    <x v="3"/>
    <n v="15"/>
    <n v="30"/>
    <n v="4.1500000000000004"/>
    <n v="62.250000000000007"/>
    <x v="81"/>
    <n v="12138.750000000002"/>
    <n v="7470.0000000000009"/>
  </r>
  <r>
    <x v="2"/>
    <x v="2"/>
    <x v="8"/>
    <x v="0"/>
    <x v="0"/>
    <n v="5"/>
    <n v="10"/>
    <n v="3"/>
    <n v="15"/>
    <x v="82"/>
    <n v="1800"/>
    <n v="1200"/>
  </r>
  <r>
    <x v="2"/>
    <x v="2"/>
    <x v="8"/>
    <x v="1"/>
    <x v="1"/>
    <n v="20"/>
    <n v="40"/>
    <n v="3.5"/>
    <n v="70"/>
    <x v="71"/>
    <n v="10150"/>
    <n v="6300"/>
  </r>
  <r>
    <x v="2"/>
    <x v="2"/>
    <x v="8"/>
    <x v="2"/>
    <x v="2"/>
    <n v="7"/>
    <n v="14"/>
    <n v="3.9"/>
    <n v="27.3"/>
    <x v="83"/>
    <n v="4368"/>
    <n v="2730"/>
  </r>
  <r>
    <x v="2"/>
    <x v="2"/>
    <x v="9"/>
    <x v="3"/>
    <x v="3"/>
    <n v="20"/>
    <n v="40"/>
    <n v="4.1500000000000004"/>
    <n v="83"/>
    <x v="65"/>
    <n v="16185"/>
    <n v="9960"/>
  </r>
  <r>
    <x v="2"/>
    <x v="2"/>
    <x v="9"/>
    <x v="0"/>
    <x v="0"/>
    <n v="8"/>
    <n v="16"/>
    <n v="3"/>
    <n v="24"/>
    <x v="84"/>
    <n v="2880"/>
    <n v="1920"/>
  </r>
  <r>
    <x v="2"/>
    <x v="2"/>
    <x v="9"/>
    <x v="1"/>
    <x v="1"/>
    <n v="3"/>
    <n v="6"/>
    <n v="3.5"/>
    <n v="10.5"/>
    <x v="85"/>
    <n v="1522.5"/>
    <n v="945"/>
  </r>
  <r>
    <x v="2"/>
    <x v="2"/>
    <x v="10"/>
    <x v="2"/>
    <x v="2"/>
    <n v="18"/>
    <n v="36"/>
    <n v="3.9"/>
    <n v="70.2"/>
    <x v="86"/>
    <n v="11232"/>
    <n v="7020"/>
  </r>
  <r>
    <x v="2"/>
    <x v="2"/>
    <x v="10"/>
    <x v="3"/>
    <x v="3"/>
    <n v="10"/>
    <n v="20"/>
    <n v="4.1500000000000004"/>
    <n v="41.5"/>
    <x v="87"/>
    <n v="8092.5"/>
    <n v="4980"/>
  </r>
  <r>
    <x v="2"/>
    <x v="2"/>
    <x v="10"/>
    <x v="0"/>
    <x v="0"/>
    <n v="13"/>
    <n v="26"/>
    <n v="3"/>
    <n v="39"/>
    <x v="88"/>
    <n v="4680"/>
    <n v="3120"/>
  </r>
  <r>
    <x v="2"/>
    <x v="2"/>
    <x v="11"/>
    <x v="1"/>
    <x v="1"/>
    <n v="12"/>
    <n v="24"/>
    <n v="3.5"/>
    <n v="42"/>
    <x v="89"/>
    <n v="6090"/>
    <n v="3780"/>
  </r>
  <r>
    <x v="2"/>
    <x v="2"/>
    <x v="11"/>
    <x v="2"/>
    <x v="2"/>
    <n v="4"/>
    <n v="8"/>
    <n v="3.9"/>
    <n v="15.6"/>
    <x v="90"/>
    <n v="2496"/>
    <n v="1560"/>
  </r>
  <r>
    <x v="2"/>
    <x v="2"/>
    <x v="11"/>
    <x v="3"/>
    <x v="3"/>
    <n v="0"/>
    <n v="0"/>
    <n v="4.1500000000000004"/>
    <n v="0"/>
    <x v="21"/>
    <n v="0"/>
    <n v="0"/>
  </r>
  <r>
    <x v="3"/>
    <x v="3"/>
    <x v="0"/>
    <x v="0"/>
    <x v="0"/>
    <n v="18"/>
    <n v="36"/>
    <n v="3.2"/>
    <n v="57.6"/>
    <x v="91"/>
    <n v="6912"/>
    <n v="4608"/>
  </r>
  <r>
    <x v="3"/>
    <x v="3"/>
    <x v="0"/>
    <x v="1"/>
    <x v="1"/>
    <n v="9"/>
    <n v="18"/>
    <n v="3.7"/>
    <n v="33.300000000000004"/>
    <x v="92"/>
    <n v="4828.5000000000009"/>
    <n v="2997.0000000000005"/>
  </r>
  <r>
    <x v="3"/>
    <x v="3"/>
    <x v="0"/>
    <x v="2"/>
    <x v="2"/>
    <n v="10"/>
    <n v="20"/>
    <n v="4.1000000000000005"/>
    <n v="41.000000000000007"/>
    <x v="93"/>
    <n v="6560.0000000000009"/>
    <n v="4100.0000000000009"/>
  </r>
  <r>
    <x v="3"/>
    <x v="3"/>
    <x v="1"/>
    <x v="3"/>
    <x v="3"/>
    <n v="16"/>
    <n v="32"/>
    <n v="4.3499999999999996"/>
    <n v="69.599999999999994"/>
    <x v="94"/>
    <n v="13571.999999999998"/>
    <n v="8352"/>
  </r>
  <r>
    <x v="3"/>
    <x v="3"/>
    <x v="1"/>
    <x v="0"/>
    <x v="0"/>
    <n v="13"/>
    <n v="26"/>
    <n v="3.2"/>
    <n v="41.6"/>
    <x v="95"/>
    <n v="4992"/>
    <n v="3328"/>
  </r>
  <r>
    <x v="3"/>
    <x v="3"/>
    <x v="1"/>
    <x v="1"/>
    <x v="1"/>
    <n v="8"/>
    <n v="16"/>
    <n v="3.7"/>
    <n v="29.6"/>
    <x v="96"/>
    <n v="4292"/>
    <n v="2664"/>
  </r>
  <r>
    <x v="3"/>
    <x v="3"/>
    <x v="2"/>
    <x v="2"/>
    <x v="2"/>
    <n v="15"/>
    <n v="30"/>
    <n v="4.1000000000000005"/>
    <n v="61.500000000000007"/>
    <x v="97"/>
    <n v="9840.0000000000018"/>
    <n v="6150.0000000000009"/>
  </r>
  <r>
    <x v="3"/>
    <x v="3"/>
    <x v="2"/>
    <x v="3"/>
    <x v="3"/>
    <n v="2"/>
    <n v="4"/>
    <n v="4.3499999999999996"/>
    <n v="8.6999999999999993"/>
    <x v="98"/>
    <n v="1696.4999999999998"/>
    <n v="1044"/>
  </r>
  <r>
    <x v="3"/>
    <x v="3"/>
    <x v="2"/>
    <x v="0"/>
    <x v="0"/>
    <n v="16"/>
    <n v="32"/>
    <n v="3.2"/>
    <n v="51.2"/>
    <x v="99"/>
    <n v="6144"/>
    <n v="4096"/>
  </r>
  <r>
    <x v="3"/>
    <x v="3"/>
    <x v="3"/>
    <x v="1"/>
    <x v="1"/>
    <n v="1"/>
    <n v="2"/>
    <n v="3.7"/>
    <n v="3.7"/>
    <x v="100"/>
    <n v="536.5"/>
    <n v="333"/>
  </r>
  <r>
    <x v="3"/>
    <x v="3"/>
    <x v="3"/>
    <x v="2"/>
    <x v="2"/>
    <n v="5"/>
    <n v="10"/>
    <n v="4.1000000000000005"/>
    <n v="20.500000000000004"/>
    <x v="101"/>
    <n v="3280.0000000000005"/>
    <n v="2050.0000000000005"/>
  </r>
  <r>
    <x v="3"/>
    <x v="3"/>
    <x v="3"/>
    <x v="3"/>
    <x v="3"/>
    <n v="12"/>
    <n v="24"/>
    <n v="4.3499999999999996"/>
    <n v="52.199999999999996"/>
    <x v="102"/>
    <n v="10179"/>
    <n v="6263.9999999999991"/>
  </r>
  <r>
    <x v="3"/>
    <x v="3"/>
    <x v="4"/>
    <x v="0"/>
    <x v="0"/>
    <n v="5"/>
    <n v="10"/>
    <n v="3.2"/>
    <n v="16"/>
    <x v="103"/>
    <n v="1920"/>
    <n v="1280"/>
  </r>
  <r>
    <x v="3"/>
    <x v="3"/>
    <x v="4"/>
    <x v="1"/>
    <x v="1"/>
    <n v="8"/>
    <n v="16"/>
    <n v="3.7"/>
    <n v="29.6"/>
    <x v="96"/>
    <n v="4292"/>
    <n v="2664"/>
  </r>
  <r>
    <x v="3"/>
    <x v="3"/>
    <x v="4"/>
    <x v="2"/>
    <x v="2"/>
    <n v="13"/>
    <n v="26"/>
    <n v="4.1000000000000005"/>
    <n v="53.300000000000004"/>
    <x v="104"/>
    <n v="8528"/>
    <n v="5330"/>
  </r>
  <r>
    <x v="3"/>
    <x v="3"/>
    <x v="5"/>
    <x v="3"/>
    <x v="3"/>
    <n v="19"/>
    <n v="38"/>
    <n v="4.3499999999999996"/>
    <n v="82.649999999999991"/>
    <x v="105"/>
    <n v="16116.749999999998"/>
    <n v="9917.9999999999982"/>
  </r>
  <r>
    <x v="3"/>
    <x v="3"/>
    <x v="5"/>
    <x v="0"/>
    <x v="0"/>
    <n v="12"/>
    <n v="24"/>
    <n v="3.2"/>
    <n v="38.400000000000006"/>
    <x v="106"/>
    <n v="4608.0000000000009"/>
    <n v="3072.0000000000005"/>
  </r>
  <r>
    <x v="3"/>
    <x v="3"/>
    <x v="5"/>
    <x v="1"/>
    <x v="1"/>
    <n v="15"/>
    <n v="30"/>
    <n v="3.7"/>
    <n v="55.5"/>
    <x v="107"/>
    <n v="8047.5"/>
    <n v="4995"/>
  </r>
  <r>
    <x v="3"/>
    <x v="3"/>
    <x v="6"/>
    <x v="2"/>
    <x v="2"/>
    <n v="15"/>
    <n v="30"/>
    <n v="4.1000000000000005"/>
    <n v="61.500000000000007"/>
    <x v="97"/>
    <n v="9840.0000000000018"/>
    <n v="6150.0000000000009"/>
  </r>
  <r>
    <x v="3"/>
    <x v="3"/>
    <x v="6"/>
    <x v="3"/>
    <x v="3"/>
    <n v="4"/>
    <n v="8"/>
    <n v="4.3499999999999996"/>
    <n v="17.399999999999999"/>
    <x v="108"/>
    <n v="3392.9999999999995"/>
    <n v="2088"/>
  </r>
  <r>
    <x v="3"/>
    <x v="3"/>
    <x v="6"/>
    <x v="0"/>
    <x v="0"/>
    <n v="20"/>
    <n v="40"/>
    <n v="3.2"/>
    <n v="64"/>
    <x v="109"/>
    <n v="7680"/>
    <n v="5120"/>
  </r>
  <r>
    <x v="3"/>
    <x v="3"/>
    <x v="7"/>
    <x v="1"/>
    <x v="1"/>
    <n v="13"/>
    <n v="26"/>
    <n v="3.7"/>
    <n v="48.1"/>
    <x v="110"/>
    <n v="6974.5"/>
    <n v="4329"/>
  </r>
  <r>
    <x v="3"/>
    <x v="3"/>
    <x v="7"/>
    <x v="2"/>
    <x v="2"/>
    <n v="16"/>
    <n v="32"/>
    <n v="4.1000000000000005"/>
    <n v="65.600000000000009"/>
    <x v="111"/>
    <n v="10496.000000000002"/>
    <n v="6560.0000000000009"/>
  </r>
  <r>
    <x v="3"/>
    <x v="3"/>
    <x v="7"/>
    <x v="3"/>
    <x v="3"/>
    <n v="17"/>
    <n v="34"/>
    <n v="4.3499999999999996"/>
    <n v="73.949999999999989"/>
    <x v="112"/>
    <n v="14420.249999999998"/>
    <n v="8873.9999999999982"/>
  </r>
  <r>
    <x v="3"/>
    <x v="3"/>
    <x v="8"/>
    <x v="0"/>
    <x v="0"/>
    <n v="2"/>
    <n v="4"/>
    <n v="3.2"/>
    <n v="6.4"/>
    <x v="113"/>
    <n v="768"/>
    <n v="512"/>
  </r>
  <r>
    <x v="3"/>
    <x v="3"/>
    <x v="8"/>
    <x v="1"/>
    <x v="1"/>
    <n v="3"/>
    <n v="6"/>
    <n v="3.7"/>
    <n v="11.100000000000001"/>
    <x v="114"/>
    <n v="1609.5000000000002"/>
    <n v="999.00000000000011"/>
  </r>
  <r>
    <x v="3"/>
    <x v="3"/>
    <x v="8"/>
    <x v="2"/>
    <x v="2"/>
    <n v="16"/>
    <n v="32"/>
    <n v="4.1000000000000005"/>
    <n v="65.600000000000009"/>
    <x v="111"/>
    <n v="10496.000000000002"/>
    <n v="6560.0000000000009"/>
  </r>
  <r>
    <x v="3"/>
    <x v="3"/>
    <x v="9"/>
    <x v="3"/>
    <x v="3"/>
    <n v="0"/>
    <n v="0"/>
    <n v="4.3499999999999996"/>
    <n v="0"/>
    <x v="21"/>
    <n v="0"/>
    <n v="0"/>
  </r>
  <r>
    <x v="3"/>
    <x v="3"/>
    <x v="9"/>
    <x v="0"/>
    <x v="0"/>
    <n v="5"/>
    <n v="10"/>
    <n v="3.2"/>
    <n v="16"/>
    <x v="103"/>
    <n v="1920"/>
    <n v="1280"/>
  </r>
  <r>
    <x v="3"/>
    <x v="3"/>
    <x v="9"/>
    <x v="1"/>
    <x v="1"/>
    <n v="5"/>
    <n v="10"/>
    <n v="3.7"/>
    <n v="18.5"/>
    <x v="115"/>
    <n v="2682.5"/>
    <n v="1665"/>
  </r>
  <r>
    <x v="3"/>
    <x v="3"/>
    <x v="10"/>
    <x v="2"/>
    <x v="2"/>
    <n v="2"/>
    <n v="4"/>
    <n v="4.1000000000000005"/>
    <n v="8.2000000000000011"/>
    <x v="116"/>
    <n v="1312.0000000000002"/>
    <n v="820.00000000000011"/>
  </r>
  <r>
    <x v="3"/>
    <x v="3"/>
    <x v="10"/>
    <x v="3"/>
    <x v="3"/>
    <n v="5"/>
    <n v="10"/>
    <n v="4.3499999999999996"/>
    <n v="21.75"/>
    <x v="117"/>
    <n v="4241.25"/>
    <n v="2610"/>
  </r>
  <r>
    <x v="3"/>
    <x v="3"/>
    <x v="10"/>
    <x v="0"/>
    <x v="0"/>
    <n v="4"/>
    <n v="8"/>
    <n v="3.2"/>
    <n v="12.8"/>
    <x v="118"/>
    <n v="1536"/>
    <n v="1024"/>
  </r>
  <r>
    <x v="3"/>
    <x v="3"/>
    <x v="11"/>
    <x v="1"/>
    <x v="1"/>
    <n v="1"/>
    <n v="2"/>
    <n v="3.7"/>
    <n v="3.7"/>
    <x v="100"/>
    <n v="536.5"/>
    <n v="333"/>
  </r>
  <r>
    <x v="3"/>
    <x v="3"/>
    <x v="11"/>
    <x v="2"/>
    <x v="2"/>
    <n v="11"/>
    <n v="22"/>
    <n v="4.1000000000000005"/>
    <n v="45.100000000000009"/>
    <x v="119"/>
    <n v="7216.0000000000018"/>
    <n v="4510.0000000000009"/>
  </r>
  <r>
    <x v="3"/>
    <x v="3"/>
    <x v="11"/>
    <x v="3"/>
    <x v="3"/>
    <n v="16"/>
    <n v="32"/>
    <n v="4.3499999999999996"/>
    <n v="69.599999999999994"/>
    <x v="94"/>
    <n v="13571.999999999998"/>
    <n v="8352"/>
  </r>
  <r>
    <x v="4"/>
    <x v="4"/>
    <x v="0"/>
    <x v="0"/>
    <x v="0"/>
    <n v="10"/>
    <n v="20"/>
    <n v="4.4000000000000004"/>
    <n v="44"/>
    <x v="120"/>
    <n v="5280"/>
    <n v="3520"/>
  </r>
  <r>
    <x v="4"/>
    <x v="4"/>
    <x v="0"/>
    <x v="1"/>
    <x v="1"/>
    <n v="18"/>
    <n v="36"/>
    <n v="4.9000000000000004"/>
    <n v="88.2"/>
    <x v="121"/>
    <n v="12789"/>
    <n v="7938"/>
  </r>
  <r>
    <x v="4"/>
    <x v="4"/>
    <x v="0"/>
    <x v="2"/>
    <x v="2"/>
    <n v="18"/>
    <n v="36"/>
    <n v="5.3000000000000007"/>
    <n v="95.4"/>
    <x v="122"/>
    <n v="15264"/>
    <n v="9540"/>
  </r>
  <r>
    <x v="4"/>
    <x v="4"/>
    <x v="1"/>
    <x v="3"/>
    <x v="3"/>
    <n v="10"/>
    <n v="20"/>
    <n v="5.5500000000000007"/>
    <n v="55.500000000000007"/>
    <x v="123"/>
    <n v="10822.500000000002"/>
    <n v="6660.0000000000009"/>
  </r>
  <r>
    <x v="4"/>
    <x v="4"/>
    <x v="1"/>
    <x v="0"/>
    <x v="0"/>
    <n v="3"/>
    <n v="6"/>
    <n v="4.4000000000000004"/>
    <n v="13.200000000000001"/>
    <x v="124"/>
    <n v="1584.0000000000002"/>
    <n v="1056"/>
  </r>
  <r>
    <x v="4"/>
    <x v="4"/>
    <x v="1"/>
    <x v="1"/>
    <x v="1"/>
    <n v="5"/>
    <n v="10"/>
    <n v="4.9000000000000004"/>
    <n v="24.5"/>
    <x v="125"/>
    <n v="3552.5"/>
    <n v="2205"/>
  </r>
  <r>
    <x v="4"/>
    <x v="4"/>
    <x v="2"/>
    <x v="2"/>
    <x v="2"/>
    <n v="18"/>
    <n v="36"/>
    <n v="5.3000000000000007"/>
    <n v="95.4"/>
    <x v="122"/>
    <n v="15264"/>
    <n v="9540"/>
  </r>
  <r>
    <x v="4"/>
    <x v="4"/>
    <x v="2"/>
    <x v="3"/>
    <x v="3"/>
    <n v="20"/>
    <n v="40"/>
    <n v="5.5500000000000007"/>
    <n v="111.00000000000001"/>
    <x v="126"/>
    <n v="21645.000000000004"/>
    <n v="13320.000000000002"/>
  </r>
  <r>
    <x v="4"/>
    <x v="4"/>
    <x v="2"/>
    <x v="0"/>
    <x v="0"/>
    <n v="3"/>
    <n v="6"/>
    <n v="4.4000000000000004"/>
    <n v="13.200000000000001"/>
    <x v="124"/>
    <n v="1584.0000000000002"/>
    <n v="1056"/>
  </r>
  <r>
    <x v="4"/>
    <x v="4"/>
    <x v="3"/>
    <x v="1"/>
    <x v="1"/>
    <n v="5"/>
    <n v="10"/>
    <n v="4.9000000000000004"/>
    <n v="24.5"/>
    <x v="125"/>
    <n v="3552.5"/>
    <n v="2205"/>
  </r>
  <r>
    <x v="4"/>
    <x v="4"/>
    <x v="3"/>
    <x v="2"/>
    <x v="2"/>
    <n v="7"/>
    <n v="14"/>
    <n v="5.3000000000000007"/>
    <n v="37.100000000000009"/>
    <x v="127"/>
    <n v="5936.0000000000018"/>
    <n v="3710.0000000000009"/>
  </r>
  <r>
    <x v="4"/>
    <x v="4"/>
    <x v="3"/>
    <x v="3"/>
    <x v="3"/>
    <n v="11"/>
    <n v="22"/>
    <n v="5.5500000000000007"/>
    <n v="61.050000000000011"/>
    <x v="128"/>
    <n v="11904.750000000002"/>
    <n v="7326.0000000000018"/>
  </r>
  <r>
    <x v="4"/>
    <x v="4"/>
    <x v="4"/>
    <x v="0"/>
    <x v="0"/>
    <n v="14"/>
    <n v="28"/>
    <n v="4.4000000000000004"/>
    <n v="61.600000000000009"/>
    <x v="129"/>
    <n v="7392.0000000000009"/>
    <n v="4928.0000000000009"/>
  </r>
  <r>
    <x v="4"/>
    <x v="4"/>
    <x v="4"/>
    <x v="1"/>
    <x v="1"/>
    <n v="17"/>
    <n v="34"/>
    <n v="4.9000000000000004"/>
    <n v="83.300000000000011"/>
    <x v="130"/>
    <n v="12078.500000000002"/>
    <n v="7497.0000000000009"/>
  </r>
  <r>
    <x v="4"/>
    <x v="4"/>
    <x v="4"/>
    <x v="2"/>
    <x v="2"/>
    <n v="10"/>
    <n v="20"/>
    <n v="5.3000000000000007"/>
    <n v="53.000000000000007"/>
    <x v="131"/>
    <n v="8480.0000000000018"/>
    <n v="5300.0000000000009"/>
  </r>
  <r>
    <x v="4"/>
    <x v="4"/>
    <x v="5"/>
    <x v="3"/>
    <x v="3"/>
    <n v="20"/>
    <n v="40"/>
    <n v="5.5500000000000007"/>
    <n v="111.00000000000001"/>
    <x v="126"/>
    <n v="21645.000000000004"/>
    <n v="13320.000000000002"/>
  </r>
  <r>
    <x v="4"/>
    <x v="4"/>
    <x v="5"/>
    <x v="0"/>
    <x v="0"/>
    <n v="9"/>
    <n v="18"/>
    <n v="4.4000000000000004"/>
    <n v="39.6"/>
    <x v="132"/>
    <n v="4752"/>
    <n v="3168"/>
  </r>
  <r>
    <x v="4"/>
    <x v="4"/>
    <x v="5"/>
    <x v="1"/>
    <x v="1"/>
    <n v="11"/>
    <n v="22"/>
    <n v="4.9000000000000004"/>
    <n v="53.900000000000006"/>
    <x v="133"/>
    <n v="7815.5000000000009"/>
    <n v="4851.0000000000009"/>
  </r>
  <r>
    <x v="4"/>
    <x v="4"/>
    <x v="6"/>
    <x v="2"/>
    <x v="2"/>
    <n v="19"/>
    <n v="38"/>
    <n v="5.3000000000000007"/>
    <n v="100.70000000000002"/>
    <x v="134"/>
    <n v="16112.000000000004"/>
    <n v="10070.000000000002"/>
  </r>
  <r>
    <x v="4"/>
    <x v="4"/>
    <x v="6"/>
    <x v="3"/>
    <x v="3"/>
    <n v="17"/>
    <n v="34"/>
    <n v="5.5500000000000007"/>
    <n v="94.350000000000009"/>
    <x v="135"/>
    <n v="18398.25"/>
    <n v="11322.000000000002"/>
  </r>
  <r>
    <x v="4"/>
    <x v="4"/>
    <x v="6"/>
    <x v="0"/>
    <x v="0"/>
    <n v="6"/>
    <n v="12"/>
    <n v="4.4000000000000004"/>
    <n v="26.400000000000002"/>
    <x v="136"/>
    <n v="3168.0000000000005"/>
    <n v="2112"/>
  </r>
  <r>
    <x v="4"/>
    <x v="4"/>
    <x v="7"/>
    <x v="1"/>
    <x v="1"/>
    <n v="2"/>
    <n v="4"/>
    <n v="4.9000000000000004"/>
    <n v="9.8000000000000007"/>
    <x v="137"/>
    <n v="1421"/>
    <n v="882.00000000000011"/>
  </r>
  <r>
    <x v="4"/>
    <x v="4"/>
    <x v="7"/>
    <x v="2"/>
    <x v="2"/>
    <n v="19"/>
    <n v="38"/>
    <n v="5.3000000000000007"/>
    <n v="100.70000000000002"/>
    <x v="134"/>
    <n v="16112.000000000004"/>
    <n v="10070.000000000002"/>
  </r>
  <r>
    <x v="4"/>
    <x v="4"/>
    <x v="7"/>
    <x v="3"/>
    <x v="3"/>
    <n v="10"/>
    <n v="20"/>
    <n v="5.5500000000000007"/>
    <n v="55.500000000000007"/>
    <x v="123"/>
    <n v="10822.500000000002"/>
    <n v="6660.0000000000009"/>
  </r>
  <r>
    <x v="4"/>
    <x v="4"/>
    <x v="8"/>
    <x v="0"/>
    <x v="0"/>
    <n v="3"/>
    <n v="6"/>
    <n v="4.4000000000000004"/>
    <n v="13.200000000000001"/>
    <x v="124"/>
    <n v="1584.0000000000002"/>
    <n v="1056"/>
  </r>
  <r>
    <x v="4"/>
    <x v="4"/>
    <x v="8"/>
    <x v="1"/>
    <x v="1"/>
    <n v="4"/>
    <n v="8"/>
    <n v="4.9000000000000004"/>
    <n v="19.600000000000001"/>
    <x v="138"/>
    <n v="2842"/>
    <n v="1764.0000000000002"/>
  </r>
  <r>
    <x v="4"/>
    <x v="4"/>
    <x v="8"/>
    <x v="2"/>
    <x v="2"/>
    <n v="18"/>
    <n v="36"/>
    <n v="5.3000000000000007"/>
    <n v="95.4"/>
    <x v="122"/>
    <n v="15264"/>
    <n v="9540"/>
  </r>
  <r>
    <x v="4"/>
    <x v="4"/>
    <x v="9"/>
    <x v="3"/>
    <x v="3"/>
    <n v="10"/>
    <n v="20"/>
    <n v="5.5500000000000007"/>
    <n v="55.500000000000007"/>
    <x v="123"/>
    <n v="10822.500000000002"/>
    <n v="6660.0000000000009"/>
  </r>
  <r>
    <x v="4"/>
    <x v="4"/>
    <x v="9"/>
    <x v="0"/>
    <x v="0"/>
    <n v="11"/>
    <n v="22"/>
    <n v="4.4000000000000004"/>
    <n v="48.400000000000006"/>
    <x v="139"/>
    <n v="5808.0000000000009"/>
    <n v="3872.0000000000005"/>
  </r>
  <r>
    <x v="4"/>
    <x v="4"/>
    <x v="9"/>
    <x v="1"/>
    <x v="1"/>
    <n v="15"/>
    <n v="30"/>
    <n v="4.9000000000000004"/>
    <n v="73.5"/>
    <x v="140"/>
    <n v="10657.5"/>
    <n v="6615"/>
  </r>
  <r>
    <x v="4"/>
    <x v="4"/>
    <x v="10"/>
    <x v="2"/>
    <x v="2"/>
    <n v="20"/>
    <n v="40"/>
    <n v="5.3000000000000007"/>
    <n v="106.00000000000001"/>
    <x v="141"/>
    <n v="16960.000000000004"/>
    <n v="10600.000000000002"/>
  </r>
  <r>
    <x v="4"/>
    <x v="4"/>
    <x v="10"/>
    <x v="3"/>
    <x v="3"/>
    <n v="1"/>
    <n v="2"/>
    <n v="5.5500000000000007"/>
    <n v="5.5500000000000007"/>
    <x v="142"/>
    <n v="1082.2500000000002"/>
    <n v="666.00000000000011"/>
  </r>
  <r>
    <x v="4"/>
    <x v="4"/>
    <x v="10"/>
    <x v="0"/>
    <x v="0"/>
    <n v="18"/>
    <n v="36"/>
    <n v="4.4000000000000004"/>
    <n v="79.2"/>
    <x v="143"/>
    <n v="9504"/>
    <n v="6336"/>
  </r>
  <r>
    <x v="4"/>
    <x v="4"/>
    <x v="11"/>
    <x v="1"/>
    <x v="1"/>
    <n v="11"/>
    <n v="22"/>
    <n v="4.9000000000000004"/>
    <n v="53.900000000000006"/>
    <x v="133"/>
    <n v="7815.5000000000009"/>
    <n v="4851.0000000000009"/>
  </r>
  <r>
    <x v="4"/>
    <x v="4"/>
    <x v="11"/>
    <x v="2"/>
    <x v="2"/>
    <n v="2"/>
    <n v="4"/>
    <n v="5.3000000000000007"/>
    <n v="10.600000000000001"/>
    <x v="144"/>
    <n v="1696.0000000000002"/>
    <n v="1060.0000000000002"/>
  </r>
  <r>
    <x v="4"/>
    <x v="4"/>
    <x v="11"/>
    <x v="3"/>
    <x v="3"/>
    <n v="19"/>
    <n v="38"/>
    <n v="5.5500000000000007"/>
    <n v="105.45000000000002"/>
    <x v="145"/>
    <n v="20562.750000000004"/>
    <n v="12654.000000000002"/>
  </r>
  <r>
    <x v="5"/>
    <x v="5"/>
    <x v="0"/>
    <x v="0"/>
    <x v="0"/>
    <n v="11"/>
    <n v="22"/>
    <n v="3.7"/>
    <n v="40.700000000000003"/>
    <x v="146"/>
    <n v="4884"/>
    <n v="3256"/>
  </r>
  <r>
    <x v="5"/>
    <x v="5"/>
    <x v="0"/>
    <x v="1"/>
    <x v="1"/>
    <n v="0"/>
    <n v="0"/>
    <n v="4.2"/>
    <n v="0"/>
    <x v="21"/>
    <n v="0"/>
    <n v="0"/>
  </r>
  <r>
    <x v="5"/>
    <x v="5"/>
    <x v="0"/>
    <x v="2"/>
    <x v="2"/>
    <n v="2"/>
    <n v="4"/>
    <n v="4.6000000000000005"/>
    <n v="9.2000000000000011"/>
    <x v="147"/>
    <n v="1472.0000000000002"/>
    <n v="920.00000000000011"/>
  </r>
  <r>
    <x v="5"/>
    <x v="5"/>
    <x v="1"/>
    <x v="3"/>
    <x v="3"/>
    <n v="8"/>
    <n v="16"/>
    <n v="4.8499999999999996"/>
    <n v="38.799999999999997"/>
    <x v="148"/>
    <n v="7565.9999999999991"/>
    <n v="4656"/>
  </r>
  <r>
    <x v="5"/>
    <x v="5"/>
    <x v="1"/>
    <x v="0"/>
    <x v="0"/>
    <n v="8"/>
    <n v="16"/>
    <n v="3.7"/>
    <n v="29.6"/>
    <x v="149"/>
    <n v="3552"/>
    <n v="2368"/>
  </r>
  <r>
    <x v="5"/>
    <x v="5"/>
    <x v="1"/>
    <x v="1"/>
    <x v="1"/>
    <n v="13"/>
    <n v="26"/>
    <n v="4.2"/>
    <n v="54.6"/>
    <x v="150"/>
    <n v="7917"/>
    <n v="4914"/>
  </r>
  <r>
    <x v="5"/>
    <x v="5"/>
    <x v="2"/>
    <x v="2"/>
    <x v="2"/>
    <n v="18"/>
    <n v="36"/>
    <n v="4.6000000000000005"/>
    <n v="82.800000000000011"/>
    <x v="151"/>
    <n v="13248.000000000002"/>
    <n v="8280.0000000000018"/>
  </r>
  <r>
    <x v="5"/>
    <x v="5"/>
    <x v="2"/>
    <x v="3"/>
    <x v="3"/>
    <n v="1"/>
    <n v="2"/>
    <n v="4.8499999999999996"/>
    <n v="4.8499999999999996"/>
    <x v="152"/>
    <n v="945.74999999999989"/>
    <n v="582"/>
  </r>
  <r>
    <x v="5"/>
    <x v="5"/>
    <x v="2"/>
    <x v="0"/>
    <x v="0"/>
    <n v="12"/>
    <n v="24"/>
    <n v="3.7"/>
    <n v="44.400000000000006"/>
    <x v="153"/>
    <n v="5328.0000000000009"/>
    <n v="3552.0000000000005"/>
  </r>
  <r>
    <x v="5"/>
    <x v="5"/>
    <x v="3"/>
    <x v="1"/>
    <x v="1"/>
    <n v="15"/>
    <n v="30"/>
    <n v="4.2"/>
    <n v="63"/>
    <x v="154"/>
    <n v="9135"/>
    <n v="5670"/>
  </r>
  <r>
    <x v="5"/>
    <x v="5"/>
    <x v="3"/>
    <x v="2"/>
    <x v="2"/>
    <n v="0"/>
    <n v="0"/>
    <n v="4.6000000000000005"/>
    <n v="0"/>
    <x v="21"/>
    <n v="0"/>
    <n v="0"/>
  </r>
  <r>
    <x v="5"/>
    <x v="5"/>
    <x v="3"/>
    <x v="3"/>
    <x v="3"/>
    <n v="11"/>
    <n v="22"/>
    <n v="4.8499999999999996"/>
    <n v="53.349999999999994"/>
    <x v="155"/>
    <n v="10403.249999999998"/>
    <n v="6401.9999999999991"/>
  </r>
  <r>
    <x v="5"/>
    <x v="5"/>
    <x v="4"/>
    <x v="0"/>
    <x v="0"/>
    <n v="4"/>
    <n v="8"/>
    <n v="3.7"/>
    <n v="14.8"/>
    <x v="156"/>
    <n v="1776"/>
    <n v="1184"/>
  </r>
  <r>
    <x v="5"/>
    <x v="5"/>
    <x v="4"/>
    <x v="1"/>
    <x v="1"/>
    <n v="9"/>
    <n v="18"/>
    <n v="4.2"/>
    <n v="37.800000000000004"/>
    <x v="157"/>
    <n v="5481.0000000000009"/>
    <n v="3402.0000000000005"/>
  </r>
  <r>
    <x v="5"/>
    <x v="5"/>
    <x v="4"/>
    <x v="2"/>
    <x v="2"/>
    <n v="10"/>
    <n v="20"/>
    <n v="4.6000000000000005"/>
    <n v="46.000000000000007"/>
    <x v="158"/>
    <n v="7360.0000000000009"/>
    <n v="4600.0000000000009"/>
  </r>
  <r>
    <x v="5"/>
    <x v="5"/>
    <x v="5"/>
    <x v="3"/>
    <x v="3"/>
    <n v="5"/>
    <n v="10"/>
    <n v="4.8499999999999996"/>
    <n v="24.25"/>
    <x v="159"/>
    <n v="4728.75"/>
    <n v="2910"/>
  </r>
  <r>
    <x v="5"/>
    <x v="5"/>
    <x v="5"/>
    <x v="0"/>
    <x v="0"/>
    <n v="7"/>
    <n v="14"/>
    <n v="3.7"/>
    <n v="25.900000000000002"/>
    <x v="160"/>
    <n v="3108.0000000000005"/>
    <n v="2072"/>
  </r>
  <r>
    <x v="5"/>
    <x v="5"/>
    <x v="5"/>
    <x v="1"/>
    <x v="1"/>
    <n v="15"/>
    <n v="30"/>
    <n v="4.2"/>
    <n v="63"/>
    <x v="154"/>
    <n v="9135"/>
    <n v="5670"/>
  </r>
  <r>
    <x v="5"/>
    <x v="5"/>
    <x v="6"/>
    <x v="2"/>
    <x v="2"/>
    <n v="11"/>
    <n v="22"/>
    <n v="4.6000000000000005"/>
    <n v="50.600000000000009"/>
    <x v="161"/>
    <n v="8096.0000000000018"/>
    <n v="5060.0000000000009"/>
  </r>
  <r>
    <x v="5"/>
    <x v="5"/>
    <x v="6"/>
    <x v="3"/>
    <x v="3"/>
    <n v="7"/>
    <n v="14"/>
    <n v="4.8499999999999996"/>
    <n v="33.949999999999996"/>
    <x v="162"/>
    <n v="6620.2499999999991"/>
    <n v="4073.9999999999995"/>
  </r>
  <r>
    <x v="5"/>
    <x v="5"/>
    <x v="6"/>
    <x v="0"/>
    <x v="0"/>
    <n v="18"/>
    <n v="36"/>
    <n v="3.7"/>
    <n v="66.600000000000009"/>
    <x v="163"/>
    <n v="7992.0000000000009"/>
    <n v="5328.0000000000009"/>
  </r>
  <r>
    <x v="5"/>
    <x v="5"/>
    <x v="7"/>
    <x v="1"/>
    <x v="1"/>
    <n v="19"/>
    <n v="38"/>
    <n v="4.2"/>
    <n v="79.8"/>
    <x v="164"/>
    <n v="11571"/>
    <n v="7182"/>
  </r>
  <r>
    <x v="5"/>
    <x v="5"/>
    <x v="7"/>
    <x v="2"/>
    <x v="2"/>
    <n v="20"/>
    <n v="40"/>
    <n v="4.6000000000000005"/>
    <n v="92.000000000000014"/>
    <x v="165"/>
    <n v="14720.000000000002"/>
    <n v="9200.0000000000018"/>
  </r>
  <r>
    <x v="5"/>
    <x v="5"/>
    <x v="7"/>
    <x v="3"/>
    <x v="3"/>
    <n v="18"/>
    <n v="36"/>
    <n v="4.8499999999999996"/>
    <n v="87.3"/>
    <x v="166"/>
    <n v="17023.5"/>
    <n v="10476"/>
  </r>
  <r>
    <x v="5"/>
    <x v="5"/>
    <x v="8"/>
    <x v="0"/>
    <x v="0"/>
    <n v="1"/>
    <n v="2"/>
    <n v="3.7"/>
    <n v="3.7"/>
    <x v="167"/>
    <n v="444"/>
    <n v="296"/>
  </r>
  <r>
    <x v="5"/>
    <x v="5"/>
    <x v="8"/>
    <x v="1"/>
    <x v="1"/>
    <n v="7"/>
    <n v="14"/>
    <n v="4.2"/>
    <n v="29.400000000000002"/>
    <x v="168"/>
    <n v="4263"/>
    <n v="2646"/>
  </r>
  <r>
    <x v="5"/>
    <x v="5"/>
    <x v="8"/>
    <x v="2"/>
    <x v="2"/>
    <n v="2"/>
    <n v="4"/>
    <n v="4.6000000000000005"/>
    <n v="9.2000000000000011"/>
    <x v="147"/>
    <n v="1472.0000000000002"/>
    <n v="920.00000000000011"/>
  </r>
  <r>
    <x v="5"/>
    <x v="5"/>
    <x v="9"/>
    <x v="3"/>
    <x v="3"/>
    <n v="8"/>
    <n v="16"/>
    <n v="4.8499999999999996"/>
    <n v="38.799999999999997"/>
    <x v="148"/>
    <n v="7565.9999999999991"/>
    <n v="4656"/>
  </r>
  <r>
    <x v="5"/>
    <x v="5"/>
    <x v="9"/>
    <x v="0"/>
    <x v="0"/>
    <n v="12"/>
    <n v="24"/>
    <n v="3.7"/>
    <n v="44.400000000000006"/>
    <x v="153"/>
    <n v="5328.0000000000009"/>
    <n v="3552.0000000000005"/>
  </r>
  <r>
    <x v="5"/>
    <x v="5"/>
    <x v="9"/>
    <x v="1"/>
    <x v="1"/>
    <n v="19"/>
    <n v="38"/>
    <n v="4.2"/>
    <n v="79.8"/>
    <x v="164"/>
    <n v="11571"/>
    <n v="7182"/>
  </r>
  <r>
    <x v="5"/>
    <x v="5"/>
    <x v="10"/>
    <x v="2"/>
    <x v="2"/>
    <n v="8"/>
    <n v="16"/>
    <n v="4.6000000000000005"/>
    <n v="36.800000000000004"/>
    <x v="169"/>
    <n v="5888.0000000000009"/>
    <n v="3680.0000000000005"/>
  </r>
  <r>
    <x v="5"/>
    <x v="5"/>
    <x v="10"/>
    <x v="3"/>
    <x v="3"/>
    <n v="8"/>
    <n v="16"/>
    <n v="4.8499999999999996"/>
    <n v="38.799999999999997"/>
    <x v="148"/>
    <n v="7565.9999999999991"/>
    <n v="4656"/>
  </r>
  <r>
    <x v="5"/>
    <x v="5"/>
    <x v="10"/>
    <x v="0"/>
    <x v="0"/>
    <n v="12"/>
    <n v="24"/>
    <n v="3.7"/>
    <n v="44.400000000000006"/>
    <x v="153"/>
    <n v="5328.0000000000009"/>
    <n v="3552.0000000000005"/>
  </r>
  <r>
    <x v="5"/>
    <x v="5"/>
    <x v="11"/>
    <x v="1"/>
    <x v="1"/>
    <n v="2"/>
    <n v="4"/>
    <n v="4.2"/>
    <n v="8.4"/>
    <x v="170"/>
    <n v="1218"/>
    <n v="756"/>
  </r>
  <r>
    <x v="5"/>
    <x v="5"/>
    <x v="11"/>
    <x v="2"/>
    <x v="2"/>
    <n v="6"/>
    <n v="12"/>
    <n v="4.6000000000000005"/>
    <n v="27.6"/>
    <x v="171"/>
    <n v="4416"/>
    <n v="2760"/>
  </r>
  <r>
    <x v="5"/>
    <x v="5"/>
    <x v="11"/>
    <x v="3"/>
    <x v="3"/>
    <n v="17"/>
    <n v="34"/>
    <n v="4.8499999999999996"/>
    <n v="82.449999999999989"/>
    <x v="172"/>
    <n v="16077.749999999998"/>
    <n v="9893.9999999999982"/>
  </r>
  <r>
    <x v="6"/>
    <x v="6"/>
    <x v="0"/>
    <x v="0"/>
    <x v="0"/>
    <n v="19"/>
    <n v="38"/>
    <n v="5.5"/>
    <n v="104.5"/>
    <x v="173"/>
    <n v="12540"/>
    <n v="8360"/>
  </r>
  <r>
    <x v="6"/>
    <x v="6"/>
    <x v="0"/>
    <x v="1"/>
    <x v="1"/>
    <n v="18"/>
    <n v="36"/>
    <n v="6"/>
    <n v="108"/>
    <x v="174"/>
    <n v="15660"/>
    <n v="9720"/>
  </r>
  <r>
    <x v="6"/>
    <x v="6"/>
    <x v="0"/>
    <x v="2"/>
    <x v="2"/>
    <n v="4"/>
    <n v="8"/>
    <n v="6.4"/>
    <n v="25.6"/>
    <x v="175"/>
    <n v="4096"/>
    <n v="2560"/>
  </r>
  <r>
    <x v="6"/>
    <x v="6"/>
    <x v="1"/>
    <x v="3"/>
    <x v="3"/>
    <n v="14"/>
    <n v="28"/>
    <n v="6.65"/>
    <n v="93.100000000000009"/>
    <x v="176"/>
    <n v="18154.5"/>
    <n v="11172.000000000002"/>
  </r>
  <r>
    <x v="6"/>
    <x v="6"/>
    <x v="1"/>
    <x v="0"/>
    <x v="0"/>
    <n v="16"/>
    <n v="32"/>
    <n v="5.5"/>
    <n v="88"/>
    <x v="177"/>
    <n v="10560"/>
    <n v="7040"/>
  </r>
  <r>
    <x v="6"/>
    <x v="6"/>
    <x v="1"/>
    <x v="1"/>
    <x v="1"/>
    <n v="8"/>
    <n v="16"/>
    <n v="6"/>
    <n v="48"/>
    <x v="178"/>
    <n v="6960"/>
    <n v="4320"/>
  </r>
  <r>
    <x v="6"/>
    <x v="6"/>
    <x v="2"/>
    <x v="2"/>
    <x v="2"/>
    <n v="0"/>
    <n v="0"/>
    <n v="6.4"/>
    <n v="0"/>
    <x v="21"/>
    <n v="0"/>
    <n v="0"/>
  </r>
  <r>
    <x v="6"/>
    <x v="6"/>
    <x v="2"/>
    <x v="3"/>
    <x v="3"/>
    <n v="14"/>
    <n v="28"/>
    <n v="6.65"/>
    <n v="93.100000000000009"/>
    <x v="176"/>
    <n v="18154.5"/>
    <n v="11172.000000000002"/>
  </r>
  <r>
    <x v="6"/>
    <x v="6"/>
    <x v="2"/>
    <x v="0"/>
    <x v="0"/>
    <n v="16"/>
    <n v="32"/>
    <n v="5.5"/>
    <n v="88"/>
    <x v="177"/>
    <n v="10560"/>
    <n v="7040"/>
  </r>
  <r>
    <x v="6"/>
    <x v="6"/>
    <x v="3"/>
    <x v="1"/>
    <x v="1"/>
    <n v="4"/>
    <n v="8"/>
    <n v="6"/>
    <n v="24"/>
    <x v="179"/>
    <n v="3480"/>
    <n v="2160"/>
  </r>
  <r>
    <x v="6"/>
    <x v="6"/>
    <x v="3"/>
    <x v="2"/>
    <x v="2"/>
    <n v="2"/>
    <n v="4"/>
    <n v="6.4"/>
    <n v="12.8"/>
    <x v="180"/>
    <n v="2048"/>
    <n v="1280"/>
  </r>
  <r>
    <x v="6"/>
    <x v="6"/>
    <x v="3"/>
    <x v="3"/>
    <x v="3"/>
    <n v="11"/>
    <n v="22"/>
    <n v="6.65"/>
    <n v="73.150000000000006"/>
    <x v="181"/>
    <n v="14264.250000000002"/>
    <n v="8778"/>
  </r>
  <r>
    <x v="6"/>
    <x v="6"/>
    <x v="4"/>
    <x v="0"/>
    <x v="0"/>
    <n v="4"/>
    <n v="8"/>
    <n v="5.5"/>
    <n v="22"/>
    <x v="182"/>
    <n v="2640"/>
    <n v="1760"/>
  </r>
  <r>
    <x v="6"/>
    <x v="6"/>
    <x v="4"/>
    <x v="1"/>
    <x v="1"/>
    <n v="19"/>
    <n v="38"/>
    <n v="6"/>
    <n v="114"/>
    <x v="183"/>
    <n v="16530"/>
    <n v="10260"/>
  </r>
  <r>
    <x v="6"/>
    <x v="6"/>
    <x v="4"/>
    <x v="2"/>
    <x v="2"/>
    <n v="9"/>
    <n v="18"/>
    <n v="6.4"/>
    <n v="57.6"/>
    <x v="184"/>
    <n v="9216"/>
    <n v="5760"/>
  </r>
  <r>
    <x v="6"/>
    <x v="6"/>
    <x v="5"/>
    <x v="3"/>
    <x v="3"/>
    <n v="20"/>
    <n v="40"/>
    <n v="6.65"/>
    <n v="133"/>
    <x v="185"/>
    <n v="25935"/>
    <n v="15960"/>
  </r>
  <r>
    <x v="6"/>
    <x v="6"/>
    <x v="5"/>
    <x v="0"/>
    <x v="0"/>
    <n v="12"/>
    <n v="24"/>
    <n v="5.5"/>
    <n v="66"/>
    <x v="186"/>
    <n v="7920"/>
    <n v="5280"/>
  </r>
  <r>
    <x v="6"/>
    <x v="6"/>
    <x v="5"/>
    <x v="1"/>
    <x v="1"/>
    <n v="3"/>
    <n v="6"/>
    <n v="6"/>
    <n v="18"/>
    <x v="187"/>
    <n v="2610"/>
    <n v="1620"/>
  </r>
  <r>
    <x v="6"/>
    <x v="6"/>
    <x v="6"/>
    <x v="2"/>
    <x v="2"/>
    <n v="10"/>
    <n v="20"/>
    <n v="6.4"/>
    <n v="64"/>
    <x v="188"/>
    <n v="10240"/>
    <n v="6400"/>
  </r>
  <r>
    <x v="6"/>
    <x v="6"/>
    <x v="6"/>
    <x v="3"/>
    <x v="3"/>
    <n v="10"/>
    <n v="20"/>
    <n v="6.65"/>
    <n v="66.5"/>
    <x v="189"/>
    <n v="12967.5"/>
    <n v="7980"/>
  </r>
  <r>
    <x v="6"/>
    <x v="6"/>
    <x v="6"/>
    <x v="0"/>
    <x v="0"/>
    <n v="18"/>
    <n v="36"/>
    <n v="5.5"/>
    <n v="99"/>
    <x v="190"/>
    <n v="11880"/>
    <n v="7920"/>
  </r>
  <r>
    <x v="6"/>
    <x v="6"/>
    <x v="7"/>
    <x v="1"/>
    <x v="1"/>
    <n v="13"/>
    <n v="26"/>
    <n v="6"/>
    <n v="78"/>
    <x v="191"/>
    <n v="11310"/>
    <n v="7020"/>
  </r>
  <r>
    <x v="6"/>
    <x v="6"/>
    <x v="7"/>
    <x v="2"/>
    <x v="2"/>
    <n v="13"/>
    <n v="26"/>
    <n v="6.4"/>
    <n v="83.2"/>
    <x v="192"/>
    <n v="13312"/>
    <n v="8320"/>
  </r>
  <r>
    <x v="6"/>
    <x v="6"/>
    <x v="7"/>
    <x v="3"/>
    <x v="3"/>
    <n v="11"/>
    <n v="22"/>
    <n v="6.65"/>
    <n v="73.150000000000006"/>
    <x v="181"/>
    <n v="14264.250000000002"/>
    <n v="8778"/>
  </r>
  <r>
    <x v="6"/>
    <x v="6"/>
    <x v="8"/>
    <x v="0"/>
    <x v="0"/>
    <n v="14"/>
    <n v="28"/>
    <n v="5.5"/>
    <n v="77"/>
    <x v="193"/>
    <n v="9240"/>
    <n v="6160"/>
  </r>
  <r>
    <x v="6"/>
    <x v="6"/>
    <x v="8"/>
    <x v="1"/>
    <x v="1"/>
    <n v="17"/>
    <n v="34"/>
    <n v="6"/>
    <n v="102"/>
    <x v="194"/>
    <n v="14790"/>
    <n v="9180"/>
  </r>
  <r>
    <x v="6"/>
    <x v="6"/>
    <x v="8"/>
    <x v="2"/>
    <x v="2"/>
    <n v="12"/>
    <n v="24"/>
    <n v="6.4"/>
    <n v="76.800000000000011"/>
    <x v="195"/>
    <n v="12288.000000000002"/>
    <n v="7680.0000000000009"/>
  </r>
  <r>
    <x v="6"/>
    <x v="6"/>
    <x v="9"/>
    <x v="3"/>
    <x v="3"/>
    <n v="19"/>
    <n v="38"/>
    <n v="6.65"/>
    <n v="126.35000000000001"/>
    <x v="196"/>
    <n v="24638.25"/>
    <n v="15162.000000000002"/>
  </r>
  <r>
    <x v="6"/>
    <x v="6"/>
    <x v="9"/>
    <x v="0"/>
    <x v="0"/>
    <n v="0"/>
    <n v="0"/>
    <n v="5.5"/>
    <n v="0"/>
    <x v="21"/>
    <n v="0"/>
    <n v="0"/>
  </r>
  <r>
    <x v="6"/>
    <x v="6"/>
    <x v="9"/>
    <x v="1"/>
    <x v="1"/>
    <n v="0"/>
    <n v="0"/>
    <n v="6"/>
    <n v="0"/>
    <x v="21"/>
    <n v="0"/>
    <n v="0"/>
  </r>
  <r>
    <x v="6"/>
    <x v="6"/>
    <x v="10"/>
    <x v="2"/>
    <x v="2"/>
    <n v="17"/>
    <n v="34"/>
    <n v="6.4"/>
    <n v="108.80000000000001"/>
    <x v="197"/>
    <n v="17408"/>
    <n v="10880.000000000002"/>
  </r>
  <r>
    <x v="6"/>
    <x v="6"/>
    <x v="10"/>
    <x v="3"/>
    <x v="3"/>
    <n v="16"/>
    <n v="32"/>
    <n v="6.65"/>
    <n v="106.4"/>
    <x v="198"/>
    <n v="20748"/>
    <n v="12768"/>
  </r>
  <r>
    <x v="6"/>
    <x v="6"/>
    <x v="10"/>
    <x v="0"/>
    <x v="0"/>
    <n v="2"/>
    <n v="4"/>
    <n v="5.5"/>
    <n v="11"/>
    <x v="199"/>
    <n v="1320"/>
    <n v="880"/>
  </r>
  <r>
    <x v="6"/>
    <x v="6"/>
    <x v="11"/>
    <x v="1"/>
    <x v="1"/>
    <n v="0"/>
    <n v="0"/>
    <n v="6"/>
    <n v="0"/>
    <x v="21"/>
    <n v="0"/>
    <n v="0"/>
  </r>
  <r>
    <x v="6"/>
    <x v="6"/>
    <x v="11"/>
    <x v="2"/>
    <x v="2"/>
    <n v="15"/>
    <n v="30"/>
    <n v="6.4"/>
    <n v="96"/>
    <x v="200"/>
    <n v="15360"/>
    <n v="9600"/>
  </r>
  <r>
    <x v="6"/>
    <x v="6"/>
    <x v="11"/>
    <x v="3"/>
    <x v="3"/>
    <n v="18"/>
    <n v="36"/>
    <n v="6.65"/>
    <n v="119.7"/>
    <x v="201"/>
    <n v="23341.5"/>
    <n v="14364"/>
  </r>
  <r>
    <x v="7"/>
    <x v="7"/>
    <x v="0"/>
    <x v="0"/>
    <x v="0"/>
    <n v="20"/>
    <n v="40"/>
    <n v="4.7"/>
    <n v="94"/>
    <x v="202"/>
    <n v="11280"/>
    <n v="7520"/>
  </r>
  <r>
    <x v="7"/>
    <x v="7"/>
    <x v="0"/>
    <x v="1"/>
    <x v="1"/>
    <n v="2"/>
    <n v="4"/>
    <n v="5.2"/>
    <n v="10.4"/>
    <x v="203"/>
    <n v="1508"/>
    <n v="936"/>
  </r>
  <r>
    <x v="7"/>
    <x v="7"/>
    <x v="0"/>
    <x v="2"/>
    <x v="2"/>
    <n v="18"/>
    <n v="36"/>
    <n v="5.6000000000000005"/>
    <n v="100.80000000000001"/>
    <x v="204"/>
    <n v="16128.000000000002"/>
    <n v="10080.000000000002"/>
  </r>
  <r>
    <x v="7"/>
    <x v="7"/>
    <x v="1"/>
    <x v="3"/>
    <x v="3"/>
    <n v="16"/>
    <n v="32"/>
    <n v="5.85"/>
    <n v="93.6"/>
    <x v="205"/>
    <n v="18252"/>
    <n v="11232"/>
  </r>
  <r>
    <x v="7"/>
    <x v="7"/>
    <x v="1"/>
    <x v="0"/>
    <x v="0"/>
    <n v="13"/>
    <n v="26"/>
    <n v="4.7"/>
    <n v="61.1"/>
    <x v="206"/>
    <n v="7332"/>
    <n v="4888"/>
  </r>
  <r>
    <x v="7"/>
    <x v="7"/>
    <x v="1"/>
    <x v="1"/>
    <x v="1"/>
    <n v="2"/>
    <n v="4"/>
    <n v="5.2"/>
    <n v="10.4"/>
    <x v="203"/>
    <n v="1508"/>
    <n v="936"/>
  </r>
  <r>
    <x v="7"/>
    <x v="7"/>
    <x v="2"/>
    <x v="2"/>
    <x v="2"/>
    <n v="16"/>
    <n v="32"/>
    <n v="5.6000000000000005"/>
    <n v="89.600000000000009"/>
    <x v="207"/>
    <n v="14336.000000000002"/>
    <n v="8960"/>
  </r>
  <r>
    <x v="7"/>
    <x v="7"/>
    <x v="2"/>
    <x v="3"/>
    <x v="3"/>
    <n v="4"/>
    <n v="8"/>
    <n v="5.85"/>
    <n v="23.4"/>
    <x v="208"/>
    <n v="4563"/>
    <n v="2808"/>
  </r>
  <r>
    <x v="7"/>
    <x v="7"/>
    <x v="2"/>
    <x v="0"/>
    <x v="0"/>
    <n v="11"/>
    <n v="22"/>
    <n v="4.7"/>
    <n v="51.7"/>
    <x v="209"/>
    <n v="6204"/>
    <n v="4136"/>
  </r>
  <r>
    <x v="7"/>
    <x v="7"/>
    <x v="3"/>
    <x v="1"/>
    <x v="1"/>
    <n v="2"/>
    <n v="4"/>
    <n v="5.2"/>
    <n v="10.4"/>
    <x v="203"/>
    <n v="1508"/>
    <n v="936"/>
  </r>
  <r>
    <x v="7"/>
    <x v="7"/>
    <x v="3"/>
    <x v="2"/>
    <x v="2"/>
    <n v="12"/>
    <n v="24"/>
    <n v="5.6000000000000005"/>
    <n v="67.2"/>
    <x v="210"/>
    <n v="10752"/>
    <n v="6720"/>
  </r>
  <r>
    <x v="7"/>
    <x v="7"/>
    <x v="3"/>
    <x v="3"/>
    <x v="3"/>
    <n v="8"/>
    <n v="16"/>
    <n v="5.85"/>
    <n v="46.8"/>
    <x v="211"/>
    <n v="9126"/>
    <n v="5616"/>
  </r>
  <r>
    <x v="7"/>
    <x v="7"/>
    <x v="4"/>
    <x v="0"/>
    <x v="0"/>
    <n v="15"/>
    <n v="30"/>
    <n v="4.7"/>
    <n v="70.5"/>
    <x v="212"/>
    <n v="8460"/>
    <n v="5640"/>
  </r>
  <r>
    <x v="7"/>
    <x v="7"/>
    <x v="4"/>
    <x v="1"/>
    <x v="1"/>
    <n v="19"/>
    <n v="38"/>
    <n v="5.2"/>
    <n v="98.8"/>
    <x v="213"/>
    <n v="14326"/>
    <n v="8892"/>
  </r>
  <r>
    <x v="7"/>
    <x v="7"/>
    <x v="4"/>
    <x v="2"/>
    <x v="2"/>
    <n v="11"/>
    <n v="22"/>
    <n v="5.6000000000000005"/>
    <n v="61.600000000000009"/>
    <x v="214"/>
    <n v="9856.0000000000018"/>
    <n v="6160.0000000000009"/>
  </r>
  <r>
    <x v="7"/>
    <x v="7"/>
    <x v="5"/>
    <x v="3"/>
    <x v="3"/>
    <n v="6"/>
    <n v="12"/>
    <n v="5.85"/>
    <n v="35.099999999999994"/>
    <x v="215"/>
    <n v="6844.4999999999991"/>
    <n v="4211.9999999999991"/>
  </r>
  <r>
    <x v="7"/>
    <x v="7"/>
    <x v="5"/>
    <x v="0"/>
    <x v="0"/>
    <n v="9"/>
    <n v="18"/>
    <n v="4.7"/>
    <n v="42.300000000000004"/>
    <x v="216"/>
    <n v="5076.0000000000009"/>
    <n v="3384.0000000000005"/>
  </r>
  <r>
    <x v="7"/>
    <x v="7"/>
    <x v="5"/>
    <x v="1"/>
    <x v="1"/>
    <n v="19"/>
    <n v="38"/>
    <n v="5.2"/>
    <n v="98.8"/>
    <x v="213"/>
    <n v="14326"/>
    <n v="8892"/>
  </r>
  <r>
    <x v="7"/>
    <x v="7"/>
    <x v="6"/>
    <x v="2"/>
    <x v="2"/>
    <n v="11"/>
    <n v="22"/>
    <n v="5.6000000000000005"/>
    <n v="61.600000000000009"/>
    <x v="214"/>
    <n v="9856.0000000000018"/>
    <n v="6160.0000000000009"/>
  </r>
  <r>
    <x v="7"/>
    <x v="7"/>
    <x v="6"/>
    <x v="3"/>
    <x v="3"/>
    <n v="7"/>
    <n v="14"/>
    <n v="5.85"/>
    <n v="40.949999999999996"/>
    <x v="217"/>
    <n v="7985.2499999999991"/>
    <n v="4913.9999999999991"/>
  </r>
  <r>
    <x v="7"/>
    <x v="7"/>
    <x v="6"/>
    <x v="0"/>
    <x v="0"/>
    <n v="12"/>
    <n v="24"/>
    <n v="4.7"/>
    <n v="56.400000000000006"/>
    <x v="218"/>
    <n v="6768.0000000000009"/>
    <n v="4512"/>
  </r>
  <r>
    <x v="7"/>
    <x v="7"/>
    <x v="7"/>
    <x v="1"/>
    <x v="1"/>
    <n v="8"/>
    <n v="16"/>
    <n v="5.2"/>
    <n v="41.6"/>
    <x v="219"/>
    <n v="6032"/>
    <n v="3744"/>
  </r>
  <r>
    <x v="7"/>
    <x v="7"/>
    <x v="7"/>
    <x v="2"/>
    <x v="2"/>
    <n v="18"/>
    <n v="36"/>
    <n v="5.6000000000000005"/>
    <n v="100.80000000000001"/>
    <x v="204"/>
    <n v="16128.000000000002"/>
    <n v="10080.000000000002"/>
  </r>
  <r>
    <x v="7"/>
    <x v="7"/>
    <x v="7"/>
    <x v="3"/>
    <x v="3"/>
    <n v="9"/>
    <n v="18"/>
    <n v="5.85"/>
    <n v="52.65"/>
    <x v="220"/>
    <n v="10266.75"/>
    <n v="6318"/>
  </r>
  <r>
    <x v="7"/>
    <x v="7"/>
    <x v="8"/>
    <x v="0"/>
    <x v="0"/>
    <n v="18"/>
    <n v="36"/>
    <n v="4.7"/>
    <n v="84.600000000000009"/>
    <x v="221"/>
    <n v="10152.000000000002"/>
    <n v="6768.0000000000009"/>
  </r>
  <r>
    <x v="7"/>
    <x v="7"/>
    <x v="8"/>
    <x v="1"/>
    <x v="1"/>
    <n v="15"/>
    <n v="30"/>
    <n v="5.2"/>
    <n v="78"/>
    <x v="191"/>
    <n v="11310"/>
    <n v="7020"/>
  </r>
  <r>
    <x v="7"/>
    <x v="7"/>
    <x v="8"/>
    <x v="2"/>
    <x v="2"/>
    <n v="13"/>
    <n v="26"/>
    <n v="5.6000000000000005"/>
    <n v="72.800000000000011"/>
    <x v="222"/>
    <n v="11648.000000000002"/>
    <n v="7280.0000000000009"/>
  </r>
  <r>
    <x v="7"/>
    <x v="7"/>
    <x v="9"/>
    <x v="3"/>
    <x v="3"/>
    <n v="17"/>
    <n v="34"/>
    <n v="5.85"/>
    <n v="99.449999999999989"/>
    <x v="223"/>
    <n v="19392.749999999996"/>
    <n v="11933.999999999998"/>
  </r>
  <r>
    <x v="7"/>
    <x v="7"/>
    <x v="9"/>
    <x v="0"/>
    <x v="0"/>
    <n v="2"/>
    <n v="4"/>
    <n v="4.7"/>
    <n v="9.4"/>
    <x v="224"/>
    <n v="1128"/>
    <n v="752"/>
  </r>
  <r>
    <x v="7"/>
    <x v="7"/>
    <x v="9"/>
    <x v="1"/>
    <x v="1"/>
    <n v="1"/>
    <n v="2"/>
    <n v="5.2"/>
    <n v="5.2"/>
    <x v="225"/>
    <n v="754"/>
    <n v="468"/>
  </r>
  <r>
    <x v="7"/>
    <x v="7"/>
    <x v="10"/>
    <x v="2"/>
    <x v="2"/>
    <n v="16"/>
    <n v="32"/>
    <n v="5.6000000000000005"/>
    <n v="89.600000000000009"/>
    <x v="207"/>
    <n v="14336.000000000002"/>
    <n v="8960"/>
  </r>
  <r>
    <x v="7"/>
    <x v="7"/>
    <x v="10"/>
    <x v="3"/>
    <x v="3"/>
    <n v="5"/>
    <n v="10"/>
    <n v="5.85"/>
    <n v="29.25"/>
    <x v="226"/>
    <n v="5703.75"/>
    <n v="3510"/>
  </r>
  <r>
    <x v="7"/>
    <x v="7"/>
    <x v="10"/>
    <x v="0"/>
    <x v="0"/>
    <n v="3"/>
    <n v="6"/>
    <n v="4.7"/>
    <n v="14.100000000000001"/>
    <x v="227"/>
    <n v="1692.0000000000002"/>
    <n v="1128"/>
  </r>
  <r>
    <x v="7"/>
    <x v="7"/>
    <x v="11"/>
    <x v="1"/>
    <x v="1"/>
    <n v="20"/>
    <n v="40"/>
    <n v="5.2"/>
    <n v="104"/>
    <x v="228"/>
    <n v="15080"/>
    <n v="9360"/>
  </r>
  <r>
    <x v="7"/>
    <x v="7"/>
    <x v="11"/>
    <x v="2"/>
    <x v="2"/>
    <n v="1"/>
    <n v="2"/>
    <n v="5.6000000000000005"/>
    <n v="5.6000000000000005"/>
    <x v="229"/>
    <n v="896.00000000000011"/>
    <n v="560"/>
  </r>
  <r>
    <x v="7"/>
    <x v="7"/>
    <x v="11"/>
    <x v="3"/>
    <x v="3"/>
    <n v="16"/>
    <n v="32"/>
    <n v="5.85"/>
    <n v="93.6"/>
    <x v="205"/>
    <n v="18252"/>
    <n v="11232"/>
  </r>
  <r>
    <x v="8"/>
    <x v="8"/>
    <x v="0"/>
    <x v="0"/>
    <x v="0"/>
    <n v="4"/>
    <n v="8"/>
    <n v="4.2"/>
    <n v="16.8"/>
    <x v="230"/>
    <n v="2016"/>
    <n v="1344"/>
  </r>
  <r>
    <x v="8"/>
    <x v="8"/>
    <x v="0"/>
    <x v="1"/>
    <x v="1"/>
    <n v="20"/>
    <n v="40"/>
    <n v="4.7"/>
    <n v="94"/>
    <x v="231"/>
    <n v="13630"/>
    <n v="8460"/>
  </r>
  <r>
    <x v="8"/>
    <x v="8"/>
    <x v="0"/>
    <x v="2"/>
    <x v="2"/>
    <n v="14"/>
    <n v="28"/>
    <n v="5.1000000000000005"/>
    <n v="71.400000000000006"/>
    <x v="232"/>
    <n v="11424"/>
    <n v="7140.0000000000009"/>
  </r>
  <r>
    <x v="8"/>
    <x v="8"/>
    <x v="1"/>
    <x v="3"/>
    <x v="3"/>
    <n v="3"/>
    <n v="6"/>
    <n v="5.35"/>
    <n v="16.049999999999997"/>
    <x v="233"/>
    <n v="3129.7499999999995"/>
    <n v="1925.9999999999995"/>
  </r>
  <r>
    <x v="8"/>
    <x v="8"/>
    <x v="1"/>
    <x v="0"/>
    <x v="0"/>
    <n v="13"/>
    <n v="26"/>
    <n v="4.2"/>
    <n v="54.6"/>
    <x v="234"/>
    <n v="6552"/>
    <n v="4368"/>
  </r>
  <r>
    <x v="8"/>
    <x v="8"/>
    <x v="1"/>
    <x v="1"/>
    <x v="1"/>
    <n v="20"/>
    <n v="40"/>
    <n v="4.7"/>
    <n v="94"/>
    <x v="231"/>
    <n v="13630"/>
    <n v="8460"/>
  </r>
  <r>
    <x v="8"/>
    <x v="8"/>
    <x v="2"/>
    <x v="2"/>
    <x v="2"/>
    <n v="13"/>
    <n v="26"/>
    <n v="5.1000000000000005"/>
    <n v="66.300000000000011"/>
    <x v="235"/>
    <n v="10608.000000000002"/>
    <n v="6630.0000000000009"/>
  </r>
  <r>
    <x v="8"/>
    <x v="8"/>
    <x v="2"/>
    <x v="3"/>
    <x v="3"/>
    <n v="6"/>
    <n v="12"/>
    <n v="5.35"/>
    <n v="32.099999999999994"/>
    <x v="236"/>
    <n v="6259.4999999999991"/>
    <n v="3851.9999999999991"/>
  </r>
  <r>
    <x v="8"/>
    <x v="8"/>
    <x v="2"/>
    <x v="0"/>
    <x v="0"/>
    <n v="13"/>
    <n v="26"/>
    <n v="4.2"/>
    <n v="54.6"/>
    <x v="234"/>
    <n v="6552"/>
    <n v="4368"/>
  </r>
  <r>
    <x v="8"/>
    <x v="8"/>
    <x v="3"/>
    <x v="1"/>
    <x v="1"/>
    <n v="9"/>
    <n v="18"/>
    <n v="4.7"/>
    <n v="42.300000000000004"/>
    <x v="237"/>
    <n v="6133.5000000000009"/>
    <n v="3807.0000000000005"/>
  </r>
  <r>
    <x v="8"/>
    <x v="8"/>
    <x v="3"/>
    <x v="2"/>
    <x v="2"/>
    <n v="10"/>
    <n v="20"/>
    <n v="5.1000000000000005"/>
    <n v="51.000000000000007"/>
    <x v="238"/>
    <n v="8160.0000000000009"/>
    <n v="5100.0000000000009"/>
  </r>
  <r>
    <x v="8"/>
    <x v="8"/>
    <x v="3"/>
    <x v="3"/>
    <x v="3"/>
    <n v="7"/>
    <n v="14"/>
    <n v="5.35"/>
    <n v="37.449999999999996"/>
    <x v="239"/>
    <n v="7302.7499999999991"/>
    <n v="4493.9999999999991"/>
  </r>
  <r>
    <x v="8"/>
    <x v="8"/>
    <x v="4"/>
    <x v="0"/>
    <x v="0"/>
    <n v="7"/>
    <n v="14"/>
    <n v="4.2"/>
    <n v="29.400000000000002"/>
    <x v="240"/>
    <n v="3528.0000000000005"/>
    <n v="2352"/>
  </r>
  <r>
    <x v="8"/>
    <x v="8"/>
    <x v="4"/>
    <x v="1"/>
    <x v="1"/>
    <n v="14"/>
    <n v="28"/>
    <n v="4.7"/>
    <n v="65.8"/>
    <x v="241"/>
    <n v="9541"/>
    <n v="5922"/>
  </r>
  <r>
    <x v="8"/>
    <x v="8"/>
    <x v="4"/>
    <x v="2"/>
    <x v="2"/>
    <n v="6"/>
    <n v="12"/>
    <n v="5.1000000000000005"/>
    <n v="30.6"/>
    <x v="242"/>
    <n v="4896"/>
    <n v="3060"/>
  </r>
  <r>
    <x v="8"/>
    <x v="8"/>
    <x v="5"/>
    <x v="3"/>
    <x v="3"/>
    <n v="1"/>
    <n v="2"/>
    <n v="5.35"/>
    <n v="5.35"/>
    <x v="243"/>
    <n v="1043.25"/>
    <n v="642"/>
  </r>
  <r>
    <x v="8"/>
    <x v="8"/>
    <x v="5"/>
    <x v="0"/>
    <x v="0"/>
    <n v="19"/>
    <n v="38"/>
    <n v="4.2"/>
    <n v="79.8"/>
    <x v="244"/>
    <n v="9576"/>
    <n v="6384"/>
  </r>
  <r>
    <x v="8"/>
    <x v="8"/>
    <x v="5"/>
    <x v="1"/>
    <x v="1"/>
    <n v="15"/>
    <n v="30"/>
    <n v="4.7"/>
    <n v="70.5"/>
    <x v="245"/>
    <n v="10222.5"/>
    <n v="6345"/>
  </r>
  <r>
    <x v="8"/>
    <x v="8"/>
    <x v="6"/>
    <x v="2"/>
    <x v="2"/>
    <n v="15"/>
    <n v="30"/>
    <n v="5.1000000000000005"/>
    <n v="76.500000000000014"/>
    <x v="246"/>
    <n v="12240.000000000002"/>
    <n v="7650.0000000000018"/>
  </r>
  <r>
    <x v="8"/>
    <x v="8"/>
    <x v="6"/>
    <x v="3"/>
    <x v="3"/>
    <n v="13"/>
    <n v="26"/>
    <n v="5.35"/>
    <n v="69.55"/>
    <x v="247"/>
    <n v="13562.25"/>
    <n v="8346"/>
  </r>
  <r>
    <x v="8"/>
    <x v="8"/>
    <x v="6"/>
    <x v="0"/>
    <x v="0"/>
    <n v="17"/>
    <n v="34"/>
    <n v="4.2"/>
    <n v="71.400000000000006"/>
    <x v="248"/>
    <n v="8568"/>
    <n v="5712"/>
  </r>
  <r>
    <x v="8"/>
    <x v="8"/>
    <x v="7"/>
    <x v="1"/>
    <x v="1"/>
    <n v="18"/>
    <n v="36"/>
    <n v="4.7"/>
    <n v="84.600000000000009"/>
    <x v="202"/>
    <n v="12267.000000000002"/>
    <n v="7614.0000000000009"/>
  </r>
  <r>
    <x v="8"/>
    <x v="8"/>
    <x v="7"/>
    <x v="2"/>
    <x v="2"/>
    <n v="14"/>
    <n v="28"/>
    <n v="5.1000000000000005"/>
    <n v="71.400000000000006"/>
    <x v="232"/>
    <n v="11424"/>
    <n v="7140.0000000000009"/>
  </r>
  <r>
    <x v="8"/>
    <x v="8"/>
    <x v="7"/>
    <x v="3"/>
    <x v="3"/>
    <n v="20"/>
    <n v="40"/>
    <n v="5.35"/>
    <n v="107"/>
    <x v="249"/>
    <n v="20865"/>
    <n v="12840"/>
  </r>
  <r>
    <x v="8"/>
    <x v="8"/>
    <x v="8"/>
    <x v="0"/>
    <x v="0"/>
    <n v="9"/>
    <n v="18"/>
    <n v="4.2"/>
    <n v="37.800000000000004"/>
    <x v="250"/>
    <n v="4536.0000000000009"/>
    <n v="3024.0000000000005"/>
  </r>
  <r>
    <x v="8"/>
    <x v="8"/>
    <x v="8"/>
    <x v="1"/>
    <x v="1"/>
    <n v="15"/>
    <n v="30"/>
    <n v="4.7"/>
    <n v="70.5"/>
    <x v="245"/>
    <n v="10222.5"/>
    <n v="6345"/>
  </r>
  <r>
    <x v="8"/>
    <x v="8"/>
    <x v="8"/>
    <x v="2"/>
    <x v="2"/>
    <n v="9"/>
    <n v="18"/>
    <n v="5.1000000000000005"/>
    <n v="45.900000000000006"/>
    <x v="251"/>
    <n v="7344.0000000000009"/>
    <n v="4590.0000000000009"/>
  </r>
  <r>
    <x v="8"/>
    <x v="8"/>
    <x v="9"/>
    <x v="3"/>
    <x v="3"/>
    <n v="14"/>
    <n v="28"/>
    <n v="5.35"/>
    <n v="74.899999999999991"/>
    <x v="252"/>
    <n v="14605.499999999998"/>
    <n v="8987.9999999999982"/>
  </r>
  <r>
    <x v="8"/>
    <x v="8"/>
    <x v="9"/>
    <x v="0"/>
    <x v="0"/>
    <n v="1"/>
    <n v="2"/>
    <n v="4.2"/>
    <n v="4.2"/>
    <x v="253"/>
    <n v="504"/>
    <n v="336"/>
  </r>
  <r>
    <x v="8"/>
    <x v="8"/>
    <x v="9"/>
    <x v="1"/>
    <x v="1"/>
    <n v="8"/>
    <n v="16"/>
    <n v="4.7"/>
    <n v="37.6"/>
    <x v="254"/>
    <n v="5452"/>
    <n v="3384"/>
  </r>
  <r>
    <x v="8"/>
    <x v="8"/>
    <x v="10"/>
    <x v="2"/>
    <x v="2"/>
    <n v="1"/>
    <n v="2"/>
    <n v="5.1000000000000005"/>
    <n v="5.1000000000000005"/>
    <x v="255"/>
    <n v="816.00000000000011"/>
    <n v="510.00000000000006"/>
  </r>
  <r>
    <x v="8"/>
    <x v="8"/>
    <x v="10"/>
    <x v="3"/>
    <x v="3"/>
    <n v="17"/>
    <n v="34"/>
    <n v="5.35"/>
    <n v="90.949999999999989"/>
    <x v="256"/>
    <n v="17735.249999999996"/>
    <n v="10913.999999999998"/>
  </r>
  <r>
    <x v="8"/>
    <x v="8"/>
    <x v="10"/>
    <x v="0"/>
    <x v="0"/>
    <n v="13"/>
    <n v="26"/>
    <n v="4.2"/>
    <n v="54.6"/>
    <x v="234"/>
    <n v="6552"/>
    <n v="4368"/>
  </r>
  <r>
    <x v="8"/>
    <x v="8"/>
    <x v="11"/>
    <x v="1"/>
    <x v="1"/>
    <n v="14"/>
    <n v="28"/>
    <n v="4.7"/>
    <n v="65.8"/>
    <x v="241"/>
    <n v="9541"/>
    <n v="5922"/>
  </r>
  <r>
    <x v="8"/>
    <x v="8"/>
    <x v="11"/>
    <x v="2"/>
    <x v="2"/>
    <n v="8"/>
    <n v="16"/>
    <n v="5.1000000000000005"/>
    <n v="40.800000000000004"/>
    <x v="257"/>
    <n v="6528.0000000000009"/>
    <n v="4080.0000000000005"/>
  </r>
  <r>
    <x v="8"/>
    <x v="8"/>
    <x v="11"/>
    <x v="3"/>
    <x v="3"/>
    <n v="17"/>
    <n v="34"/>
    <n v="5.35"/>
    <n v="90.949999999999989"/>
    <x v="256"/>
    <n v="17735.249999999996"/>
    <n v="10913.999999999998"/>
  </r>
  <r>
    <x v="9"/>
    <x v="9"/>
    <x v="0"/>
    <x v="0"/>
    <x v="0"/>
    <n v="17"/>
    <n v="34"/>
    <n v="6.3"/>
    <n v="107.1"/>
    <x v="258"/>
    <n v="12852"/>
    <n v="8568"/>
  </r>
  <r>
    <x v="9"/>
    <x v="9"/>
    <x v="0"/>
    <x v="1"/>
    <x v="1"/>
    <n v="19"/>
    <n v="38"/>
    <n v="6.8"/>
    <n v="129.19999999999999"/>
    <x v="259"/>
    <n v="18734"/>
    <n v="11627.999999999998"/>
  </r>
  <r>
    <x v="9"/>
    <x v="9"/>
    <x v="0"/>
    <x v="2"/>
    <x v="2"/>
    <n v="11"/>
    <n v="22"/>
    <n v="7.2"/>
    <n v="79.2"/>
    <x v="260"/>
    <n v="12672"/>
    <n v="7920"/>
  </r>
  <r>
    <x v="9"/>
    <x v="9"/>
    <x v="1"/>
    <x v="3"/>
    <x v="3"/>
    <n v="19"/>
    <n v="38"/>
    <n v="7.4499999999999993"/>
    <n v="141.54999999999998"/>
    <x v="261"/>
    <n v="27602.249999999996"/>
    <n v="16985.999999999996"/>
  </r>
  <r>
    <x v="9"/>
    <x v="9"/>
    <x v="1"/>
    <x v="0"/>
    <x v="0"/>
    <n v="14"/>
    <n v="28"/>
    <n v="6.3"/>
    <n v="88.2"/>
    <x v="262"/>
    <n v="10584"/>
    <n v="7056"/>
  </r>
  <r>
    <x v="9"/>
    <x v="9"/>
    <x v="1"/>
    <x v="1"/>
    <x v="1"/>
    <n v="7"/>
    <n v="14"/>
    <n v="6.8"/>
    <n v="47.6"/>
    <x v="263"/>
    <n v="6902"/>
    <n v="4284"/>
  </r>
  <r>
    <x v="9"/>
    <x v="9"/>
    <x v="2"/>
    <x v="2"/>
    <x v="2"/>
    <n v="16"/>
    <n v="32"/>
    <n v="7.2"/>
    <n v="115.2"/>
    <x v="264"/>
    <n v="18432"/>
    <n v="11520"/>
  </r>
  <r>
    <x v="9"/>
    <x v="9"/>
    <x v="2"/>
    <x v="3"/>
    <x v="3"/>
    <n v="9"/>
    <n v="18"/>
    <n v="7.4499999999999993"/>
    <n v="67.05"/>
    <x v="265"/>
    <n v="13074.75"/>
    <n v="8046"/>
  </r>
  <r>
    <x v="9"/>
    <x v="9"/>
    <x v="2"/>
    <x v="0"/>
    <x v="0"/>
    <n v="5"/>
    <n v="10"/>
    <n v="6.3"/>
    <n v="31.5"/>
    <x v="266"/>
    <n v="3780"/>
    <n v="2520"/>
  </r>
  <r>
    <x v="9"/>
    <x v="9"/>
    <x v="3"/>
    <x v="1"/>
    <x v="1"/>
    <n v="3"/>
    <n v="6"/>
    <n v="6.8"/>
    <n v="20.399999999999999"/>
    <x v="267"/>
    <n v="2958"/>
    <n v="1835.9999999999998"/>
  </r>
  <r>
    <x v="9"/>
    <x v="9"/>
    <x v="3"/>
    <x v="2"/>
    <x v="2"/>
    <n v="5"/>
    <n v="10"/>
    <n v="7.2"/>
    <n v="36"/>
    <x v="120"/>
    <n v="5760"/>
    <n v="3600"/>
  </r>
  <r>
    <x v="9"/>
    <x v="9"/>
    <x v="3"/>
    <x v="3"/>
    <x v="3"/>
    <n v="20"/>
    <n v="40"/>
    <n v="7.4499999999999993"/>
    <n v="149"/>
    <x v="268"/>
    <n v="29055"/>
    <n v="17880"/>
  </r>
  <r>
    <x v="9"/>
    <x v="9"/>
    <x v="4"/>
    <x v="0"/>
    <x v="0"/>
    <n v="2"/>
    <n v="4"/>
    <n v="6.3"/>
    <n v="12.6"/>
    <x v="269"/>
    <n v="1512"/>
    <n v="1008"/>
  </r>
  <r>
    <x v="9"/>
    <x v="9"/>
    <x v="4"/>
    <x v="1"/>
    <x v="1"/>
    <n v="3"/>
    <n v="6"/>
    <n v="6.8"/>
    <n v="20.399999999999999"/>
    <x v="267"/>
    <n v="2958"/>
    <n v="1835.9999999999998"/>
  </r>
  <r>
    <x v="9"/>
    <x v="9"/>
    <x v="4"/>
    <x v="2"/>
    <x v="2"/>
    <n v="2"/>
    <n v="4"/>
    <n v="7.2"/>
    <n v="14.4"/>
    <x v="270"/>
    <n v="2304"/>
    <n v="1440"/>
  </r>
  <r>
    <x v="9"/>
    <x v="9"/>
    <x v="5"/>
    <x v="3"/>
    <x v="3"/>
    <n v="8"/>
    <n v="16"/>
    <n v="7.4499999999999993"/>
    <n v="59.599999999999994"/>
    <x v="271"/>
    <n v="11621.999999999998"/>
    <n v="7151.9999999999991"/>
  </r>
  <r>
    <x v="9"/>
    <x v="9"/>
    <x v="5"/>
    <x v="0"/>
    <x v="0"/>
    <n v="2"/>
    <n v="4"/>
    <n v="6.3"/>
    <n v="12.6"/>
    <x v="269"/>
    <n v="1512"/>
    <n v="1008"/>
  </r>
  <r>
    <x v="9"/>
    <x v="9"/>
    <x v="5"/>
    <x v="1"/>
    <x v="1"/>
    <n v="14"/>
    <n v="28"/>
    <n v="6.8"/>
    <n v="95.2"/>
    <x v="272"/>
    <n v="13804"/>
    <n v="8568"/>
  </r>
  <r>
    <x v="9"/>
    <x v="9"/>
    <x v="6"/>
    <x v="2"/>
    <x v="2"/>
    <n v="1"/>
    <n v="2"/>
    <n v="7.2"/>
    <n v="7.2"/>
    <x v="273"/>
    <n v="1152"/>
    <n v="720"/>
  </r>
  <r>
    <x v="9"/>
    <x v="9"/>
    <x v="6"/>
    <x v="3"/>
    <x v="3"/>
    <n v="4"/>
    <n v="8"/>
    <n v="7.4499999999999993"/>
    <n v="29.799999999999997"/>
    <x v="274"/>
    <n v="5810.9999999999991"/>
    <n v="3575.9999999999995"/>
  </r>
  <r>
    <x v="9"/>
    <x v="9"/>
    <x v="6"/>
    <x v="0"/>
    <x v="0"/>
    <n v="20"/>
    <n v="40"/>
    <n v="6.3"/>
    <n v="126"/>
    <x v="275"/>
    <n v="15120"/>
    <n v="10080"/>
  </r>
  <r>
    <x v="9"/>
    <x v="9"/>
    <x v="7"/>
    <x v="1"/>
    <x v="1"/>
    <n v="8"/>
    <n v="16"/>
    <n v="6.8"/>
    <n v="54.4"/>
    <x v="276"/>
    <n v="7888"/>
    <n v="4896"/>
  </r>
  <r>
    <x v="9"/>
    <x v="9"/>
    <x v="7"/>
    <x v="2"/>
    <x v="2"/>
    <n v="6"/>
    <n v="12"/>
    <n v="7.2"/>
    <n v="43.2"/>
    <x v="277"/>
    <n v="6912"/>
    <n v="4320"/>
  </r>
  <r>
    <x v="9"/>
    <x v="9"/>
    <x v="7"/>
    <x v="3"/>
    <x v="3"/>
    <n v="13"/>
    <n v="26"/>
    <n v="7.4499999999999993"/>
    <n v="96.85"/>
    <x v="278"/>
    <n v="18885.75"/>
    <n v="11622"/>
  </r>
  <r>
    <x v="9"/>
    <x v="9"/>
    <x v="8"/>
    <x v="0"/>
    <x v="0"/>
    <n v="10"/>
    <n v="20"/>
    <n v="6.3"/>
    <n v="63"/>
    <x v="279"/>
    <n v="7560"/>
    <n v="5040"/>
  </r>
  <r>
    <x v="9"/>
    <x v="9"/>
    <x v="8"/>
    <x v="1"/>
    <x v="1"/>
    <n v="0"/>
    <n v="0"/>
    <n v="6.8"/>
    <n v="0"/>
    <x v="21"/>
    <n v="0"/>
    <n v="0"/>
  </r>
  <r>
    <x v="9"/>
    <x v="9"/>
    <x v="8"/>
    <x v="2"/>
    <x v="2"/>
    <n v="1"/>
    <n v="2"/>
    <n v="7.2"/>
    <n v="7.2"/>
    <x v="273"/>
    <n v="1152"/>
    <n v="720"/>
  </r>
  <r>
    <x v="9"/>
    <x v="9"/>
    <x v="9"/>
    <x v="3"/>
    <x v="3"/>
    <n v="9"/>
    <n v="18"/>
    <n v="7.4499999999999993"/>
    <n v="67.05"/>
    <x v="265"/>
    <n v="13074.75"/>
    <n v="8046"/>
  </r>
  <r>
    <x v="9"/>
    <x v="9"/>
    <x v="9"/>
    <x v="0"/>
    <x v="0"/>
    <n v="7"/>
    <n v="14"/>
    <n v="6.3"/>
    <n v="44.1"/>
    <x v="280"/>
    <n v="5292"/>
    <n v="3528"/>
  </r>
  <r>
    <x v="9"/>
    <x v="9"/>
    <x v="9"/>
    <x v="1"/>
    <x v="1"/>
    <n v="18"/>
    <n v="36"/>
    <n v="6.8"/>
    <n v="122.39999999999999"/>
    <x v="281"/>
    <n v="17748"/>
    <n v="11016"/>
  </r>
  <r>
    <x v="9"/>
    <x v="9"/>
    <x v="10"/>
    <x v="2"/>
    <x v="2"/>
    <n v="12"/>
    <n v="24"/>
    <n v="7.2"/>
    <n v="86.4"/>
    <x v="282"/>
    <n v="13824"/>
    <n v="8640"/>
  </r>
  <r>
    <x v="9"/>
    <x v="9"/>
    <x v="10"/>
    <x v="3"/>
    <x v="3"/>
    <n v="10"/>
    <n v="20"/>
    <n v="7.4499999999999993"/>
    <n v="74.5"/>
    <x v="283"/>
    <n v="14527.5"/>
    <n v="8940"/>
  </r>
  <r>
    <x v="9"/>
    <x v="9"/>
    <x v="10"/>
    <x v="0"/>
    <x v="0"/>
    <n v="9"/>
    <n v="18"/>
    <n v="6.3"/>
    <n v="56.699999999999996"/>
    <x v="284"/>
    <n v="6803.9999999999991"/>
    <n v="4536"/>
  </r>
  <r>
    <x v="9"/>
    <x v="9"/>
    <x v="11"/>
    <x v="1"/>
    <x v="1"/>
    <n v="15"/>
    <n v="30"/>
    <n v="6.8"/>
    <n v="102"/>
    <x v="194"/>
    <n v="14790"/>
    <n v="9180"/>
  </r>
  <r>
    <x v="9"/>
    <x v="9"/>
    <x v="11"/>
    <x v="2"/>
    <x v="2"/>
    <n v="8"/>
    <n v="16"/>
    <n v="7.2"/>
    <n v="57.6"/>
    <x v="184"/>
    <n v="9216"/>
    <n v="5760"/>
  </r>
  <r>
    <x v="9"/>
    <x v="9"/>
    <x v="11"/>
    <x v="3"/>
    <x v="3"/>
    <n v="10"/>
    <n v="20"/>
    <n v="7.4499999999999993"/>
    <n v="74.5"/>
    <x v="283"/>
    <n v="14527.5"/>
    <n v="8940"/>
  </r>
  <r>
    <x v="10"/>
    <x v="10"/>
    <x v="0"/>
    <x v="0"/>
    <x v="0"/>
    <n v="4"/>
    <n v="8"/>
    <n v="6.7"/>
    <n v="26.8"/>
    <x v="285"/>
    <n v="3216"/>
    <n v="2144"/>
  </r>
  <r>
    <x v="10"/>
    <x v="10"/>
    <x v="0"/>
    <x v="1"/>
    <x v="1"/>
    <n v="14"/>
    <n v="28"/>
    <n v="7.2"/>
    <n v="100.8"/>
    <x v="286"/>
    <n v="14616"/>
    <n v="9072"/>
  </r>
  <r>
    <x v="10"/>
    <x v="10"/>
    <x v="0"/>
    <x v="2"/>
    <x v="2"/>
    <n v="4"/>
    <n v="8"/>
    <n v="7.6000000000000005"/>
    <n v="30.400000000000002"/>
    <x v="287"/>
    <n v="4864"/>
    <n v="3040"/>
  </r>
  <r>
    <x v="10"/>
    <x v="10"/>
    <x v="1"/>
    <x v="3"/>
    <x v="3"/>
    <n v="17"/>
    <n v="34"/>
    <n v="7.85"/>
    <n v="133.44999999999999"/>
    <x v="288"/>
    <n v="26022.749999999996"/>
    <n v="16013.999999999998"/>
  </r>
  <r>
    <x v="10"/>
    <x v="10"/>
    <x v="1"/>
    <x v="0"/>
    <x v="0"/>
    <n v="2"/>
    <n v="4"/>
    <n v="6.7"/>
    <n v="13.4"/>
    <x v="289"/>
    <n v="1608"/>
    <n v="1072"/>
  </r>
  <r>
    <x v="10"/>
    <x v="10"/>
    <x v="1"/>
    <x v="1"/>
    <x v="1"/>
    <n v="19"/>
    <n v="38"/>
    <n v="7.2"/>
    <n v="136.80000000000001"/>
    <x v="290"/>
    <n v="19836"/>
    <n v="12312.000000000002"/>
  </r>
  <r>
    <x v="10"/>
    <x v="10"/>
    <x v="2"/>
    <x v="2"/>
    <x v="2"/>
    <n v="14"/>
    <n v="28"/>
    <n v="7.6000000000000005"/>
    <n v="106.4"/>
    <x v="291"/>
    <n v="17024"/>
    <n v="10640"/>
  </r>
  <r>
    <x v="10"/>
    <x v="10"/>
    <x v="2"/>
    <x v="3"/>
    <x v="3"/>
    <n v="14"/>
    <n v="28"/>
    <n v="7.85"/>
    <n v="109.89999999999999"/>
    <x v="292"/>
    <n v="21430.5"/>
    <n v="13187.999999999998"/>
  </r>
  <r>
    <x v="10"/>
    <x v="10"/>
    <x v="2"/>
    <x v="0"/>
    <x v="0"/>
    <n v="16"/>
    <n v="32"/>
    <n v="6.7"/>
    <n v="107.2"/>
    <x v="293"/>
    <n v="12864"/>
    <n v="8576"/>
  </r>
  <r>
    <x v="10"/>
    <x v="10"/>
    <x v="3"/>
    <x v="1"/>
    <x v="1"/>
    <n v="11"/>
    <n v="22"/>
    <n v="7.2"/>
    <n v="79.2"/>
    <x v="177"/>
    <n v="11484"/>
    <n v="7128"/>
  </r>
  <r>
    <x v="10"/>
    <x v="10"/>
    <x v="3"/>
    <x v="2"/>
    <x v="2"/>
    <n v="9"/>
    <n v="18"/>
    <n v="7.6000000000000005"/>
    <n v="68.400000000000006"/>
    <x v="294"/>
    <n v="10944"/>
    <n v="6840.0000000000009"/>
  </r>
  <r>
    <x v="10"/>
    <x v="10"/>
    <x v="3"/>
    <x v="3"/>
    <x v="3"/>
    <n v="15"/>
    <n v="30"/>
    <n v="7.85"/>
    <n v="117.75"/>
    <x v="295"/>
    <n v="22961.25"/>
    <n v="14130"/>
  </r>
  <r>
    <x v="10"/>
    <x v="10"/>
    <x v="4"/>
    <x v="0"/>
    <x v="0"/>
    <n v="18"/>
    <n v="36"/>
    <n v="6.7"/>
    <n v="120.60000000000001"/>
    <x v="296"/>
    <n v="14472.000000000002"/>
    <n v="9648"/>
  </r>
  <r>
    <x v="10"/>
    <x v="10"/>
    <x v="4"/>
    <x v="1"/>
    <x v="1"/>
    <n v="14"/>
    <n v="28"/>
    <n v="7.2"/>
    <n v="100.8"/>
    <x v="286"/>
    <n v="14616"/>
    <n v="9072"/>
  </r>
  <r>
    <x v="10"/>
    <x v="10"/>
    <x v="4"/>
    <x v="2"/>
    <x v="2"/>
    <n v="16"/>
    <n v="32"/>
    <n v="7.6000000000000005"/>
    <n v="121.60000000000001"/>
    <x v="297"/>
    <n v="19456"/>
    <n v="12160"/>
  </r>
  <r>
    <x v="10"/>
    <x v="10"/>
    <x v="5"/>
    <x v="3"/>
    <x v="3"/>
    <n v="0"/>
    <n v="0"/>
    <n v="7.85"/>
    <n v="0"/>
    <x v="21"/>
    <n v="0"/>
    <n v="0"/>
  </r>
  <r>
    <x v="10"/>
    <x v="10"/>
    <x v="5"/>
    <x v="0"/>
    <x v="0"/>
    <n v="9"/>
    <n v="18"/>
    <n v="6.7"/>
    <n v="60.300000000000004"/>
    <x v="298"/>
    <n v="7236.0000000000009"/>
    <n v="4824"/>
  </r>
  <r>
    <x v="10"/>
    <x v="10"/>
    <x v="5"/>
    <x v="1"/>
    <x v="1"/>
    <n v="3"/>
    <n v="6"/>
    <n v="7.2"/>
    <n v="21.6"/>
    <x v="84"/>
    <n v="3132"/>
    <n v="1944.0000000000002"/>
  </r>
  <r>
    <x v="10"/>
    <x v="10"/>
    <x v="6"/>
    <x v="2"/>
    <x v="2"/>
    <n v="4"/>
    <n v="8"/>
    <n v="7.6000000000000005"/>
    <n v="30.400000000000002"/>
    <x v="287"/>
    <n v="4864"/>
    <n v="3040"/>
  </r>
  <r>
    <x v="10"/>
    <x v="10"/>
    <x v="6"/>
    <x v="3"/>
    <x v="3"/>
    <n v="11"/>
    <n v="22"/>
    <n v="7.85"/>
    <n v="86.35"/>
    <x v="299"/>
    <n v="16838.25"/>
    <n v="10362"/>
  </r>
  <r>
    <x v="10"/>
    <x v="10"/>
    <x v="6"/>
    <x v="0"/>
    <x v="0"/>
    <n v="20"/>
    <n v="40"/>
    <n v="6.7"/>
    <n v="134"/>
    <x v="300"/>
    <n v="16080"/>
    <n v="10720"/>
  </r>
  <r>
    <x v="10"/>
    <x v="10"/>
    <x v="7"/>
    <x v="1"/>
    <x v="1"/>
    <n v="9"/>
    <n v="18"/>
    <n v="7.2"/>
    <n v="64.8"/>
    <x v="301"/>
    <n v="9396"/>
    <n v="5832"/>
  </r>
  <r>
    <x v="10"/>
    <x v="10"/>
    <x v="7"/>
    <x v="2"/>
    <x v="2"/>
    <n v="18"/>
    <n v="36"/>
    <n v="7.6000000000000005"/>
    <n v="136.80000000000001"/>
    <x v="302"/>
    <n v="21888"/>
    <n v="13680.000000000002"/>
  </r>
  <r>
    <x v="10"/>
    <x v="10"/>
    <x v="7"/>
    <x v="3"/>
    <x v="3"/>
    <n v="20"/>
    <n v="40"/>
    <n v="7.85"/>
    <n v="157"/>
    <x v="303"/>
    <n v="30615"/>
    <n v="18840"/>
  </r>
  <r>
    <x v="10"/>
    <x v="10"/>
    <x v="8"/>
    <x v="0"/>
    <x v="0"/>
    <n v="10"/>
    <n v="20"/>
    <n v="6.7"/>
    <n v="67"/>
    <x v="304"/>
    <n v="8040"/>
    <n v="5360"/>
  </r>
  <r>
    <x v="10"/>
    <x v="10"/>
    <x v="8"/>
    <x v="1"/>
    <x v="1"/>
    <n v="10"/>
    <n v="20"/>
    <n v="7.2"/>
    <n v="72"/>
    <x v="305"/>
    <n v="10440"/>
    <n v="6480"/>
  </r>
  <r>
    <x v="10"/>
    <x v="10"/>
    <x v="8"/>
    <x v="2"/>
    <x v="2"/>
    <n v="1"/>
    <n v="2"/>
    <n v="7.6000000000000005"/>
    <n v="7.6000000000000005"/>
    <x v="306"/>
    <n v="1216"/>
    <n v="760"/>
  </r>
  <r>
    <x v="10"/>
    <x v="10"/>
    <x v="9"/>
    <x v="3"/>
    <x v="3"/>
    <n v="12"/>
    <n v="24"/>
    <n v="7.85"/>
    <n v="94.199999999999989"/>
    <x v="307"/>
    <n v="18368.999999999996"/>
    <n v="11303.999999999998"/>
  </r>
  <r>
    <x v="10"/>
    <x v="10"/>
    <x v="9"/>
    <x v="0"/>
    <x v="0"/>
    <n v="3"/>
    <n v="6"/>
    <n v="6.7"/>
    <n v="20.100000000000001"/>
    <x v="308"/>
    <n v="2412"/>
    <n v="1608"/>
  </r>
  <r>
    <x v="10"/>
    <x v="10"/>
    <x v="9"/>
    <x v="1"/>
    <x v="1"/>
    <n v="8"/>
    <n v="16"/>
    <n v="7.2"/>
    <n v="57.6"/>
    <x v="109"/>
    <n v="8352"/>
    <n v="5184"/>
  </r>
  <r>
    <x v="10"/>
    <x v="10"/>
    <x v="10"/>
    <x v="2"/>
    <x v="2"/>
    <n v="19"/>
    <n v="38"/>
    <n v="7.6000000000000005"/>
    <n v="144.4"/>
    <x v="309"/>
    <n v="23104"/>
    <n v="14440"/>
  </r>
  <r>
    <x v="10"/>
    <x v="10"/>
    <x v="10"/>
    <x v="3"/>
    <x v="3"/>
    <n v="13"/>
    <n v="26"/>
    <n v="7.85"/>
    <n v="102.05"/>
    <x v="310"/>
    <n v="19899.75"/>
    <n v="12246"/>
  </r>
  <r>
    <x v="10"/>
    <x v="10"/>
    <x v="10"/>
    <x v="0"/>
    <x v="0"/>
    <n v="12"/>
    <n v="24"/>
    <n v="6.7"/>
    <n v="80.400000000000006"/>
    <x v="311"/>
    <n v="9648"/>
    <n v="6432"/>
  </r>
  <r>
    <x v="10"/>
    <x v="10"/>
    <x v="11"/>
    <x v="1"/>
    <x v="1"/>
    <n v="13"/>
    <n v="26"/>
    <n v="7.2"/>
    <n v="93.600000000000009"/>
    <x v="312"/>
    <n v="13572.000000000002"/>
    <n v="8424"/>
  </r>
  <r>
    <x v="10"/>
    <x v="10"/>
    <x v="11"/>
    <x v="2"/>
    <x v="2"/>
    <n v="2"/>
    <n v="4"/>
    <n v="7.6000000000000005"/>
    <n v="15.200000000000001"/>
    <x v="313"/>
    <n v="2432"/>
    <n v="1520"/>
  </r>
  <r>
    <x v="10"/>
    <x v="10"/>
    <x v="11"/>
    <x v="3"/>
    <x v="3"/>
    <n v="9"/>
    <n v="18"/>
    <n v="7.85"/>
    <n v="70.649999999999991"/>
    <x v="314"/>
    <n v="13776.749999999998"/>
    <n v="8477.9999999999982"/>
  </r>
  <r>
    <x v="11"/>
    <x v="11"/>
    <x v="0"/>
    <x v="0"/>
    <x v="0"/>
    <n v="0"/>
    <n v="0"/>
    <n v="2"/>
    <n v="0"/>
    <x v="21"/>
    <n v="0"/>
    <n v="0"/>
  </r>
  <r>
    <x v="11"/>
    <x v="11"/>
    <x v="0"/>
    <x v="1"/>
    <x v="1"/>
    <n v="12"/>
    <n v="24"/>
    <n v="2.5"/>
    <n v="30"/>
    <x v="315"/>
    <n v="4350"/>
    <n v="2700"/>
  </r>
  <r>
    <x v="11"/>
    <x v="11"/>
    <x v="0"/>
    <x v="2"/>
    <x v="2"/>
    <n v="8"/>
    <n v="16"/>
    <n v="2.9"/>
    <n v="23.2"/>
    <x v="316"/>
    <n v="3712"/>
    <n v="2320"/>
  </r>
  <r>
    <x v="11"/>
    <x v="11"/>
    <x v="1"/>
    <x v="3"/>
    <x v="3"/>
    <n v="8"/>
    <n v="16"/>
    <n v="3.15"/>
    <n v="25.2"/>
    <x v="47"/>
    <n v="4914"/>
    <n v="3024"/>
  </r>
  <r>
    <x v="11"/>
    <x v="11"/>
    <x v="1"/>
    <x v="0"/>
    <x v="0"/>
    <n v="4"/>
    <n v="8"/>
    <n v="2"/>
    <n v="8"/>
    <x v="317"/>
    <n v="960"/>
    <n v="640"/>
  </r>
  <r>
    <x v="11"/>
    <x v="11"/>
    <x v="1"/>
    <x v="1"/>
    <x v="1"/>
    <n v="8"/>
    <n v="16"/>
    <n v="2.5"/>
    <n v="20"/>
    <x v="318"/>
    <n v="2900"/>
    <n v="1800"/>
  </r>
  <r>
    <x v="11"/>
    <x v="11"/>
    <x v="2"/>
    <x v="2"/>
    <x v="2"/>
    <n v="12"/>
    <n v="24"/>
    <n v="2.9"/>
    <n v="34.799999999999997"/>
    <x v="319"/>
    <n v="5568"/>
    <n v="3479.9999999999995"/>
  </r>
  <r>
    <x v="11"/>
    <x v="11"/>
    <x v="2"/>
    <x v="3"/>
    <x v="3"/>
    <n v="13"/>
    <n v="26"/>
    <n v="3.15"/>
    <n v="40.949999999999996"/>
    <x v="217"/>
    <n v="7985.2499999999991"/>
    <n v="4913.9999999999991"/>
  </r>
  <r>
    <x v="11"/>
    <x v="11"/>
    <x v="2"/>
    <x v="0"/>
    <x v="0"/>
    <n v="16"/>
    <n v="32"/>
    <n v="2"/>
    <n v="32"/>
    <x v="320"/>
    <n v="3840"/>
    <n v="2560"/>
  </r>
  <r>
    <x v="11"/>
    <x v="11"/>
    <x v="3"/>
    <x v="1"/>
    <x v="1"/>
    <n v="6"/>
    <n v="12"/>
    <n v="2.5"/>
    <n v="15"/>
    <x v="321"/>
    <n v="2175"/>
    <n v="1350"/>
  </r>
  <r>
    <x v="11"/>
    <x v="11"/>
    <x v="3"/>
    <x v="2"/>
    <x v="2"/>
    <n v="14"/>
    <n v="28"/>
    <n v="2.9"/>
    <n v="40.6"/>
    <x v="322"/>
    <n v="6496"/>
    <n v="4060"/>
  </r>
  <r>
    <x v="11"/>
    <x v="11"/>
    <x v="3"/>
    <x v="3"/>
    <x v="3"/>
    <n v="0"/>
    <n v="0"/>
    <n v="3.15"/>
    <n v="0"/>
    <x v="21"/>
    <n v="0"/>
    <n v="0"/>
  </r>
  <r>
    <x v="11"/>
    <x v="11"/>
    <x v="4"/>
    <x v="0"/>
    <x v="0"/>
    <n v="7"/>
    <n v="14"/>
    <n v="2"/>
    <n v="14"/>
    <x v="51"/>
    <n v="1680"/>
    <n v="1120"/>
  </r>
  <r>
    <x v="11"/>
    <x v="11"/>
    <x v="4"/>
    <x v="1"/>
    <x v="1"/>
    <n v="12"/>
    <n v="24"/>
    <n v="2.5"/>
    <n v="30"/>
    <x v="315"/>
    <n v="4350"/>
    <n v="2700"/>
  </r>
  <r>
    <x v="11"/>
    <x v="11"/>
    <x v="4"/>
    <x v="2"/>
    <x v="2"/>
    <n v="14"/>
    <n v="28"/>
    <n v="2.9"/>
    <n v="40.6"/>
    <x v="322"/>
    <n v="6496"/>
    <n v="4060"/>
  </r>
  <r>
    <x v="11"/>
    <x v="11"/>
    <x v="5"/>
    <x v="3"/>
    <x v="3"/>
    <n v="6"/>
    <n v="12"/>
    <n v="3.15"/>
    <n v="18.899999999999999"/>
    <x v="323"/>
    <n v="3685.4999999999995"/>
    <n v="2268"/>
  </r>
  <r>
    <x v="11"/>
    <x v="11"/>
    <x v="5"/>
    <x v="0"/>
    <x v="0"/>
    <n v="15"/>
    <n v="30"/>
    <n v="2"/>
    <n v="30"/>
    <x v="324"/>
    <n v="3600"/>
    <n v="2400"/>
  </r>
  <r>
    <x v="11"/>
    <x v="11"/>
    <x v="5"/>
    <x v="1"/>
    <x v="1"/>
    <n v="1"/>
    <n v="2"/>
    <n v="2.5"/>
    <n v="2.5"/>
    <x v="325"/>
    <n v="362.5"/>
    <n v="225"/>
  </r>
  <r>
    <x v="11"/>
    <x v="11"/>
    <x v="6"/>
    <x v="2"/>
    <x v="2"/>
    <n v="13"/>
    <n v="26"/>
    <n v="2.9"/>
    <n v="37.699999999999996"/>
    <x v="326"/>
    <n v="6031.9999999999991"/>
    <n v="3769.9999999999995"/>
  </r>
  <r>
    <x v="11"/>
    <x v="11"/>
    <x v="6"/>
    <x v="3"/>
    <x v="3"/>
    <n v="8"/>
    <n v="16"/>
    <n v="3.15"/>
    <n v="25.2"/>
    <x v="47"/>
    <n v="4914"/>
    <n v="3024"/>
  </r>
  <r>
    <x v="11"/>
    <x v="11"/>
    <x v="6"/>
    <x v="0"/>
    <x v="0"/>
    <n v="11"/>
    <n v="22"/>
    <n v="2"/>
    <n v="22"/>
    <x v="182"/>
    <n v="2640"/>
    <n v="1760"/>
  </r>
  <r>
    <x v="11"/>
    <x v="11"/>
    <x v="7"/>
    <x v="1"/>
    <x v="1"/>
    <n v="17"/>
    <n v="34"/>
    <n v="2.5"/>
    <n v="42.5"/>
    <x v="327"/>
    <n v="6162.5"/>
    <n v="3825"/>
  </r>
  <r>
    <x v="11"/>
    <x v="11"/>
    <x v="7"/>
    <x v="2"/>
    <x v="2"/>
    <n v="15"/>
    <n v="30"/>
    <n v="2.9"/>
    <n v="43.5"/>
    <x v="328"/>
    <n v="6960"/>
    <n v="4350"/>
  </r>
  <r>
    <x v="11"/>
    <x v="11"/>
    <x v="7"/>
    <x v="3"/>
    <x v="3"/>
    <n v="19"/>
    <n v="38"/>
    <n v="3.15"/>
    <n v="59.85"/>
    <x v="329"/>
    <n v="11670.75"/>
    <n v="7182"/>
  </r>
  <r>
    <x v="11"/>
    <x v="11"/>
    <x v="8"/>
    <x v="0"/>
    <x v="0"/>
    <n v="12"/>
    <n v="24"/>
    <n v="2"/>
    <n v="24"/>
    <x v="84"/>
    <n v="2880"/>
    <n v="1920"/>
  </r>
  <r>
    <x v="11"/>
    <x v="11"/>
    <x v="8"/>
    <x v="1"/>
    <x v="1"/>
    <n v="9"/>
    <n v="18"/>
    <n v="2.5"/>
    <n v="22.5"/>
    <x v="330"/>
    <n v="3262.5"/>
    <n v="2025"/>
  </r>
  <r>
    <x v="11"/>
    <x v="11"/>
    <x v="8"/>
    <x v="2"/>
    <x v="2"/>
    <n v="5"/>
    <n v="10"/>
    <n v="2.9"/>
    <n v="14.5"/>
    <x v="331"/>
    <n v="2320"/>
    <n v="1450"/>
  </r>
  <r>
    <x v="11"/>
    <x v="11"/>
    <x v="9"/>
    <x v="3"/>
    <x v="3"/>
    <n v="7"/>
    <n v="14"/>
    <n v="3.15"/>
    <n v="22.05"/>
    <x v="332"/>
    <n v="4299.75"/>
    <n v="2646"/>
  </r>
  <r>
    <x v="11"/>
    <x v="11"/>
    <x v="9"/>
    <x v="0"/>
    <x v="0"/>
    <n v="14"/>
    <n v="28"/>
    <n v="2"/>
    <n v="28"/>
    <x v="333"/>
    <n v="3360"/>
    <n v="2240"/>
  </r>
  <r>
    <x v="11"/>
    <x v="11"/>
    <x v="9"/>
    <x v="1"/>
    <x v="1"/>
    <n v="10"/>
    <n v="20"/>
    <n v="2.5"/>
    <n v="25"/>
    <x v="334"/>
    <n v="3625"/>
    <n v="2250"/>
  </r>
  <r>
    <x v="11"/>
    <x v="11"/>
    <x v="10"/>
    <x v="2"/>
    <x v="2"/>
    <n v="1"/>
    <n v="2"/>
    <n v="2.9"/>
    <n v="2.9"/>
    <x v="335"/>
    <n v="464"/>
    <n v="290"/>
  </r>
  <r>
    <x v="11"/>
    <x v="11"/>
    <x v="10"/>
    <x v="3"/>
    <x v="3"/>
    <n v="15"/>
    <n v="30"/>
    <n v="3.15"/>
    <n v="47.25"/>
    <x v="336"/>
    <n v="9213.75"/>
    <n v="5670"/>
  </r>
  <r>
    <x v="11"/>
    <x v="11"/>
    <x v="10"/>
    <x v="0"/>
    <x v="0"/>
    <n v="10"/>
    <n v="20"/>
    <n v="2"/>
    <n v="20"/>
    <x v="187"/>
    <n v="2400"/>
    <n v="1600"/>
  </r>
  <r>
    <x v="11"/>
    <x v="11"/>
    <x v="11"/>
    <x v="1"/>
    <x v="1"/>
    <n v="5"/>
    <n v="10"/>
    <n v="2.5"/>
    <n v="12.5"/>
    <x v="337"/>
    <n v="1812.5"/>
    <n v="1125"/>
  </r>
  <r>
    <x v="11"/>
    <x v="11"/>
    <x v="11"/>
    <x v="2"/>
    <x v="2"/>
    <n v="5"/>
    <n v="10"/>
    <n v="2.9"/>
    <n v="14.5"/>
    <x v="331"/>
    <n v="2320"/>
    <n v="1450"/>
  </r>
  <r>
    <x v="11"/>
    <x v="11"/>
    <x v="11"/>
    <x v="3"/>
    <x v="3"/>
    <n v="1"/>
    <n v="2"/>
    <n v="3.15"/>
    <n v="3.15"/>
    <x v="338"/>
    <n v="614.25"/>
    <n v="378"/>
  </r>
  <r>
    <x v="11"/>
    <x v="11"/>
    <x v="0"/>
    <x v="0"/>
    <x v="0"/>
    <n v="6"/>
    <n v="12"/>
    <n v="2"/>
    <n v="12"/>
    <x v="62"/>
    <n v="1440"/>
    <n v="960"/>
  </r>
  <r>
    <x v="11"/>
    <x v="11"/>
    <x v="0"/>
    <x v="1"/>
    <x v="1"/>
    <n v="4"/>
    <n v="8"/>
    <n v="2.5"/>
    <n v="10"/>
    <x v="339"/>
    <n v="1450"/>
    <n v="900"/>
  </r>
  <r>
    <x v="12"/>
    <x v="12"/>
    <x v="0"/>
    <x v="2"/>
    <x v="2"/>
    <n v="0"/>
    <n v="0"/>
    <n v="3.1999999999999997"/>
    <n v="0"/>
    <x v="21"/>
    <n v="0"/>
    <n v="0"/>
  </r>
  <r>
    <x v="12"/>
    <x v="12"/>
    <x v="1"/>
    <x v="3"/>
    <x v="3"/>
    <n v="7"/>
    <n v="14"/>
    <n v="3.4499999999999997"/>
    <n v="24.15"/>
    <x v="340"/>
    <n v="4709.25"/>
    <n v="2898"/>
  </r>
  <r>
    <x v="12"/>
    <x v="12"/>
    <x v="1"/>
    <x v="0"/>
    <x v="0"/>
    <n v="8"/>
    <n v="16"/>
    <n v="2.2999999999999998"/>
    <n v="18.399999999999999"/>
    <x v="341"/>
    <n v="2208"/>
    <n v="1472"/>
  </r>
  <r>
    <x v="12"/>
    <x v="12"/>
    <x v="1"/>
    <x v="1"/>
    <x v="1"/>
    <n v="0"/>
    <n v="0"/>
    <n v="2.8"/>
    <n v="0"/>
    <x v="21"/>
    <n v="0"/>
    <n v="0"/>
  </r>
  <r>
    <x v="12"/>
    <x v="12"/>
    <x v="2"/>
    <x v="2"/>
    <x v="2"/>
    <n v="4"/>
    <n v="8"/>
    <n v="3.1999999999999997"/>
    <n v="12.799999999999999"/>
    <x v="342"/>
    <n v="2047.9999999999998"/>
    <n v="1280"/>
  </r>
  <r>
    <x v="12"/>
    <x v="12"/>
    <x v="2"/>
    <x v="3"/>
    <x v="3"/>
    <n v="7"/>
    <n v="14"/>
    <n v="3.4499999999999997"/>
    <n v="24.15"/>
    <x v="340"/>
    <n v="4709.25"/>
    <n v="2898"/>
  </r>
  <r>
    <x v="12"/>
    <x v="12"/>
    <x v="2"/>
    <x v="0"/>
    <x v="0"/>
    <n v="7"/>
    <n v="14"/>
    <n v="2.2999999999999998"/>
    <n v="16.099999999999998"/>
    <x v="343"/>
    <n v="1931.9999999999998"/>
    <n v="1287.9999999999998"/>
  </r>
  <r>
    <x v="12"/>
    <x v="12"/>
    <x v="3"/>
    <x v="1"/>
    <x v="1"/>
    <n v="1"/>
    <n v="2"/>
    <n v="2.8"/>
    <n v="2.8"/>
    <x v="344"/>
    <n v="406"/>
    <n v="251.99999999999997"/>
  </r>
  <r>
    <x v="12"/>
    <x v="12"/>
    <x v="3"/>
    <x v="2"/>
    <x v="2"/>
    <n v="15"/>
    <n v="30"/>
    <n v="3.1999999999999997"/>
    <n v="47.999999999999993"/>
    <x v="345"/>
    <n v="7679.9999999999991"/>
    <n v="4799.9999999999991"/>
  </r>
  <r>
    <x v="12"/>
    <x v="12"/>
    <x v="3"/>
    <x v="3"/>
    <x v="3"/>
    <n v="18"/>
    <n v="36"/>
    <n v="3.4499999999999997"/>
    <n v="62.099999999999994"/>
    <x v="346"/>
    <n v="12109.499999999998"/>
    <n v="7451.9999999999991"/>
  </r>
  <r>
    <x v="12"/>
    <x v="12"/>
    <x v="4"/>
    <x v="0"/>
    <x v="0"/>
    <n v="5"/>
    <n v="10"/>
    <n v="2.2999999999999998"/>
    <n v="11.5"/>
    <x v="347"/>
    <n v="1380"/>
    <n v="920"/>
  </r>
  <r>
    <x v="12"/>
    <x v="12"/>
    <x v="4"/>
    <x v="1"/>
    <x v="1"/>
    <n v="9"/>
    <n v="18"/>
    <n v="2.8"/>
    <n v="25.2"/>
    <x v="333"/>
    <n v="3654"/>
    <n v="2268"/>
  </r>
  <r>
    <x v="12"/>
    <x v="12"/>
    <x v="4"/>
    <x v="2"/>
    <x v="2"/>
    <n v="10"/>
    <n v="20"/>
    <n v="3.1999999999999997"/>
    <n v="31.999999999999996"/>
    <x v="348"/>
    <n v="5119.9999999999991"/>
    <n v="3199.9999999999995"/>
  </r>
  <r>
    <x v="12"/>
    <x v="12"/>
    <x v="5"/>
    <x v="3"/>
    <x v="3"/>
    <n v="16"/>
    <n v="32"/>
    <n v="3.4499999999999997"/>
    <n v="55.199999999999996"/>
    <x v="349"/>
    <n v="10764"/>
    <n v="6623.9999999999991"/>
  </r>
  <r>
    <x v="12"/>
    <x v="12"/>
    <x v="5"/>
    <x v="0"/>
    <x v="0"/>
    <n v="11"/>
    <n v="22"/>
    <n v="2.2999999999999998"/>
    <n v="25.299999999999997"/>
    <x v="350"/>
    <n v="3035.9999999999995"/>
    <n v="2023.9999999999998"/>
  </r>
  <r>
    <x v="12"/>
    <x v="12"/>
    <x v="5"/>
    <x v="1"/>
    <x v="1"/>
    <n v="8"/>
    <n v="16"/>
    <n v="2.8"/>
    <n v="22.4"/>
    <x v="351"/>
    <n v="3248"/>
    <n v="2015.9999999999998"/>
  </r>
  <r>
    <x v="12"/>
    <x v="12"/>
    <x v="6"/>
    <x v="2"/>
    <x v="2"/>
    <n v="18"/>
    <n v="36"/>
    <n v="3.1999999999999997"/>
    <n v="57.599999999999994"/>
    <x v="352"/>
    <n v="9216"/>
    <n v="5759.9999999999991"/>
  </r>
  <r>
    <x v="12"/>
    <x v="12"/>
    <x v="6"/>
    <x v="3"/>
    <x v="3"/>
    <n v="8"/>
    <n v="16"/>
    <n v="3.4499999999999997"/>
    <n v="27.599999999999998"/>
    <x v="353"/>
    <n v="5382"/>
    <n v="3311.9999999999995"/>
  </r>
  <r>
    <x v="12"/>
    <x v="12"/>
    <x v="6"/>
    <x v="0"/>
    <x v="0"/>
    <n v="15"/>
    <n v="30"/>
    <n v="2.2999999999999998"/>
    <n v="34.5"/>
    <x v="354"/>
    <n v="4140"/>
    <n v="2760"/>
  </r>
  <r>
    <x v="12"/>
    <x v="12"/>
    <x v="7"/>
    <x v="1"/>
    <x v="1"/>
    <n v="1"/>
    <n v="2"/>
    <n v="2.8"/>
    <n v="2.8"/>
    <x v="344"/>
    <n v="406"/>
    <n v="251.99999999999997"/>
  </r>
  <r>
    <x v="12"/>
    <x v="12"/>
    <x v="7"/>
    <x v="2"/>
    <x v="2"/>
    <n v="14"/>
    <n v="28"/>
    <n v="3.1999999999999997"/>
    <n v="44.8"/>
    <x v="355"/>
    <n v="7168"/>
    <n v="4480"/>
  </r>
  <r>
    <x v="12"/>
    <x v="12"/>
    <x v="7"/>
    <x v="3"/>
    <x v="3"/>
    <n v="6"/>
    <n v="12"/>
    <n v="3.4499999999999997"/>
    <n v="20.7"/>
    <x v="356"/>
    <n v="4036.5"/>
    <n v="2484"/>
  </r>
  <r>
    <x v="12"/>
    <x v="12"/>
    <x v="8"/>
    <x v="0"/>
    <x v="0"/>
    <n v="19"/>
    <n v="38"/>
    <n v="2.2999999999999998"/>
    <n v="43.699999999999996"/>
    <x v="357"/>
    <n v="5243.9999999999991"/>
    <n v="3495.9999999999995"/>
  </r>
  <r>
    <x v="12"/>
    <x v="12"/>
    <x v="8"/>
    <x v="1"/>
    <x v="1"/>
    <n v="2"/>
    <n v="4"/>
    <n v="2.8"/>
    <n v="5.6"/>
    <x v="358"/>
    <n v="812"/>
    <n v="503.99999999999994"/>
  </r>
  <r>
    <x v="12"/>
    <x v="12"/>
    <x v="8"/>
    <x v="2"/>
    <x v="2"/>
    <n v="7"/>
    <n v="14"/>
    <n v="3.1999999999999997"/>
    <n v="22.4"/>
    <x v="359"/>
    <n v="3584"/>
    <n v="2240"/>
  </r>
  <r>
    <x v="12"/>
    <x v="12"/>
    <x v="9"/>
    <x v="3"/>
    <x v="3"/>
    <n v="20"/>
    <n v="40"/>
    <n v="3.4499999999999997"/>
    <n v="69"/>
    <x v="360"/>
    <n v="13455"/>
    <n v="8280"/>
  </r>
  <r>
    <x v="12"/>
    <x v="12"/>
    <x v="9"/>
    <x v="0"/>
    <x v="0"/>
    <n v="19"/>
    <n v="38"/>
    <n v="2.2999999999999998"/>
    <n v="43.699999999999996"/>
    <x v="357"/>
    <n v="5243.9999999999991"/>
    <n v="3495.9999999999995"/>
  </r>
  <r>
    <x v="12"/>
    <x v="12"/>
    <x v="9"/>
    <x v="1"/>
    <x v="1"/>
    <n v="16"/>
    <n v="32"/>
    <n v="2.8"/>
    <n v="44.8"/>
    <x v="361"/>
    <n v="6496"/>
    <n v="4031.9999999999995"/>
  </r>
  <r>
    <x v="12"/>
    <x v="12"/>
    <x v="10"/>
    <x v="2"/>
    <x v="2"/>
    <n v="18"/>
    <n v="36"/>
    <n v="3.1999999999999997"/>
    <n v="57.599999999999994"/>
    <x v="352"/>
    <n v="9216"/>
    <n v="5759.9999999999991"/>
  </r>
  <r>
    <x v="12"/>
    <x v="12"/>
    <x v="10"/>
    <x v="3"/>
    <x v="3"/>
    <n v="6"/>
    <n v="12"/>
    <n v="3.4499999999999997"/>
    <n v="20.7"/>
    <x v="356"/>
    <n v="4036.5"/>
    <n v="2484"/>
  </r>
  <r>
    <x v="12"/>
    <x v="12"/>
    <x v="10"/>
    <x v="0"/>
    <x v="0"/>
    <n v="1"/>
    <n v="2"/>
    <n v="2.2999999999999998"/>
    <n v="2.2999999999999998"/>
    <x v="362"/>
    <n v="276"/>
    <n v="184"/>
  </r>
  <r>
    <x v="12"/>
    <x v="12"/>
    <x v="11"/>
    <x v="1"/>
    <x v="1"/>
    <n v="17"/>
    <n v="34"/>
    <n v="2.8"/>
    <n v="47.599999999999994"/>
    <x v="363"/>
    <n v="6901.9999999999991"/>
    <n v="4283.9999999999991"/>
  </r>
  <r>
    <x v="12"/>
    <x v="12"/>
    <x v="11"/>
    <x v="2"/>
    <x v="2"/>
    <n v="3"/>
    <n v="6"/>
    <n v="3.1999999999999997"/>
    <n v="9.6"/>
    <x v="364"/>
    <n v="1536"/>
    <n v="960"/>
  </r>
  <r>
    <x v="12"/>
    <x v="12"/>
    <x v="11"/>
    <x v="3"/>
    <x v="3"/>
    <n v="16"/>
    <n v="32"/>
    <n v="3.4499999999999997"/>
    <n v="55.199999999999996"/>
    <x v="349"/>
    <n v="10764"/>
    <n v="6623.9999999999991"/>
  </r>
  <r>
    <x v="13"/>
    <x v="13"/>
    <x v="0"/>
    <x v="0"/>
    <x v="0"/>
    <n v="19"/>
    <n v="38"/>
    <n v="2.1"/>
    <n v="39.9"/>
    <x v="365"/>
    <n v="4788"/>
    <n v="3192"/>
  </r>
  <r>
    <x v="13"/>
    <x v="13"/>
    <x v="0"/>
    <x v="1"/>
    <x v="1"/>
    <n v="6"/>
    <n v="12"/>
    <n v="2.6"/>
    <n v="15.600000000000001"/>
    <x v="366"/>
    <n v="2262"/>
    <n v="1404.0000000000002"/>
  </r>
  <r>
    <x v="13"/>
    <x v="13"/>
    <x v="0"/>
    <x v="2"/>
    <x v="2"/>
    <n v="2"/>
    <n v="4"/>
    <n v="3"/>
    <n v="6"/>
    <x v="367"/>
    <n v="960"/>
    <n v="600"/>
  </r>
  <r>
    <x v="13"/>
    <x v="13"/>
    <x v="1"/>
    <x v="3"/>
    <x v="3"/>
    <n v="18"/>
    <n v="36"/>
    <n v="3.25"/>
    <n v="58.5"/>
    <x v="368"/>
    <n v="11407.5"/>
    <n v="7020"/>
  </r>
  <r>
    <x v="13"/>
    <x v="13"/>
    <x v="1"/>
    <x v="0"/>
    <x v="0"/>
    <n v="14"/>
    <n v="28"/>
    <n v="2.1"/>
    <n v="29.400000000000002"/>
    <x v="240"/>
    <n v="3528.0000000000005"/>
    <n v="2352"/>
  </r>
  <r>
    <x v="13"/>
    <x v="13"/>
    <x v="1"/>
    <x v="1"/>
    <x v="1"/>
    <n v="13"/>
    <n v="26"/>
    <n v="2.6"/>
    <n v="33.800000000000004"/>
    <x v="369"/>
    <n v="4901.0000000000009"/>
    <n v="3042.0000000000005"/>
  </r>
  <r>
    <x v="13"/>
    <x v="13"/>
    <x v="2"/>
    <x v="2"/>
    <x v="2"/>
    <n v="19"/>
    <n v="38"/>
    <n v="3"/>
    <n v="57"/>
    <x v="370"/>
    <n v="9120"/>
    <n v="5700"/>
  </r>
  <r>
    <x v="13"/>
    <x v="13"/>
    <x v="2"/>
    <x v="3"/>
    <x v="3"/>
    <n v="15"/>
    <n v="30"/>
    <n v="3.25"/>
    <n v="48.75"/>
    <x v="371"/>
    <n v="9506.25"/>
    <n v="5850"/>
  </r>
  <r>
    <x v="13"/>
    <x v="13"/>
    <x v="2"/>
    <x v="0"/>
    <x v="0"/>
    <n v="1"/>
    <n v="2"/>
    <n v="2.1"/>
    <n v="2.1"/>
    <x v="372"/>
    <n v="252"/>
    <n v="168"/>
  </r>
  <r>
    <x v="13"/>
    <x v="13"/>
    <x v="3"/>
    <x v="1"/>
    <x v="1"/>
    <n v="16"/>
    <n v="32"/>
    <n v="2.6"/>
    <n v="41.6"/>
    <x v="219"/>
    <n v="6032"/>
    <n v="3744"/>
  </r>
  <r>
    <x v="13"/>
    <x v="13"/>
    <x v="3"/>
    <x v="2"/>
    <x v="2"/>
    <n v="4"/>
    <n v="8"/>
    <n v="3"/>
    <n v="12"/>
    <x v="373"/>
    <n v="1920"/>
    <n v="1200"/>
  </r>
  <r>
    <x v="13"/>
    <x v="13"/>
    <x v="3"/>
    <x v="3"/>
    <x v="3"/>
    <n v="16"/>
    <n v="32"/>
    <n v="3.25"/>
    <n v="52"/>
    <x v="374"/>
    <n v="10140"/>
    <n v="6240"/>
  </r>
  <r>
    <x v="13"/>
    <x v="13"/>
    <x v="4"/>
    <x v="0"/>
    <x v="0"/>
    <n v="1"/>
    <n v="2"/>
    <n v="2.1"/>
    <n v="2.1"/>
    <x v="372"/>
    <n v="252"/>
    <n v="168"/>
  </r>
  <r>
    <x v="13"/>
    <x v="13"/>
    <x v="4"/>
    <x v="1"/>
    <x v="1"/>
    <n v="8"/>
    <n v="16"/>
    <n v="2.6"/>
    <n v="20.8"/>
    <x v="375"/>
    <n v="3016"/>
    <n v="1872"/>
  </r>
  <r>
    <x v="13"/>
    <x v="13"/>
    <x v="4"/>
    <x v="2"/>
    <x v="2"/>
    <n v="20"/>
    <n v="40"/>
    <n v="3"/>
    <n v="60"/>
    <x v="376"/>
    <n v="9600"/>
    <n v="6000"/>
  </r>
  <r>
    <x v="13"/>
    <x v="13"/>
    <x v="5"/>
    <x v="3"/>
    <x v="3"/>
    <n v="7"/>
    <n v="14"/>
    <n v="3.25"/>
    <n v="22.75"/>
    <x v="377"/>
    <n v="4436.25"/>
    <n v="2730"/>
  </r>
  <r>
    <x v="13"/>
    <x v="13"/>
    <x v="5"/>
    <x v="0"/>
    <x v="0"/>
    <n v="5"/>
    <n v="10"/>
    <n v="2.1"/>
    <n v="10.5"/>
    <x v="378"/>
    <n v="1260"/>
    <n v="840"/>
  </r>
  <r>
    <x v="13"/>
    <x v="13"/>
    <x v="5"/>
    <x v="1"/>
    <x v="1"/>
    <n v="10"/>
    <n v="20"/>
    <n v="2.6"/>
    <n v="26"/>
    <x v="379"/>
    <n v="3770"/>
    <n v="2340"/>
  </r>
  <r>
    <x v="13"/>
    <x v="13"/>
    <x v="6"/>
    <x v="2"/>
    <x v="2"/>
    <n v="13"/>
    <n v="26"/>
    <n v="3"/>
    <n v="39"/>
    <x v="380"/>
    <n v="6240"/>
    <n v="3900"/>
  </r>
  <r>
    <x v="13"/>
    <x v="13"/>
    <x v="6"/>
    <x v="3"/>
    <x v="3"/>
    <n v="0"/>
    <n v="0"/>
    <n v="3.25"/>
    <n v="0"/>
    <x v="21"/>
    <n v="0"/>
    <n v="0"/>
  </r>
  <r>
    <x v="13"/>
    <x v="13"/>
    <x v="6"/>
    <x v="0"/>
    <x v="0"/>
    <n v="7"/>
    <n v="14"/>
    <n v="2.1"/>
    <n v="14.700000000000001"/>
    <x v="381"/>
    <n v="1764.0000000000002"/>
    <n v="1176"/>
  </r>
  <r>
    <x v="13"/>
    <x v="13"/>
    <x v="7"/>
    <x v="1"/>
    <x v="1"/>
    <n v="19"/>
    <n v="38"/>
    <n v="2.6"/>
    <n v="49.4"/>
    <x v="382"/>
    <n v="7163"/>
    <n v="4446"/>
  </r>
  <r>
    <x v="13"/>
    <x v="13"/>
    <x v="7"/>
    <x v="2"/>
    <x v="2"/>
    <n v="13"/>
    <n v="26"/>
    <n v="3"/>
    <n v="39"/>
    <x v="380"/>
    <n v="6240"/>
    <n v="3900"/>
  </r>
  <r>
    <x v="13"/>
    <x v="13"/>
    <x v="7"/>
    <x v="3"/>
    <x v="3"/>
    <n v="19"/>
    <n v="38"/>
    <n v="3.25"/>
    <n v="61.75"/>
    <x v="383"/>
    <n v="12041.25"/>
    <n v="7410"/>
  </r>
  <r>
    <x v="13"/>
    <x v="13"/>
    <x v="8"/>
    <x v="0"/>
    <x v="0"/>
    <n v="17"/>
    <n v="34"/>
    <n v="2.1"/>
    <n v="35.700000000000003"/>
    <x v="384"/>
    <n v="4284"/>
    <n v="2856"/>
  </r>
  <r>
    <x v="13"/>
    <x v="13"/>
    <x v="8"/>
    <x v="1"/>
    <x v="1"/>
    <n v="2"/>
    <n v="4"/>
    <n v="2.6"/>
    <n v="5.2"/>
    <x v="225"/>
    <n v="754"/>
    <n v="468"/>
  </r>
  <r>
    <x v="13"/>
    <x v="13"/>
    <x v="8"/>
    <x v="2"/>
    <x v="2"/>
    <n v="5"/>
    <n v="10"/>
    <n v="3"/>
    <n v="15"/>
    <x v="385"/>
    <n v="2400"/>
    <n v="1500"/>
  </r>
  <r>
    <x v="13"/>
    <x v="13"/>
    <x v="9"/>
    <x v="3"/>
    <x v="3"/>
    <n v="14"/>
    <n v="28"/>
    <n v="3.25"/>
    <n v="45.5"/>
    <x v="386"/>
    <n v="8872.5"/>
    <n v="5460"/>
  </r>
  <r>
    <x v="13"/>
    <x v="13"/>
    <x v="9"/>
    <x v="0"/>
    <x v="0"/>
    <n v="9"/>
    <n v="18"/>
    <n v="2.1"/>
    <n v="18.900000000000002"/>
    <x v="387"/>
    <n v="2268.0000000000005"/>
    <n v="1512.0000000000002"/>
  </r>
  <r>
    <x v="13"/>
    <x v="13"/>
    <x v="9"/>
    <x v="1"/>
    <x v="1"/>
    <n v="4"/>
    <n v="8"/>
    <n v="2.6"/>
    <n v="10.4"/>
    <x v="203"/>
    <n v="1508"/>
    <n v="936"/>
  </r>
  <r>
    <x v="13"/>
    <x v="13"/>
    <x v="10"/>
    <x v="2"/>
    <x v="2"/>
    <n v="9"/>
    <n v="18"/>
    <n v="3"/>
    <n v="27"/>
    <x v="388"/>
    <n v="4320"/>
    <n v="2700"/>
  </r>
  <r>
    <x v="13"/>
    <x v="13"/>
    <x v="10"/>
    <x v="3"/>
    <x v="3"/>
    <n v="17"/>
    <n v="34"/>
    <n v="3.25"/>
    <n v="55.25"/>
    <x v="389"/>
    <n v="10773.75"/>
    <n v="6630"/>
  </r>
  <r>
    <x v="13"/>
    <x v="13"/>
    <x v="10"/>
    <x v="0"/>
    <x v="0"/>
    <n v="6"/>
    <n v="12"/>
    <n v="2.1"/>
    <n v="12.600000000000001"/>
    <x v="390"/>
    <n v="1512.0000000000002"/>
    <n v="1008.0000000000001"/>
  </r>
  <r>
    <x v="13"/>
    <x v="13"/>
    <x v="11"/>
    <x v="1"/>
    <x v="1"/>
    <n v="5"/>
    <n v="10"/>
    <n v="2.6"/>
    <n v="13"/>
    <x v="391"/>
    <n v="1885"/>
    <n v="1170"/>
  </r>
  <r>
    <x v="13"/>
    <x v="13"/>
    <x v="11"/>
    <x v="2"/>
    <x v="2"/>
    <n v="7"/>
    <n v="14"/>
    <n v="3"/>
    <n v="21"/>
    <x v="392"/>
    <n v="3360"/>
    <n v="2100"/>
  </r>
  <r>
    <x v="13"/>
    <x v="13"/>
    <x v="11"/>
    <x v="3"/>
    <x v="3"/>
    <n v="7"/>
    <n v="14"/>
    <n v="3.25"/>
    <n v="22.75"/>
    <x v="377"/>
    <n v="4436.25"/>
    <n v="2730"/>
  </r>
</pivotCacheRecords>
</file>

<file path=xl/pivotCache/pivotCacheRecords3.xml><?xml version="1.0" encoding="utf-8"?>
<pivotCacheRecords xmlns="http://schemas.openxmlformats.org/spreadsheetml/2006/main" xmlns:r="http://schemas.openxmlformats.org/officeDocument/2006/relationships" count="4700">
  <r>
    <x v="0"/>
    <x v="0"/>
    <x v="0"/>
  </r>
  <r>
    <x v="1"/>
    <x v="1"/>
    <x v="1"/>
  </r>
  <r>
    <x v="2"/>
    <x v="2"/>
    <x v="2"/>
  </r>
  <r>
    <x v="3"/>
    <x v="3"/>
    <x v="3"/>
  </r>
  <r>
    <x v="4"/>
    <x v="4"/>
    <x v="4"/>
  </r>
  <r>
    <x v="5"/>
    <x v="5"/>
    <x v="5"/>
  </r>
  <r>
    <x v="6"/>
    <x v="6"/>
    <x v="6"/>
  </r>
  <r>
    <x v="7"/>
    <x v="7"/>
    <x v="7"/>
  </r>
  <r>
    <x v="8"/>
    <x v="8"/>
    <x v="8"/>
  </r>
  <r>
    <x v="9"/>
    <x v="9"/>
    <x v="5"/>
  </r>
  <r>
    <x v="10"/>
    <x v="10"/>
    <x v="9"/>
  </r>
  <r>
    <x v="11"/>
    <x v="11"/>
    <x v="10"/>
  </r>
  <r>
    <x v="12"/>
    <x v="12"/>
    <x v="11"/>
  </r>
  <r>
    <x v="13"/>
    <x v="13"/>
    <x v="8"/>
  </r>
  <r>
    <x v="14"/>
    <x v="14"/>
    <x v="12"/>
  </r>
  <r>
    <x v="15"/>
    <x v="15"/>
    <x v="4"/>
  </r>
  <r>
    <x v="16"/>
    <x v="16"/>
    <x v="12"/>
  </r>
  <r>
    <x v="17"/>
    <x v="17"/>
    <x v="13"/>
  </r>
  <r>
    <x v="18"/>
    <x v="18"/>
    <x v="14"/>
  </r>
  <r>
    <x v="19"/>
    <x v="19"/>
    <x v="12"/>
  </r>
  <r>
    <x v="20"/>
    <x v="20"/>
    <x v="1"/>
  </r>
  <r>
    <x v="21"/>
    <x v="21"/>
    <x v="12"/>
  </r>
  <r>
    <x v="22"/>
    <x v="22"/>
    <x v="12"/>
  </r>
  <r>
    <x v="23"/>
    <x v="23"/>
    <x v="2"/>
  </r>
  <r>
    <x v="24"/>
    <x v="24"/>
    <x v="15"/>
  </r>
  <r>
    <x v="25"/>
    <x v="25"/>
    <x v="16"/>
  </r>
  <r>
    <x v="26"/>
    <x v="26"/>
    <x v="17"/>
  </r>
  <r>
    <x v="27"/>
    <x v="27"/>
    <x v="1"/>
  </r>
  <r>
    <x v="28"/>
    <x v="28"/>
    <x v="12"/>
  </r>
  <r>
    <x v="29"/>
    <x v="29"/>
    <x v="18"/>
  </r>
  <r>
    <x v="30"/>
    <x v="30"/>
    <x v="19"/>
  </r>
  <r>
    <x v="31"/>
    <x v="31"/>
    <x v="20"/>
  </r>
  <r>
    <x v="32"/>
    <x v="32"/>
    <x v="21"/>
  </r>
  <r>
    <x v="33"/>
    <x v="33"/>
    <x v="22"/>
  </r>
  <r>
    <x v="34"/>
    <x v="34"/>
    <x v="18"/>
  </r>
  <r>
    <x v="35"/>
    <x v="35"/>
    <x v="12"/>
  </r>
  <r>
    <x v="36"/>
    <x v="36"/>
    <x v="23"/>
  </r>
  <r>
    <x v="37"/>
    <x v="37"/>
    <x v="12"/>
  </r>
  <r>
    <x v="38"/>
    <x v="38"/>
    <x v="12"/>
  </r>
  <r>
    <x v="39"/>
    <x v="39"/>
    <x v="12"/>
  </r>
  <r>
    <x v="40"/>
    <x v="40"/>
    <x v="24"/>
  </r>
  <r>
    <x v="41"/>
    <x v="41"/>
    <x v="25"/>
  </r>
  <r>
    <x v="42"/>
    <x v="42"/>
    <x v="25"/>
  </r>
  <r>
    <x v="43"/>
    <x v="43"/>
    <x v="14"/>
  </r>
  <r>
    <x v="44"/>
    <x v="44"/>
    <x v="11"/>
  </r>
  <r>
    <x v="45"/>
    <x v="45"/>
    <x v="26"/>
  </r>
  <r>
    <x v="46"/>
    <x v="46"/>
    <x v="27"/>
  </r>
  <r>
    <x v="47"/>
    <x v="47"/>
    <x v="1"/>
  </r>
  <r>
    <x v="48"/>
    <x v="48"/>
    <x v="27"/>
  </r>
  <r>
    <x v="49"/>
    <x v="49"/>
    <x v="28"/>
  </r>
  <r>
    <x v="50"/>
    <x v="50"/>
    <x v="29"/>
  </r>
  <r>
    <x v="51"/>
    <x v="51"/>
    <x v="4"/>
  </r>
  <r>
    <x v="52"/>
    <x v="52"/>
    <x v="12"/>
  </r>
  <r>
    <x v="53"/>
    <x v="53"/>
    <x v="30"/>
  </r>
  <r>
    <x v="54"/>
    <x v="54"/>
    <x v="31"/>
  </r>
  <r>
    <x v="55"/>
    <x v="55"/>
    <x v="32"/>
  </r>
  <r>
    <x v="56"/>
    <x v="56"/>
    <x v="8"/>
  </r>
  <r>
    <x v="57"/>
    <x v="57"/>
    <x v="33"/>
  </r>
  <r>
    <x v="58"/>
    <x v="58"/>
    <x v="12"/>
  </r>
  <r>
    <x v="59"/>
    <x v="59"/>
    <x v="12"/>
  </r>
  <r>
    <x v="60"/>
    <x v="60"/>
    <x v="34"/>
  </r>
  <r>
    <x v="61"/>
    <x v="61"/>
    <x v="32"/>
  </r>
  <r>
    <x v="62"/>
    <x v="62"/>
    <x v="23"/>
  </r>
  <r>
    <x v="63"/>
    <x v="63"/>
    <x v="25"/>
  </r>
  <r>
    <x v="64"/>
    <x v="64"/>
    <x v="24"/>
  </r>
  <r>
    <x v="65"/>
    <x v="65"/>
    <x v="35"/>
  </r>
  <r>
    <x v="66"/>
    <x v="66"/>
    <x v="36"/>
  </r>
  <r>
    <x v="67"/>
    <x v="67"/>
    <x v="36"/>
  </r>
  <r>
    <x v="68"/>
    <x v="68"/>
    <x v="37"/>
  </r>
  <r>
    <x v="69"/>
    <x v="69"/>
    <x v="38"/>
  </r>
  <r>
    <x v="70"/>
    <x v="70"/>
    <x v="39"/>
  </r>
  <r>
    <x v="71"/>
    <x v="71"/>
    <x v="40"/>
  </r>
  <r>
    <x v="72"/>
    <x v="72"/>
    <x v="12"/>
  </r>
  <r>
    <x v="73"/>
    <x v="73"/>
    <x v="41"/>
  </r>
  <r>
    <x v="74"/>
    <x v="74"/>
    <x v="42"/>
  </r>
  <r>
    <x v="75"/>
    <x v="75"/>
    <x v="12"/>
  </r>
  <r>
    <x v="76"/>
    <x v="76"/>
    <x v="43"/>
  </r>
  <r>
    <x v="77"/>
    <x v="77"/>
    <x v="19"/>
  </r>
  <r>
    <x v="78"/>
    <x v="78"/>
    <x v="7"/>
  </r>
  <r>
    <x v="79"/>
    <x v="79"/>
    <x v="42"/>
  </r>
  <r>
    <x v="80"/>
    <x v="80"/>
    <x v="44"/>
  </r>
  <r>
    <x v="81"/>
    <x v="81"/>
    <x v="15"/>
  </r>
  <r>
    <x v="82"/>
    <x v="82"/>
    <x v="12"/>
  </r>
  <r>
    <x v="83"/>
    <x v="83"/>
    <x v="45"/>
  </r>
  <r>
    <x v="84"/>
    <x v="84"/>
    <x v="46"/>
  </r>
  <r>
    <x v="85"/>
    <x v="85"/>
    <x v="35"/>
  </r>
  <r>
    <x v="86"/>
    <x v="86"/>
    <x v="12"/>
  </r>
  <r>
    <x v="87"/>
    <x v="87"/>
    <x v="47"/>
  </r>
  <r>
    <x v="88"/>
    <x v="88"/>
    <x v="23"/>
  </r>
  <r>
    <x v="89"/>
    <x v="89"/>
    <x v="47"/>
  </r>
  <r>
    <x v="90"/>
    <x v="90"/>
    <x v="27"/>
  </r>
  <r>
    <x v="91"/>
    <x v="91"/>
    <x v="4"/>
  </r>
  <r>
    <x v="92"/>
    <x v="92"/>
    <x v="48"/>
  </r>
  <r>
    <x v="93"/>
    <x v="93"/>
    <x v="48"/>
  </r>
  <r>
    <x v="94"/>
    <x v="94"/>
    <x v="12"/>
  </r>
  <r>
    <x v="95"/>
    <x v="95"/>
    <x v="37"/>
  </r>
  <r>
    <x v="96"/>
    <x v="96"/>
    <x v="15"/>
  </r>
  <r>
    <x v="97"/>
    <x v="97"/>
    <x v="42"/>
  </r>
  <r>
    <x v="98"/>
    <x v="98"/>
    <x v="49"/>
  </r>
  <r>
    <x v="99"/>
    <x v="99"/>
    <x v="38"/>
  </r>
  <r>
    <x v="100"/>
    <x v="100"/>
    <x v="23"/>
  </r>
  <r>
    <x v="101"/>
    <x v="101"/>
    <x v="50"/>
  </r>
  <r>
    <x v="102"/>
    <x v="102"/>
    <x v="9"/>
  </r>
  <r>
    <x v="103"/>
    <x v="103"/>
    <x v="12"/>
  </r>
  <r>
    <x v="104"/>
    <x v="104"/>
    <x v="42"/>
  </r>
  <r>
    <x v="105"/>
    <x v="105"/>
    <x v="51"/>
  </r>
  <r>
    <x v="106"/>
    <x v="106"/>
    <x v="52"/>
  </r>
  <r>
    <x v="107"/>
    <x v="107"/>
    <x v="40"/>
  </r>
  <r>
    <x v="108"/>
    <x v="108"/>
    <x v="12"/>
  </r>
  <r>
    <x v="109"/>
    <x v="109"/>
    <x v="39"/>
  </r>
  <r>
    <x v="110"/>
    <x v="110"/>
    <x v="12"/>
  </r>
  <r>
    <x v="111"/>
    <x v="111"/>
    <x v="53"/>
  </r>
  <r>
    <x v="112"/>
    <x v="112"/>
    <x v="27"/>
  </r>
  <r>
    <x v="113"/>
    <x v="113"/>
    <x v="12"/>
  </r>
  <r>
    <x v="114"/>
    <x v="114"/>
    <x v="12"/>
  </r>
  <r>
    <x v="115"/>
    <x v="115"/>
    <x v="17"/>
  </r>
  <r>
    <x v="116"/>
    <x v="116"/>
    <x v="54"/>
  </r>
  <r>
    <x v="117"/>
    <x v="117"/>
    <x v="9"/>
  </r>
  <r>
    <x v="118"/>
    <x v="118"/>
    <x v="55"/>
  </r>
  <r>
    <x v="119"/>
    <x v="119"/>
    <x v="56"/>
  </r>
  <r>
    <x v="120"/>
    <x v="120"/>
    <x v="57"/>
  </r>
  <r>
    <x v="121"/>
    <x v="121"/>
    <x v="56"/>
  </r>
  <r>
    <x v="122"/>
    <x v="122"/>
    <x v="12"/>
  </r>
  <r>
    <x v="123"/>
    <x v="123"/>
    <x v="41"/>
  </r>
  <r>
    <x v="124"/>
    <x v="124"/>
    <x v="33"/>
  </r>
  <r>
    <x v="125"/>
    <x v="125"/>
    <x v="3"/>
  </r>
  <r>
    <x v="126"/>
    <x v="126"/>
    <x v="1"/>
  </r>
  <r>
    <x v="127"/>
    <x v="127"/>
    <x v="15"/>
  </r>
  <r>
    <x v="128"/>
    <x v="128"/>
    <x v="12"/>
  </r>
  <r>
    <x v="129"/>
    <x v="129"/>
    <x v="12"/>
  </r>
  <r>
    <x v="130"/>
    <x v="130"/>
    <x v="58"/>
  </r>
  <r>
    <x v="131"/>
    <x v="131"/>
    <x v="12"/>
  </r>
  <r>
    <x v="132"/>
    <x v="132"/>
    <x v="59"/>
  </r>
  <r>
    <x v="133"/>
    <x v="133"/>
    <x v="12"/>
  </r>
  <r>
    <x v="134"/>
    <x v="134"/>
    <x v="2"/>
  </r>
  <r>
    <x v="135"/>
    <x v="135"/>
    <x v="12"/>
  </r>
  <r>
    <x v="136"/>
    <x v="136"/>
    <x v="12"/>
  </r>
  <r>
    <x v="137"/>
    <x v="137"/>
    <x v="42"/>
  </r>
  <r>
    <x v="138"/>
    <x v="138"/>
    <x v="14"/>
  </r>
  <r>
    <x v="139"/>
    <x v="139"/>
    <x v="16"/>
  </r>
  <r>
    <x v="140"/>
    <x v="140"/>
    <x v="26"/>
  </r>
  <r>
    <x v="141"/>
    <x v="141"/>
    <x v="30"/>
  </r>
  <r>
    <x v="142"/>
    <x v="142"/>
    <x v="60"/>
  </r>
  <r>
    <x v="143"/>
    <x v="143"/>
    <x v="16"/>
  </r>
  <r>
    <x v="144"/>
    <x v="144"/>
    <x v="61"/>
  </r>
  <r>
    <x v="145"/>
    <x v="145"/>
    <x v="1"/>
  </r>
  <r>
    <x v="146"/>
    <x v="146"/>
    <x v="60"/>
  </r>
  <r>
    <x v="147"/>
    <x v="147"/>
    <x v="53"/>
  </r>
  <r>
    <x v="148"/>
    <x v="148"/>
    <x v="12"/>
  </r>
  <r>
    <x v="149"/>
    <x v="149"/>
    <x v="27"/>
  </r>
  <r>
    <x v="150"/>
    <x v="150"/>
    <x v="62"/>
  </r>
  <r>
    <x v="151"/>
    <x v="151"/>
    <x v="37"/>
  </r>
  <r>
    <x v="152"/>
    <x v="152"/>
    <x v="12"/>
  </r>
  <r>
    <x v="153"/>
    <x v="153"/>
    <x v="63"/>
  </r>
  <r>
    <x v="154"/>
    <x v="154"/>
    <x v="25"/>
  </r>
  <r>
    <x v="155"/>
    <x v="155"/>
    <x v="60"/>
  </r>
  <r>
    <x v="156"/>
    <x v="156"/>
    <x v="27"/>
  </r>
  <r>
    <x v="157"/>
    <x v="157"/>
    <x v="64"/>
  </r>
  <r>
    <x v="158"/>
    <x v="158"/>
    <x v="65"/>
  </r>
  <r>
    <x v="159"/>
    <x v="159"/>
    <x v="66"/>
  </r>
  <r>
    <x v="160"/>
    <x v="160"/>
    <x v="12"/>
  </r>
  <r>
    <x v="161"/>
    <x v="161"/>
    <x v="33"/>
  </r>
  <r>
    <x v="162"/>
    <x v="162"/>
    <x v="45"/>
  </r>
  <r>
    <x v="163"/>
    <x v="163"/>
    <x v="39"/>
  </r>
  <r>
    <x v="164"/>
    <x v="164"/>
    <x v="67"/>
  </r>
  <r>
    <x v="165"/>
    <x v="165"/>
    <x v="32"/>
  </r>
  <r>
    <x v="166"/>
    <x v="166"/>
    <x v="12"/>
  </r>
  <r>
    <x v="167"/>
    <x v="167"/>
    <x v="68"/>
  </r>
  <r>
    <x v="168"/>
    <x v="168"/>
    <x v="12"/>
  </r>
  <r>
    <x v="169"/>
    <x v="169"/>
    <x v="69"/>
  </r>
  <r>
    <x v="170"/>
    <x v="170"/>
    <x v="12"/>
  </r>
  <r>
    <x v="171"/>
    <x v="171"/>
    <x v="0"/>
  </r>
  <r>
    <x v="172"/>
    <x v="172"/>
    <x v="70"/>
  </r>
  <r>
    <x v="173"/>
    <x v="173"/>
    <x v="12"/>
  </r>
  <r>
    <x v="174"/>
    <x v="174"/>
    <x v="29"/>
  </r>
  <r>
    <x v="175"/>
    <x v="175"/>
    <x v="40"/>
  </r>
  <r>
    <x v="176"/>
    <x v="176"/>
    <x v="23"/>
  </r>
  <r>
    <x v="177"/>
    <x v="177"/>
    <x v="10"/>
  </r>
  <r>
    <x v="178"/>
    <x v="178"/>
    <x v="9"/>
  </r>
  <r>
    <x v="179"/>
    <x v="179"/>
    <x v="15"/>
  </r>
  <r>
    <x v="180"/>
    <x v="180"/>
    <x v="26"/>
  </r>
  <r>
    <x v="181"/>
    <x v="181"/>
    <x v="65"/>
  </r>
  <r>
    <x v="182"/>
    <x v="182"/>
    <x v="12"/>
  </r>
  <r>
    <x v="183"/>
    <x v="183"/>
    <x v="8"/>
  </r>
  <r>
    <x v="184"/>
    <x v="184"/>
    <x v="62"/>
  </r>
  <r>
    <x v="185"/>
    <x v="185"/>
    <x v="1"/>
  </r>
  <r>
    <x v="186"/>
    <x v="186"/>
    <x v="38"/>
  </r>
  <r>
    <x v="187"/>
    <x v="187"/>
    <x v="40"/>
  </r>
  <r>
    <x v="188"/>
    <x v="188"/>
    <x v="32"/>
  </r>
  <r>
    <x v="189"/>
    <x v="189"/>
    <x v="12"/>
  </r>
  <r>
    <x v="190"/>
    <x v="190"/>
    <x v="23"/>
  </r>
  <r>
    <x v="191"/>
    <x v="191"/>
    <x v="71"/>
  </r>
  <r>
    <x v="192"/>
    <x v="192"/>
    <x v="72"/>
  </r>
  <r>
    <x v="193"/>
    <x v="193"/>
    <x v="71"/>
  </r>
  <r>
    <x v="194"/>
    <x v="194"/>
    <x v="14"/>
  </r>
  <r>
    <x v="195"/>
    <x v="195"/>
    <x v="73"/>
  </r>
  <r>
    <x v="196"/>
    <x v="196"/>
    <x v="74"/>
  </r>
  <r>
    <x v="197"/>
    <x v="197"/>
    <x v="12"/>
  </r>
  <r>
    <x v="198"/>
    <x v="198"/>
    <x v="8"/>
  </r>
  <r>
    <x v="199"/>
    <x v="199"/>
    <x v="53"/>
  </r>
  <r>
    <x v="200"/>
    <x v="200"/>
    <x v="75"/>
  </r>
  <r>
    <x v="201"/>
    <x v="201"/>
    <x v="39"/>
  </r>
  <r>
    <x v="202"/>
    <x v="202"/>
    <x v="13"/>
  </r>
  <r>
    <x v="203"/>
    <x v="203"/>
    <x v="14"/>
  </r>
  <r>
    <x v="204"/>
    <x v="204"/>
    <x v="14"/>
  </r>
  <r>
    <x v="205"/>
    <x v="205"/>
    <x v="1"/>
  </r>
  <r>
    <x v="206"/>
    <x v="206"/>
    <x v="25"/>
  </r>
  <r>
    <x v="207"/>
    <x v="207"/>
    <x v="12"/>
  </r>
  <r>
    <x v="208"/>
    <x v="208"/>
    <x v="43"/>
  </r>
  <r>
    <x v="209"/>
    <x v="209"/>
    <x v="76"/>
  </r>
  <r>
    <x v="210"/>
    <x v="210"/>
    <x v="2"/>
  </r>
  <r>
    <x v="211"/>
    <x v="211"/>
    <x v="65"/>
  </r>
  <r>
    <x v="212"/>
    <x v="212"/>
    <x v="77"/>
  </r>
  <r>
    <x v="213"/>
    <x v="213"/>
    <x v="74"/>
  </r>
  <r>
    <x v="214"/>
    <x v="214"/>
    <x v="67"/>
  </r>
  <r>
    <x v="215"/>
    <x v="215"/>
    <x v="78"/>
  </r>
  <r>
    <x v="216"/>
    <x v="216"/>
    <x v="60"/>
  </r>
  <r>
    <x v="217"/>
    <x v="217"/>
    <x v="12"/>
  </r>
  <r>
    <x v="218"/>
    <x v="218"/>
    <x v="12"/>
  </r>
  <r>
    <x v="219"/>
    <x v="219"/>
    <x v="23"/>
  </r>
  <r>
    <x v="220"/>
    <x v="220"/>
    <x v="40"/>
  </r>
  <r>
    <x v="221"/>
    <x v="221"/>
    <x v="40"/>
  </r>
  <r>
    <x v="222"/>
    <x v="222"/>
    <x v="42"/>
  </r>
  <r>
    <x v="223"/>
    <x v="223"/>
    <x v="31"/>
  </r>
  <r>
    <x v="224"/>
    <x v="224"/>
    <x v="12"/>
  </r>
  <r>
    <x v="225"/>
    <x v="225"/>
    <x v="12"/>
  </r>
  <r>
    <x v="226"/>
    <x v="226"/>
    <x v="12"/>
  </r>
  <r>
    <x v="227"/>
    <x v="227"/>
    <x v="79"/>
  </r>
  <r>
    <x v="228"/>
    <x v="228"/>
    <x v="29"/>
  </r>
  <r>
    <x v="229"/>
    <x v="229"/>
    <x v="12"/>
  </r>
  <r>
    <x v="230"/>
    <x v="230"/>
    <x v="6"/>
  </r>
  <r>
    <x v="231"/>
    <x v="231"/>
    <x v="40"/>
  </r>
  <r>
    <x v="232"/>
    <x v="232"/>
    <x v="12"/>
  </r>
  <r>
    <x v="233"/>
    <x v="233"/>
    <x v="47"/>
  </r>
  <r>
    <x v="234"/>
    <x v="234"/>
    <x v="40"/>
  </r>
  <r>
    <x v="235"/>
    <x v="235"/>
    <x v="0"/>
  </r>
  <r>
    <x v="236"/>
    <x v="236"/>
    <x v="37"/>
  </r>
  <r>
    <x v="237"/>
    <x v="237"/>
    <x v="12"/>
  </r>
  <r>
    <x v="238"/>
    <x v="238"/>
    <x v="1"/>
  </r>
  <r>
    <x v="239"/>
    <x v="239"/>
    <x v="40"/>
  </r>
  <r>
    <x v="240"/>
    <x v="240"/>
    <x v="12"/>
  </r>
  <r>
    <x v="241"/>
    <x v="241"/>
    <x v="23"/>
  </r>
  <r>
    <x v="242"/>
    <x v="242"/>
    <x v="80"/>
  </r>
  <r>
    <x v="243"/>
    <x v="243"/>
    <x v="81"/>
  </r>
  <r>
    <x v="244"/>
    <x v="244"/>
    <x v="12"/>
  </r>
  <r>
    <x v="245"/>
    <x v="245"/>
    <x v="37"/>
  </r>
  <r>
    <x v="246"/>
    <x v="246"/>
    <x v="12"/>
  </r>
  <r>
    <x v="247"/>
    <x v="247"/>
    <x v="54"/>
  </r>
  <r>
    <x v="248"/>
    <x v="248"/>
    <x v="1"/>
  </r>
  <r>
    <x v="249"/>
    <x v="249"/>
    <x v="14"/>
  </r>
  <r>
    <x v="250"/>
    <x v="250"/>
    <x v="80"/>
  </r>
  <r>
    <x v="251"/>
    <x v="251"/>
    <x v="28"/>
  </r>
  <r>
    <x v="252"/>
    <x v="252"/>
    <x v="82"/>
  </r>
  <r>
    <x v="253"/>
    <x v="253"/>
    <x v="67"/>
  </r>
  <r>
    <x v="254"/>
    <x v="254"/>
    <x v="11"/>
  </r>
  <r>
    <x v="255"/>
    <x v="255"/>
    <x v="29"/>
  </r>
  <r>
    <x v="256"/>
    <x v="256"/>
    <x v="74"/>
  </r>
  <r>
    <x v="257"/>
    <x v="257"/>
    <x v="0"/>
  </r>
  <r>
    <x v="258"/>
    <x v="258"/>
    <x v="39"/>
  </r>
  <r>
    <x v="259"/>
    <x v="259"/>
    <x v="14"/>
  </r>
  <r>
    <x v="260"/>
    <x v="260"/>
    <x v="56"/>
  </r>
  <r>
    <x v="261"/>
    <x v="261"/>
    <x v="65"/>
  </r>
  <r>
    <x v="262"/>
    <x v="262"/>
    <x v="1"/>
  </r>
  <r>
    <x v="263"/>
    <x v="263"/>
    <x v="1"/>
  </r>
  <r>
    <x v="264"/>
    <x v="264"/>
    <x v="25"/>
  </r>
  <r>
    <x v="265"/>
    <x v="265"/>
    <x v="40"/>
  </r>
  <r>
    <x v="266"/>
    <x v="266"/>
    <x v="40"/>
  </r>
  <r>
    <x v="267"/>
    <x v="267"/>
    <x v="28"/>
  </r>
  <r>
    <x v="268"/>
    <x v="268"/>
    <x v="6"/>
  </r>
  <r>
    <x v="269"/>
    <x v="269"/>
    <x v="83"/>
  </r>
  <r>
    <x v="270"/>
    <x v="270"/>
    <x v="12"/>
  </r>
  <r>
    <x v="271"/>
    <x v="271"/>
    <x v="3"/>
  </r>
  <r>
    <x v="272"/>
    <x v="272"/>
    <x v="40"/>
  </r>
  <r>
    <x v="273"/>
    <x v="273"/>
    <x v="84"/>
  </r>
  <r>
    <x v="274"/>
    <x v="274"/>
    <x v="85"/>
  </r>
  <r>
    <x v="275"/>
    <x v="275"/>
    <x v="40"/>
  </r>
  <r>
    <x v="276"/>
    <x v="276"/>
    <x v="86"/>
  </r>
  <r>
    <x v="277"/>
    <x v="277"/>
    <x v="25"/>
  </r>
  <r>
    <x v="278"/>
    <x v="278"/>
    <x v="29"/>
  </r>
  <r>
    <x v="279"/>
    <x v="279"/>
    <x v="54"/>
  </r>
  <r>
    <x v="280"/>
    <x v="280"/>
    <x v="23"/>
  </r>
  <r>
    <x v="281"/>
    <x v="281"/>
    <x v="9"/>
  </r>
  <r>
    <x v="282"/>
    <x v="282"/>
    <x v="8"/>
  </r>
  <r>
    <x v="283"/>
    <x v="283"/>
    <x v="71"/>
  </r>
  <r>
    <x v="284"/>
    <x v="284"/>
    <x v="62"/>
  </r>
  <r>
    <x v="285"/>
    <x v="285"/>
    <x v="4"/>
  </r>
  <r>
    <x v="286"/>
    <x v="286"/>
    <x v="42"/>
  </r>
  <r>
    <x v="287"/>
    <x v="287"/>
    <x v="87"/>
  </r>
  <r>
    <x v="288"/>
    <x v="288"/>
    <x v="88"/>
  </r>
  <r>
    <x v="289"/>
    <x v="289"/>
    <x v="68"/>
  </r>
  <r>
    <x v="290"/>
    <x v="290"/>
    <x v="59"/>
  </r>
  <r>
    <x v="291"/>
    <x v="291"/>
    <x v="82"/>
  </r>
  <r>
    <x v="292"/>
    <x v="292"/>
    <x v="89"/>
  </r>
  <r>
    <x v="293"/>
    <x v="293"/>
    <x v="40"/>
  </r>
  <r>
    <x v="294"/>
    <x v="294"/>
    <x v="71"/>
  </r>
  <r>
    <x v="295"/>
    <x v="295"/>
    <x v="81"/>
  </r>
  <r>
    <x v="296"/>
    <x v="296"/>
    <x v="84"/>
  </r>
  <r>
    <x v="297"/>
    <x v="297"/>
    <x v="1"/>
  </r>
  <r>
    <x v="298"/>
    <x v="298"/>
    <x v="90"/>
  </r>
  <r>
    <x v="299"/>
    <x v="299"/>
    <x v="71"/>
  </r>
  <r>
    <x v="300"/>
    <x v="300"/>
    <x v="41"/>
  </r>
  <r>
    <x v="301"/>
    <x v="301"/>
    <x v="14"/>
  </r>
  <r>
    <x v="302"/>
    <x v="302"/>
    <x v="40"/>
  </r>
  <r>
    <x v="303"/>
    <x v="303"/>
    <x v="70"/>
  </r>
  <r>
    <x v="304"/>
    <x v="304"/>
    <x v="8"/>
  </r>
  <r>
    <x v="305"/>
    <x v="305"/>
    <x v="14"/>
  </r>
  <r>
    <x v="306"/>
    <x v="306"/>
    <x v="91"/>
  </r>
  <r>
    <x v="307"/>
    <x v="307"/>
    <x v="1"/>
  </r>
  <r>
    <x v="308"/>
    <x v="308"/>
    <x v="16"/>
  </r>
  <r>
    <x v="309"/>
    <x v="309"/>
    <x v="28"/>
  </r>
  <r>
    <x v="310"/>
    <x v="310"/>
    <x v="92"/>
  </r>
  <r>
    <x v="311"/>
    <x v="311"/>
    <x v="16"/>
  </r>
  <r>
    <x v="312"/>
    <x v="312"/>
    <x v="13"/>
  </r>
  <r>
    <x v="313"/>
    <x v="313"/>
    <x v="12"/>
  </r>
  <r>
    <x v="314"/>
    <x v="314"/>
    <x v="28"/>
  </r>
  <r>
    <x v="315"/>
    <x v="315"/>
    <x v="16"/>
  </r>
  <r>
    <x v="316"/>
    <x v="316"/>
    <x v="93"/>
  </r>
  <r>
    <x v="317"/>
    <x v="317"/>
    <x v="42"/>
  </r>
  <r>
    <x v="318"/>
    <x v="318"/>
    <x v="12"/>
  </r>
  <r>
    <x v="319"/>
    <x v="319"/>
    <x v="45"/>
  </r>
  <r>
    <x v="320"/>
    <x v="320"/>
    <x v="94"/>
  </r>
  <r>
    <x v="321"/>
    <x v="321"/>
    <x v="33"/>
  </r>
  <r>
    <x v="322"/>
    <x v="322"/>
    <x v="18"/>
  </r>
  <r>
    <x v="323"/>
    <x v="323"/>
    <x v="12"/>
  </r>
  <r>
    <x v="324"/>
    <x v="324"/>
    <x v="95"/>
  </r>
  <r>
    <x v="325"/>
    <x v="325"/>
    <x v="96"/>
  </r>
  <r>
    <x v="326"/>
    <x v="326"/>
    <x v="12"/>
  </r>
  <r>
    <x v="327"/>
    <x v="327"/>
    <x v="14"/>
  </r>
  <r>
    <x v="328"/>
    <x v="328"/>
    <x v="16"/>
  </r>
  <r>
    <x v="329"/>
    <x v="329"/>
    <x v="23"/>
  </r>
  <r>
    <x v="330"/>
    <x v="330"/>
    <x v="52"/>
  </r>
  <r>
    <x v="331"/>
    <x v="331"/>
    <x v="1"/>
  </r>
  <r>
    <x v="332"/>
    <x v="332"/>
    <x v="42"/>
  </r>
  <r>
    <x v="333"/>
    <x v="333"/>
    <x v="36"/>
  </r>
  <r>
    <x v="334"/>
    <x v="334"/>
    <x v="37"/>
  </r>
  <r>
    <x v="335"/>
    <x v="335"/>
    <x v="12"/>
  </r>
  <r>
    <x v="336"/>
    <x v="336"/>
    <x v="1"/>
  </r>
  <r>
    <x v="337"/>
    <x v="337"/>
    <x v="70"/>
  </r>
  <r>
    <x v="338"/>
    <x v="338"/>
    <x v="97"/>
  </r>
  <r>
    <x v="339"/>
    <x v="339"/>
    <x v="4"/>
  </r>
  <r>
    <x v="340"/>
    <x v="340"/>
    <x v="12"/>
  </r>
  <r>
    <x v="341"/>
    <x v="341"/>
    <x v="12"/>
  </r>
  <r>
    <x v="342"/>
    <x v="342"/>
    <x v="23"/>
  </r>
  <r>
    <x v="343"/>
    <x v="343"/>
    <x v="12"/>
  </r>
  <r>
    <x v="344"/>
    <x v="344"/>
    <x v="12"/>
  </r>
  <r>
    <x v="345"/>
    <x v="345"/>
    <x v="44"/>
  </r>
  <r>
    <x v="346"/>
    <x v="346"/>
    <x v="98"/>
  </r>
  <r>
    <x v="347"/>
    <x v="347"/>
    <x v="18"/>
  </r>
  <r>
    <x v="348"/>
    <x v="348"/>
    <x v="99"/>
  </r>
  <r>
    <x v="349"/>
    <x v="349"/>
    <x v="100"/>
  </r>
  <r>
    <x v="350"/>
    <x v="350"/>
    <x v="29"/>
  </r>
  <r>
    <x v="351"/>
    <x v="351"/>
    <x v="51"/>
  </r>
  <r>
    <x v="352"/>
    <x v="352"/>
    <x v="101"/>
  </r>
  <r>
    <x v="353"/>
    <x v="353"/>
    <x v="40"/>
  </r>
  <r>
    <x v="354"/>
    <x v="354"/>
    <x v="102"/>
  </r>
  <r>
    <x v="355"/>
    <x v="355"/>
    <x v="103"/>
  </r>
  <r>
    <x v="356"/>
    <x v="356"/>
    <x v="12"/>
  </r>
  <r>
    <x v="357"/>
    <x v="357"/>
    <x v="33"/>
  </r>
  <r>
    <x v="358"/>
    <x v="358"/>
    <x v="12"/>
  </r>
  <r>
    <x v="359"/>
    <x v="359"/>
    <x v="23"/>
  </r>
  <r>
    <x v="360"/>
    <x v="360"/>
    <x v="45"/>
  </r>
  <r>
    <x v="361"/>
    <x v="361"/>
    <x v="12"/>
  </r>
  <r>
    <x v="362"/>
    <x v="362"/>
    <x v="18"/>
  </r>
  <r>
    <x v="363"/>
    <x v="363"/>
    <x v="53"/>
  </r>
  <r>
    <x v="364"/>
    <x v="364"/>
    <x v="46"/>
  </r>
  <r>
    <x v="365"/>
    <x v="365"/>
    <x v="15"/>
  </r>
  <r>
    <x v="366"/>
    <x v="366"/>
    <x v="32"/>
  </r>
  <r>
    <x v="367"/>
    <x v="367"/>
    <x v="42"/>
  </r>
  <r>
    <x v="368"/>
    <x v="368"/>
    <x v="83"/>
  </r>
  <r>
    <x v="369"/>
    <x v="369"/>
    <x v="12"/>
  </r>
  <r>
    <x v="370"/>
    <x v="370"/>
    <x v="11"/>
  </r>
  <r>
    <x v="371"/>
    <x v="371"/>
    <x v="42"/>
  </r>
  <r>
    <x v="372"/>
    <x v="372"/>
    <x v="1"/>
  </r>
  <r>
    <x v="373"/>
    <x v="373"/>
    <x v="93"/>
  </r>
  <r>
    <x v="374"/>
    <x v="374"/>
    <x v="1"/>
  </r>
  <r>
    <x v="375"/>
    <x v="375"/>
    <x v="42"/>
  </r>
  <r>
    <x v="376"/>
    <x v="376"/>
    <x v="104"/>
  </r>
  <r>
    <x v="377"/>
    <x v="377"/>
    <x v="18"/>
  </r>
  <r>
    <x v="378"/>
    <x v="378"/>
    <x v="9"/>
  </r>
  <r>
    <x v="379"/>
    <x v="379"/>
    <x v="23"/>
  </r>
  <r>
    <x v="380"/>
    <x v="380"/>
    <x v="37"/>
  </r>
  <r>
    <x v="381"/>
    <x v="381"/>
    <x v="59"/>
  </r>
  <r>
    <x v="382"/>
    <x v="382"/>
    <x v="12"/>
  </r>
  <r>
    <x v="383"/>
    <x v="383"/>
    <x v="12"/>
  </r>
  <r>
    <x v="384"/>
    <x v="384"/>
    <x v="47"/>
  </r>
  <r>
    <x v="385"/>
    <x v="385"/>
    <x v="16"/>
  </r>
  <r>
    <x v="386"/>
    <x v="386"/>
    <x v="12"/>
  </r>
  <r>
    <x v="387"/>
    <x v="387"/>
    <x v="74"/>
  </r>
  <r>
    <x v="388"/>
    <x v="388"/>
    <x v="105"/>
  </r>
  <r>
    <x v="389"/>
    <x v="389"/>
    <x v="41"/>
  </r>
  <r>
    <x v="390"/>
    <x v="390"/>
    <x v="37"/>
  </r>
  <r>
    <x v="391"/>
    <x v="391"/>
    <x v="93"/>
  </r>
  <r>
    <x v="392"/>
    <x v="392"/>
    <x v="12"/>
  </r>
  <r>
    <x v="393"/>
    <x v="393"/>
    <x v="1"/>
  </r>
  <r>
    <x v="394"/>
    <x v="394"/>
    <x v="3"/>
  </r>
  <r>
    <x v="395"/>
    <x v="395"/>
    <x v="33"/>
  </r>
  <r>
    <x v="396"/>
    <x v="396"/>
    <x v="12"/>
  </r>
  <r>
    <x v="397"/>
    <x v="397"/>
    <x v="13"/>
  </r>
  <r>
    <x v="398"/>
    <x v="398"/>
    <x v="106"/>
  </r>
  <r>
    <x v="399"/>
    <x v="399"/>
    <x v="107"/>
  </r>
  <r>
    <x v="400"/>
    <x v="400"/>
    <x v="108"/>
  </r>
  <r>
    <x v="401"/>
    <x v="401"/>
    <x v="14"/>
  </r>
  <r>
    <x v="402"/>
    <x v="402"/>
    <x v="9"/>
  </r>
  <r>
    <x v="403"/>
    <x v="403"/>
    <x v="25"/>
  </r>
  <r>
    <x v="404"/>
    <x v="404"/>
    <x v="16"/>
  </r>
  <r>
    <x v="405"/>
    <x v="405"/>
    <x v="19"/>
  </r>
  <r>
    <x v="406"/>
    <x v="406"/>
    <x v="41"/>
  </r>
  <r>
    <x v="407"/>
    <x v="407"/>
    <x v="8"/>
  </r>
  <r>
    <x v="408"/>
    <x v="408"/>
    <x v="42"/>
  </r>
  <r>
    <x v="409"/>
    <x v="409"/>
    <x v="12"/>
  </r>
  <r>
    <x v="410"/>
    <x v="410"/>
    <x v="68"/>
  </r>
  <r>
    <x v="411"/>
    <x v="411"/>
    <x v="109"/>
  </r>
  <r>
    <x v="412"/>
    <x v="412"/>
    <x v="99"/>
  </r>
  <r>
    <x v="413"/>
    <x v="413"/>
    <x v="68"/>
  </r>
  <r>
    <x v="414"/>
    <x v="414"/>
    <x v="110"/>
  </r>
  <r>
    <x v="415"/>
    <x v="415"/>
    <x v="1"/>
  </r>
  <r>
    <x v="416"/>
    <x v="416"/>
    <x v="16"/>
  </r>
  <r>
    <x v="417"/>
    <x v="417"/>
    <x v="12"/>
  </r>
  <r>
    <x v="418"/>
    <x v="418"/>
    <x v="12"/>
  </r>
  <r>
    <x v="419"/>
    <x v="419"/>
    <x v="94"/>
  </r>
  <r>
    <x v="420"/>
    <x v="420"/>
    <x v="111"/>
  </r>
  <r>
    <x v="421"/>
    <x v="421"/>
    <x v="7"/>
  </r>
  <r>
    <x v="422"/>
    <x v="422"/>
    <x v="38"/>
  </r>
  <r>
    <x v="423"/>
    <x v="423"/>
    <x v="12"/>
  </r>
  <r>
    <x v="424"/>
    <x v="424"/>
    <x v="68"/>
  </r>
  <r>
    <x v="425"/>
    <x v="425"/>
    <x v="12"/>
  </r>
  <r>
    <x v="426"/>
    <x v="426"/>
    <x v="18"/>
  </r>
  <r>
    <x v="427"/>
    <x v="427"/>
    <x v="5"/>
  </r>
  <r>
    <x v="428"/>
    <x v="428"/>
    <x v="1"/>
  </r>
  <r>
    <x v="429"/>
    <x v="429"/>
    <x v="65"/>
  </r>
  <r>
    <x v="430"/>
    <x v="430"/>
    <x v="45"/>
  </r>
  <r>
    <x v="431"/>
    <x v="431"/>
    <x v="42"/>
  </r>
  <r>
    <x v="432"/>
    <x v="432"/>
    <x v="1"/>
  </r>
  <r>
    <x v="433"/>
    <x v="433"/>
    <x v="112"/>
  </r>
  <r>
    <x v="434"/>
    <x v="434"/>
    <x v="38"/>
  </r>
  <r>
    <x v="435"/>
    <x v="435"/>
    <x v="94"/>
  </r>
  <r>
    <x v="436"/>
    <x v="436"/>
    <x v="60"/>
  </r>
  <r>
    <x v="437"/>
    <x v="437"/>
    <x v="1"/>
  </r>
  <r>
    <x v="438"/>
    <x v="438"/>
    <x v="12"/>
  </r>
  <r>
    <x v="439"/>
    <x v="439"/>
    <x v="113"/>
  </r>
  <r>
    <x v="440"/>
    <x v="440"/>
    <x v="36"/>
  </r>
  <r>
    <x v="441"/>
    <x v="441"/>
    <x v="51"/>
  </r>
  <r>
    <x v="442"/>
    <x v="442"/>
    <x v="57"/>
  </r>
  <r>
    <x v="443"/>
    <x v="443"/>
    <x v="1"/>
  </r>
  <r>
    <x v="444"/>
    <x v="444"/>
    <x v="16"/>
  </r>
  <r>
    <x v="445"/>
    <x v="445"/>
    <x v="114"/>
  </r>
  <r>
    <x v="446"/>
    <x v="446"/>
    <x v="3"/>
  </r>
  <r>
    <x v="447"/>
    <x v="447"/>
    <x v="115"/>
  </r>
  <r>
    <x v="448"/>
    <x v="448"/>
    <x v="12"/>
  </r>
  <r>
    <x v="449"/>
    <x v="449"/>
    <x v="94"/>
  </r>
  <r>
    <x v="450"/>
    <x v="450"/>
    <x v="94"/>
  </r>
  <r>
    <x v="451"/>
    <x v="451"/>
    <x v="28"/>
  </r>
  <r>
    <x v="452"/>
    <x v="452"/>
    <x v="1"/>
  </r>
  <r>
    <x v="453"/>
    <x v="453"/>
    <x v="36"/>
  </r>
  <r>
    <x v="454"/>
    <x v="454"/>
    <x v="17"/>
  </r>
  <r>
    <x v="455"/>
    <x v="455"/>
    <x v="36"/>
  </r>
  <r>
    <x v="456"/>
    <x v="456"/>
    <x v="1"/>
  </r>
  <r>
    <x v="457"/>
    <x v="457"/>
    <x v="33"/>
  </r>
  <r>
    <x v="458"/>
    <x v="458"/>
    <x v="104"/>
  </r>
  <r>
    <x v="459"/>
    <x v="459"/>
    <x v="7"/>
  </r>
  <r>
    <x v="460"/>
    <x v="460"/>
    <x v="23"/>
  </r>
  <r>
    <x v="461"/>
    <x v="461"/>
    <x v="116"/>
  </r>
  <r>
    <x v="462"/>
    <x v="462"/>
    <x v="54"/>
  </r>
  <r>
    <x v="463"/>
    <x v="463"/>
    <x v="94"/>
  </r>
  <r>
    <x v="464"/>
    <x v="464"/>
    <x v="0"/>
  </r>
  <r>
    <x v="465"/>
    <x v="465"/>
    <x v="98"/>
  </r>
  <r>
    <x v="466"/>
    <x v="466"/>
    <x v="37"/>
  </r>
  <r>
    <x v="467"/>
    <x v="467"/>
    <x v="63"/>
  </r>
  <r>
    <x v="468"/>
    <x v="468"/>
    <x v="29"/>
  </r>
  <r>
    <x v="469"/>
    <x v="469"/>
    <x v="18"/>
  </r>
  <r>
    <x v="470"/>
    <x v="470"/>
    <x v="12"/>
  </r>
  <r>
    <x v="471"/>
    <x v="471"/>
    <x v="117"/>
  </r>
  <r>
    <x v="472"/>
    <x v="472"/>
    <x v="42"/>
  </r>
  <r>
    <x v="473"/>
    <x v="473"/>
    <x v="118"/>
  </r>
  <r>
    <x v="474"/>
    <x v="474"/>
    <x v="33"/>
  </r>
  <r>
    <x v="475"/>
    <x v="475"/>
    <x v="117"/>
  </r>
  <r>
    <x v="476"/>
    <x v="476"/>
    <x v="12"/>
  </r>
  <r>
    <x v="477"/>
    <x v="477"/>
    <x v="40"/>
  </r>
  <r>
    <x v="478"/>
    <x v="478"/>
    <x v="1"/>
  </r>
  <r>
    <x v="479"/>
    <x v="479"/>
    <x v="119"/>
  </r>
  <r>
    <x v="480"/>
    <x v="480"/>
    <x v="100"/>
  </r>
  <r>
    <x v="481"/>
    <x v="481"/>
    <x v="23"/>
  </r>
  <r>
    <x v="482"/>
    <x v="482"/>
    <x v="84"/>
  </r>
  <r>
    <x v="483"/>
    <x v="483"/>
    <x v="16"/>
  </r>
  <r>
    <x v="484"/>
    <x v="484"/>
    <x v="23"/>
  </r>
  <r>
    <x v="485"/>
    <x v="485"/>
    <x v="12"/>
  </r>
  <r>
    <x v="486"/>
    <x v="486"/>
    <x v="60"/>
  </r>
  <r>
    <x v="487"/>
    <x v="487"/>
    <x v="120"/>
  </r>
  <r>
    <x v="488"/>
    <x v="488"/>
    <x v="18"/>
  </r>
  <r>
    <x v="489"/>
    <x v="489"/>
    <x v="12"/>
  </r>
  <r>
    <x v="490"/>
    <x v="490"/>
    <x v="1"/>
  </r>
  <r>
    <x v="491"/>
    <x v="491"/>
    <x v="121"/>
  </r>
  <r>
    <x v="492"/>
    <x v="492"/>
    <x v="13"/>
  </r>
  <r>
    <x v="493"/>
    <x v="493"/>
    <x v="8"/>
  </r>
  <r>
    <x v="494"/>
    <x v="494"/>
    <x v="122"/>
  </r>
  <r>
    <x v="495"/>
    <x v="495"/>
    <x v="1"/>
  </r>
  <r>
    <x v="496"/>
    <x v="496"/>
    <x v="23"/>
  </r>
  <r>
    <x v="497"/>
    <x v="497"/>
    <x v="32"/>
  </r>
  <r>
    <x v="498"/>
    <x v="498"/>
    <x v="12"/>
  </r>
  <r>
    <x v="499"/>
    <x v="499"/>
    <x v="36"/>
  </r>
  <r>
    <x v="500"/>
    <x v="500"/>
    <x v="45"/>
  </r>
  <r>
    <x v="501"/>
    <x v="501"/>
    <x v="1"/>
  </r>
  <r>
    <x v="502"/>
    <x v="502"/>
    <x v="12"/>
  </r>
  <r>
    <x v="503"/>
    <x v="503"/>
    <x v="22"/>
  </r>
  <r>
    <x v="504"/>
    <x v="504"/>
    <x v="12"/>
  </r>
  <r>
    <x v="505"/>
    <x v="505"/>
    <x v="123"/>
  </r>
  <r>
    <x v="506"/>
    <x v="506"/>
    <x v="18"/>
  </r>
  <r>
    <x v="507"/>
    <x v="507"/>
    <x v="18"/>
  </r>
  <r>
    <x v="508"/>
    <x v="508"/>
    <x v="1"/>
  </r>
  <r>
    <x v="509"/>
    <x v="509"/>
    <x v="64"/>
  </r>
  <r>
    <x v="510"/>
    <x v="510"/>
    <x v="36"/>
  </r>
  <r>
    <x v="511"/>
    <x v="511"/>
    <x v="27"/>
  </r>
  <r>
    <x v="512"/>
    <x v="512"/>
    <x v="124"/>
  </r>
  <r>
    <x v="513"/>
    <x v="513"/>
    <x v="59"/>
  </r>
  <r>
    <x v="514"/>
    <x v="514"/>
    <x v="23"/>
  </r>
  <r>
    <x v="515"/>
    <x v="515"/>
    <x v="29"/>
  </r>
  <r>
    <x v="516"/>
    <x v="516"/>
    <x v="9"/>
  </r>
  <r>
    <x v="517"/>
    <x v="517"/>
    <x v="125"/>
  </r>
  <r>
    <x v="518"/>
    <x v="518"/>
    <x v="3"/>
  </r>
  <r>
    <x v="519"/>
    <x v="519"/>
    <x v="37"/>
  </r>
  <r>
    <x v="520"/>
    <x v="520"/>
    <x v="84"/>
  </r>
  <r>
    <x v="521"/>
    <x v="521"/>
    <x v="105"/>
  </r>
  <r>
    <x v="522"/>
    <x v="522"/>
    <x v="94"/>
  </r>
  <r>
    <x v="523"/>
    <x v="523"/>
    <x v="59"/>
  </r>
  <r>
    <x v="524"/>
    <x v="524"/>
    <x v="12"/>
  </r>
  <r>
    <x v="525"/>
    <x v="525"/>
    <x v="100"/>
  </r>
  <r>
    <x v="526"/>
    <x v="526"/>
    <x v="16"/>
  </r>
  <r>
    <x v="527"/>
    <x v="527"/>
    <x v="27"/>
  </r>
  <r>
    <x v="528"/>
    <x v="528"/>
    <x v="16"/>
  </r>
  <r>
    <x v="529"/>
    <x v="529"/>
    <x v="8"/>
  </r>
  <r>
    <x v="530"/>
    <x v="530"/>
    <x v="12"/>
  </r>
  <r>
    <x v="531"/>
    <x v="531"/>
    <x v="12"/>
  </r>
  <r>
    <x v="532"/>
    <x v="532"/>
    <x v="12"/>
  </r>
  <r>
    <x v="533"/>
    <x v="533"/>
    <x v="126"/>
  </r>
  <r>
    <x v="534"/>
    <x v="534"/>
    <x v="27"/>
  </r>
  <r>
    <x v="535"/>
    <x v="535"/>
    <x v="68"/>
  </r>
  <r>
    <x v="536"/>
    <x v="536"/>
    <x v="12"/>
  </r>
  <r>
    <x v="537"/>
    <x v="537"/>
    <x v="1"/>
  </r>
  <r>
    <x v="538"/>
    <x v="538"/>
    <x v="40"/>
  </r>
  <r>
    <x v="539"/>
    <x v="539"/>
    <x v="1"/>
  </r>
  <r>
    <x v="540"/>
    <x v="540"/>
    <x v="127"/>
  </r>
  <r>
    <x v="541"/>
    <x v="541"/>
    <x v="32"/>
  </r>
  <r>
    <x v="542"/>
    <x v="542"/>
    <x v="12"/>
  </r>
  <r>
    <x v="543"/>
    <x v="543"/>
    <x v="72"/>
  </r>
  <r>
    <x v="544"/>
    <x v="544"/>
    <x v="71"/>
  </r>
  <r>
    <x v="545"/>
    <x v="545"/>
    <x v="16"/>
  </r>
  <r>
    <x v="546"/>
    <x v="546"/>
    <x v="11"/>
  </r>
  <r>
    <x v="547"/>
    <x v="547"/>
    <x v="40"/>
  </r>
  <r>
    <x v="548"/>
    <x v="548"/>
    <x v="29"/>
  </r>
  <r>
    <x v="549"/>
    <x v="549"/>
    <x v="59"/>
  </r>
  <r>
    <x v="550"/>
    <x v="550"/>
    <x v="42"/>
  </r>
  <r>
    <x v="551"/>
    <x v="551"/>
    <x v="128"/>
  </r>
  <r>
    <x v="552"/>
    <x v="552"/>
    <x v="12"/>
  </r>
  <r>
    <x v="553"/>
    <x v="553"/>
    <x v="16"/>
  </r>
  <r>
    <x v="554"/>
    <x v="554"/>
    <x v="94"/>
  </r>
  <r>
    <x v="555"/>
    <x v="555"/>
    <x v="36"/>
  </r>
  <r>
    <x v="556"/>
    <x v="556"/>
    <x v="28"/>
  </r>
  <r>
    <x v="557"/>
    <x v="557"/>
    <x v="37"/>
  </r>
  <r>
    <x v="558"/>
    <x v="558"/>
    <x v="23"/>
  </r>
  <r>
    <x v="559"/>
    <x v="559"/>
    <x v="129"/>
  </r>
  <r>
    <x v="560"/>
    <x v="560"/>
    <x v="37"/>
  </r>
  <r>
    <x v="561"/>
    <x v="561"/>
    <x v="33"/>
  </r>
  <r>
    <x v="562"/>
    <x v="562"/>
    <x v="23"/>
  </r>
  <r>
    <x v="563"/>
    <x v="563"/>
    <x v="1"/>
  </r>
  <r>
    <x v="564"/>
    <x v="564"/>
    <x v="129"/>
  </r>
  <r>
    <x v="565"/>
    <x v="565"/>
    <x v="93"/>
  </r>
  <r>
    <x v="566"/>
    <x v="566"/>
    <x v="12"/>
  </r>
  <r>
    <x v="567"/>
    <x v="567"/>
    <x v="36"/>
  </r>
  <r>
    <x v="568"/>
    <x v="568"/>
    <x v="12"/>
  </r>
  <r>
    <x v="569"/>
    <x v="569"/>
    <x v="24"/>
  </r>
  <r>
    <x v="570"/>
    <x v="570"/>
    <x v="130"/>
  </r>
  <r>
    <x v="571"/>
    <x v="571"/>
    <x v="1"/>
  </r>
  <r>
    <x v="572"/>
    <x v="572"/>
    <x v="1"/>
  </r>
  <r>
    <x v="573"/>
    <x v="573"/>
    <x v="1"/>
  </r>
  <r>
    <x v="574"/>
    <x v="574"/>
    <x v="131"/>
  </r>
  <r>
    <x v="575"/>
    <x v="575"/>
    <x v="16"/>
  </r>
  <r>
    <x v="576"/>
    <x v="576"/>
    <x v="16"/>
  </r>
  <r>
    <x v="577"/>
    <x v="577"/>
    <x v="132"/>
  </r>
  <r>
    <x v="578"/>
    <x v="578"/>
    <x v="56"/>
  </r>
  <r>
    <x v="579"/>
    <x v="579"/>
    <x v="13"/>
  </r>
  <r>
    <x v="580"/>
    <x v="580"/>
    <x v="16"/>
  </r>
  <r>
    <x v="581"/>
    <x v="581"/>
    <x v="120"/>
  </r>
  <r>
    <x v="582"/>
    <x v="582"/>
    <x v="84"/>
  </r>
  <r>
    <x v="583"/>
    <x v="583"/>
    <x v="59"/>
  </r>
  <r>
    <x v="584"/>
    <x v="584"/>
    <x v="40"/>
  </r>
  <r>
    <x v="585"/>
    <x v="585"/>
    <x v="3"/>
  </r>
  <r>
    <x v="586"/>
    <x v="586"/>
    <x v="133"/>
  </r>
  <r>
    <x v="587"/>
    <x v="587"/>
    <x v="108"/>
  </r>
  <r>
    <x v="588"/>
    <x v="588"/>
    <x v="13"/>
  </r>
  <r>
    <x v="589"/>
    <x v="589"/>
    <x v="81"/>
  </r>
  <r>
    <x v="590"/>
    <x v="590"/>
    <x v="36"/>
  </r>
  <r>
    <x v="591"/>
    <x v="591"/>
    <x v="12"/>
  </r>
  <r>
    <x v="592"/>
    <x v="592"/>
    <x v="71"/>
  </r>
  <r>
    <x v="593"/>
    <x v="593"/>
    <x v="95"/>
  </r>
  <r>
    <x v="594"/>
    <x v="594"/>
    <x v="1"/>
  </r>
  <r>
    <x v="595"/>
    <x v="595"/>
    <x v="103"/>
  </r>
  <r>
    <x v="596"/>
    <x v="596"/>
    <x v="134"/>
  </r>
  <r>
    <x v="597"/>
    <x v="597"/>
    <x v="12"/>
  </r>
  <r>
    <x v="598"/>
    <x v="598"/>
    <x v="37"/>
  </r>
  <r>
    <x v="599"/>
    <x v="599"/>
    <x v="94"/>
  </r>
  <r>
    <x v="600"/>
    <x v="600"/>
    <x v="63"/>
  </r>
  <r>
    <x v="601"/>
    <x v="601"/>
    <x v="18"/>
  </r>
  <r>
    <x v="602"/>
    <x v="602"/>
    <x v="72"/>
  </r>
  <r>
    <x v="603"/>
    <x v="603"/>
    <x v="23"/>
  </r>
  <r>
    <x v="604"/>
    <x v="604"/>
    <x v="12"/>
  </r>
  <r>
    <x v="605"/>
    <x v="605"/>
    <x v="45"/>
  </r>
  <r>
    <x v="606"/>
    <x v="606"/>
    <x v="2"/>
  </r>
  <r>
    <x v="607"/>
    <x v="607"/>
    <x v="7"/>
  </r>
  <r>
    <x v="608"/>
    <x v="608"/>
    <x v="12"/>
  </r>
  <r>
    <x v="609"/>
    <x v="609"/>
    <x v="18"/>
  </r>
  <r>
    <x v="610"/>
    <x v="610"/>
    <x v="108"/>
  </r>
  <r>
    <x v="611"/>
    <x v="611"/>
    <x v="9"/>
  </r>
  <r>
    <x v="612"/>
    <x v="612"/>
    <x v="135"/>
  </r>
  <r>
    <x v="613"/>
    <x v="613"/>
    <x v="29"/>
  </r>
  <r>
    <x v="614"/>
    <x v="614"/>
    <x v="35"/>
  </r>
  <r>
    <x v="615"/>
    <x v="615"/>
    <x v="74"/>
  </r>
  <r>
    <x v="616"/>
    <x v="616"/>
    <x v="23"/>
  </r>
  <r>
    <x v="617"/>
    <x v="617"/>
    <x v="113"/>
  </r>
  <r>
    <x v="618"/>
    <x v="618"/>
    <x v="1"/>
  </r>
  <r>
    <x v="619"/>
    <x v="619"/>
    <x v="108"/>
  </r>
  <r>
    <x v="620"/>
    <x v="620"/>
    <x v="42"/>
  </r>
  <r>
    <x v="621"/>
    <x v="621"/>
    <x v="12"/>
  </r>
  <r>
    <x v="622"/>
    <x v="622"/>
    <x v="18"/>
  </r>
  <r>
    <x v="623"/>
    <x v="623"/>
    <x v="3"/>
  </r>
  <r>
    <x v="624"/>
    <x v="624"/>
    <x v="7"/>
  </r>
  <r>
    <x v="625"/>
    <x v="625"/>
    <x v="16"/>
  </r>
  <r>
    <x v="626"/>
    <x v="626"/>
    <x v="84"/>
  </r>
  <r>
    <x v="627"/>
    <x v="627"/>
    <x v="17"/>
  </r>
  <r>
    <x v="628"/>
    <x v="628"/>
    <x v="1"/>
  </r>
  <r>
    <x v="629"/>
    <x v="629"/>
    <x v="23"/>
  </r>
  <r>
    <x v="630"/>
    <x v="630"/>
    <x v="81"/>
  </r>
  <r>
    <x v="631"/>
    <x v="631"/>
    <x v="23"/>
  </r>
  <r>
    <x v="632"/>
    <x v="632"/>
    <x v="42"/>
  </r>
  <r>
    <x v="633"/>
    <x v="633"/>
    <x v="1"/>
  </r>
  <r>
    <x v="634"/>
    <x v="634"/>
    <x v="1"/>
  </r>
  <r>
    <x v="635"/>
    <x v="635"/>
    <x v="23"/>
  </r>
  <r>
    <x v="636"/>
    <x v="636"/>
    <x v="105"/>
  </r>
  <r>
    <x v="637"/>
    <x v="637"/>
    <x v="62"/>
  </r>
  <r>
    <x v="638"/>
    <x v="638"/>
    <x v="7"/>
  </r>
  <r>
    <x v="639"/>
    <x v="639"/>
    <x v="42"/>
  </r>
  <r>
    <x v="640"/>
    <x v="640"/>
    <x v="80"/>
  </r>
  <r>
    <x v="641"/>
    <x v="641"/>
    <x v="74"/>
  </r>
  <r>
    <x v="642"/>
    <x v="642"/>
    <x v="1"/>
  </r>
  <r>
    <x v="643"/>
    <x v="643"/>
    <x v="27"/>
  </r>
  <r>
    <x v="644"/>
    <x v="644"/>
    <x v="12"/>
  </r>
  <r>
    <x v="645"/>
    <x v="645"/>
    <x v="90"/>
  </r>
  <r>
    <x v="646"/>
    <x v="646"/>
    <x v="37"/>
  </r>
  <r>
    <x v="647"/>
    <x v="647"/>
    <x v="23"/>
  </r>
  <r>
    <x v="648"/>
    <x v="648"/>
    <x v="12"/>
  </r>
  <r>
    <x v="649"/>
    <x v="649"/>
    <x v="12"/>
  </r>
  <r>
    <x v="650"/>
    <x v="650"/>
    <x v="1"/>
  </r>
  <r>
    <x v="651"/>
    <x v="651"/>
    <x v="27"/>
  </r>
  <r>
    <x v="652"/>
    <x v="652"/>
    <x v="84"/>
  </r>
  <r>
    <x v="653"/>
    <x v="653"/>
    <x v="12"/>
  </r>
  <r>
    <x v="654"/>
    <x v="654"/>
    <x v="1"/>
  </r>
  <r>
    <x v="655"/>
    <x v="655"/>
    <x v="12"/>
  </r>
  <r>
    <x v="656"/>
    <x v="656"/>
    <x v="99"/>
  </r>
  <r>
    <x v="657"/>
    <x v="657"/>
    <x v="8"/>
  </r>
  <r>
    <x v="658"/>
    <x v="658"/>
    <x v="74"/>
  </r>
  <r>
    <x v="659"/>
    <x v="659"/>
    <x v="12"/>
  </r>
  <r>
    <x v="660"/>
    <x v="660"/>
    <x v="19"/>
  </r>
  <r>
    <x v="661"/>
    <x v="661"/>
    <x v="72"/>
  </r>
  <r>
    <x v="662"/>
    <x v="662"/>
    <x v="108"/>
  </r>
  <r>
    <x v="663"/>
    <x v="663"/>
    <x v="37"/>
  </r>
  <r>
    <x v="664"/>
    <x v="664"/>
    <x v="37"/>
  </r>
  <r>
    <x v="665"/>
    <x v="665"/>
    <x v="1"/>
  </r>
  <r>
    <x v="666"/>
    <x v="666"/>
    <x v="12"/>
  </r>
  <r>
    <x v="667"/>
    <x v="667"/>
    <x v="12"/>
  </r>
  <r>
    <x v="668"/>
    <x v="668"/>
    <x v="37"/>
  </r>
  <r>
    <x v="669"/>
    <x v="669"/>
    <x v="136"/>
  </r>
  <r>
    <x v="670"/>
    <x v="670"/>
    <x v="37"/>
  </r>
  <r>
    <x v="671"/>
    <x v="671"/>
    <x v="1"/>
  </r>
  <r>
    <x v="672"/>
    <x v="672"/>
    <x v="67"/>
  </r>
  <r>
    <x v="673"/>
    <x v="673"/>
    <x v="12"/>
  </r>
  <r>
    <x v="674"/>
    <x v="674"/>
    <x v="23"/>
  </r>
  <r>
    <x v="675"/>
    <x v="675"/>
    <x v="40"/>
  </r>
  <r>
    <x v="676"/>
    <x v="676"/>
    <x v="9"/>
  </r>
  <r>
    <x v="677"/>
    <x v="677"/>
    <x v="12"/>
  </r>
  <r>
    <x v="678"/>
    <x v="678"/>
    <x v="23"/>
  </r>
  <r>
    <x v="679"/>
    <x v="679"/>
    <x v="12"/>
  </r>
  <r>
    <x v="680"/>
    <x v="680"/>
    <x v="16"/>
  </r>
  <r>
    <x v="681"/>
    <x v="681"/>
    <x v="36"/>
  </r>
  <r>
    <x v="682"/>
    <x v="682"/>
    <x v="9"/>
  </r>
  <r>
    <x v="683"/>
    <x v="683"/>
    <x v="134"/>
  </r>
  <r>
    <x v="684"/>
    <x v="684"/>
    <x v="9"/>
  </r>
  <r>
    <x v="685"/>
    <x v="685"/>
    <x v="23"/>
  </r>
  <r>
    <x v="686"/>
    <x v="686"/>
    <x v="84"/>
  </r>
  <r>
    <x v="687"/>
    <x v="687"/>
    <x v="12"/>
  </r>
  <r>
    <x v="688"/>
    <x v="688"/>
    <x v="84"/>
  </r>
  <r>
    <x v="689"/>
    <x v="689"/>
    <x v="12"/>
  </r>
  <r>
    <x v="690"/>
    <x v="690"/>
    <x v="53"/>
  </r>
  <r>
    <x v="691"/>
    <x v="691"/>
    <x v="9"/>
  </r>
  <r>
    <x v="692"/>
    <x v="692"/>
    <x v="65"/>
  </r>
  <r>
    <x v="693"/>
    <x v="693"/>
    <x v="12"/>
  </r>
  <r>
    <x v="694"/>
    <x v="694"/>
    <x v="65"/>
  </r>
  <r>
    <x v="695"/>
    <x v="695"/>
    <x v="12"/>
  </r>
  <r>
    <x v="696"/>
    <x v="696"/>
    <x v="12"/>
  </r>
  <r>
    <x v="697"/>
    <x v="697"/>
    <x v="67"/>
  </r>
  <r>
    <x v="698"/>
    <x v="698"/>
    <x v="116"/>
  </r>
  <r>
    <x v="699"/>
    <x v="699"/>
    <x v="12"/>
  </r>
  <r>
    <x v="700"/>
    <x v="700"/>
    <x v="53"/>
  </r>
  <r>
    <x v="701"/>
    <x v="701"/>
    <x v="12"/>
  </r>
  <r>
    <x v="702"/>
    <x v="702"/>
    <x v="9"/>
  </r>
  <r>
    <x v="703"/>
    <x v="703"/>
    <x v="98"/>
  </r>
  <r>
    <x v="704"/>
    <x v="704"/>
    <x v="54"/>
  </r>
  <r>
    <x v="705"/>
    <x v="705"/>
    <x v="45"/>
  </r>
  <r>
    <x v="706"/>
    <x v="706"/>
    <x v="12"/>
  </r>
  <r>
    <x v="707"/>
    <x v="707"/>
    <x v="12"/>
  </r>
  <r>
    <x v="708"/>
    <x v="708"/>
    <x v="9"/>
  </r>
  <r>
    <x v="709"/>
    <x v="709"/>
    <x v="9"/>
  </r>
  <r>
    <x v="710"/>
    <x v="710"/>
    <x v="108"/>
  </r>
  <r>
    <x v="711"/>
    <x v="711"/>
    <x v="12"/>
  </r>
  <r>
    <x v="712"/>
    <x v="712"/>
    <x v="137"/>
  </r>
  <r>
    <x v="713"/>
    <x v="713"/>
    <x v="4"/>
  </r>
  <r>
    <x v="714"/>
    <x v="714"/>
    <x v="56"/>
  </r>
  <r>
    <x v="715"/>
    <x v="715"/>
    <x v="12"/>
  </r>
  <r>
    <x v="716"/>
    <x v="716"/>
    <x v="122"/>
  </r>
  <r>
    <x v="717"/>
    <x v="717"/>
    <x v="65"/>
  </r>
  <r>
    <x v="718"/>
    <x v="718"/>
    <x v="65"/>
  </r>
  <r>
    <x v="719"/>
    <x v="719"/>
    <x v="42"/>
  </r>
  <r>
    <x v="720"/>
    <x v="720"/>
    <x v="62"/>
  </r>
  <r>
    <x v="721"/>
    <x v="721"/>
    <x v="138"/>
  </r>
  <r>
    <x v="722"/>
    <x v="722"/>
    <x v="104"/>
  </r>
  <r>
    <x v="723"/>
    <x v="723"/>
    <x v="19"/>
  </r>
  <r>
    <x v="724"/>
    <x v="724"/>
    <x v="138"/>
  </r>
  <r>
    <x v="725"/>
    <x v="725"/>
    <x v="12"/>
  </r>
  <r>
    <x v="726"/>
    <x v="726"/>
    <x v="12"/>
  </r>
  <r>
    <x v="727"/>
    <x v="727"/>
    <x v="9"/>
  </r>
  <r>
    <x v="728"/>
    <x v="728"/>
    <x v="23"/>
  </r>
  <r>
    <x v="729"/>
    <x v="729"/>
    <x v="12"/>
  </r>
  <r>
    <x v="730"/>
    <x v="730"/>
    <x v="109"/>
  </r>
  <r>
    <x v="731"/>
    <x v="731"/>
    <x v="12"/>
  </r>
  <r>
    <x v="732"/>
    <x v="732"/>
    <x v="12"/>
  </r>
  <r>
    <x v="733"/>
    <x v="733"/>
    <x v="1"/>
  </r>
  <r>
    <x v="734"/>
    <x v="734"/>
    <x v="71"/>
  </r>
  <r>
    <x v="735"/>
    <x v="735"/>
    <x v="12"/>
  </r>
  <r>
    <x v="736"/>
    <x v="736"/>
    <x v="12"/>
  </r>
  <r>
    <x v="737"/>
    <x v="737"/>
    <x v="12"/>
  </r>
  <r>
    <x v="738"/>
    <x v="738"/>
    <x v="29"/>
  </r>
  <r>
    <x v="739"/>
    <x v="739"/>
    <x v="12"/>
  </r>
  <r>
    <x v="740"/>
    <x v="740"/>
    <x v="19"/>
  </r>
  <r>
    <x v="741"/>
    <x v="741"/>
    <x v="12"/>
  </r>
  <r>
    <x v="742"/>
    <x v="742"/>
    <x v="37"/>
  </r>
  <r>
    <x v="743"/>
    <x v="743"/>
    <x v="7"/>
  </r>
  <r>
    <x v="744"/>
    <x v="744"/>
    <x v="1"/>
  </r>
  <r>
    <x v="745"/>
    <x v="745"/>
    <x v="139"/>
  </r>
  <r>
    <x v="746"/>
    <x v="746"/>
    <x v="1"/>
  </r>
  <r>
    <x v="747"/>
    <x v="747"/>
    <x v="19"/>
  </r>
  <r>
    <x v="748"/>
    <x v="748"/>
    <x v="37"/>
  </r>
  <r>
    <x v="749"/>
    <x v="749"/>
    <x v="23"/>
  </r>
  <r>
    <x v="750"/>
    <x v="750"/>
    <x v="12"/>
  </r>
  <r>
    <x v="751"/>
    <x v="751"/>
    <x v="12"/>
  </r>
  <r>
    <x v="752"/>
    <x v="752"/>
    <x v="112"/>
  </r>
  <r>
    <x v="753"/>
    <x v="753"/>
    <x v="35"/>
  </r>
  <r>
    <x v="754"/>
    <x v="754"/>
    <x v="23"/>
  </r>
  <r>
    <x v="755"/>
    <x v="755"/>
    <x v="1"/>
  </r>
  <r>
    <x v="756"/>
    <x v="756"/>
    <x v="40"/>
  </r>
  <r>
    <x v="757"/>
    <x v="757"/>
    <x v="53"/>
  </r>
  <r>
    <x v="758"/>
    <x v="758"/>
    <x v="81"/>
  </r>
  <r>
    <x v="759"/>
    <x v="759"/>
    <x v="99"/>
  </r>
  <r>
    <x v="760"/>
    <x v="760"/>
    <x v="1"/>
  </r>
  <r>
    <x v="761"/>
    <x v="761"/>
    <x v="71"/>
  </r>
  <r>
    <x v="762"/>
    <x v="762"/>
    <x v="23"/>
  </r>
  <r>
    <x v="763"/>
    <x v="763"/>
    <x v="1"/>
  </r>
  <r>
    <x v="764"/>
    <x v="764"/>
    <x v="5"/>
  </r>
  <r>
    <x v="765"/>
    <x v="765"/>
    <x v="12"/>
  </r>
  <r>
    <x v="766"/>
    <x v="766"/>
    <x v="140"/>
  </r>
  <r>
    <x v="767"/>
    <x v="767"/>
    <x v="32"/>
  </r>
  <r>
    <x v="768"/>
    <x v="768"/>
    <x v="1"/>
  </r>
  <r>
    <x v="769"/>
    <x v="769"/>
    <x v="99"/>
  </r>
  <r>
    <x v="770"/>
    <x v="770"/>
    <x v="12"/>
  </r>
  <r>
    <x v="771"/>
    <x v="771"/>
    <x v="32"/>
  </r>
  <r>
    <x v="772"/>
    <x v="772"/>
    <x v="12"/>
  </r>
  <r>
    <x v="773"/>
    <x v="773"/>
    <x v="29"/>
  </r>
  <r>
    <x v="774"/>
    <x v="774"/>
    <x v="42"/>
  </r>
  <r>
    <x v="775"/>
    <x v="775"/>
    <x v="1"/>
  </r>
  <r>
    <x v="776"/>
    <x v="776"/>
    <x v="42"/>
  </r>
  <r>
    <x v="777"/>
    <x v="777"/>
    <x v="141"/>
  </r>
  <r>
    <x v="778"/>
    <x v="778"/>
    <x v="32"/>
  </r>
  <r>
    <x v="779"/>
    <x v="779"/>
    <x v="12"/>
  </r>
  <r>
    <x v="780"/>
    <x v="780"/>
    <x v="12"/>
  </r>
  <r>
    <x v="781"/>
    <x v="781"/>
    <x v="101"/>
  </r>
  <r>
    <x v="782"/>
    <x v="782"/>
    <x v="142"/>
  </r>
  <r>
    <x v="783"/>
    <x v="783"/>
    <x v="29"/>
  </r>
  <r>
    <x v="784"/>
    <x v="784"/>
    <x v="32"/>
  </r>
  <r>
    <x v="785"/>
    <x v="785"/>
    <x v="1"/>
  </r>
  <r>
    <x v="786"/>
    <x v="786"/>
    <x v="19"/>
  </r>
  <r>
    <x v="787"/>
    <x v="787"/>
    <x v="5"/>
  </r>
  <r>
    <x v="788"/>
    <x v="788"/>
    <x v="40"/>
  </r>
  <r>
    <x v="789"/>
    <x v="789"/>
    <x v="62"/>
  </r>
  <r>
    <x v="790"/>
    <x v="790"/>
    <x v="23"/>
  </r>
  <r>
    <x v="791"/>
    <x v="791"/>
    <x v="12"/>
  </r>
  <r>
    <x v="792"/>
    <x v="792"/>
    <x v="44"/>
  </r>
  <r>
    <x v="793"/>
    <x v="793"/>
    <x v="23"/>
  </r>
  <r>
    <x v="794"/>
    <x v="794"/>
    <x v="121"/>
  </r>
  <r>
    <x v="795"/>
    <x v="795"/>
    <x v="1"/>
  </r>
  <r>
    <x v="796"/>
    <x v="796"/>
    <x v="29"/>
  </r>
  <r>
    <x v="797"/>
    <x v="797"/>
    <x v="32"/>
  </r>
  <r>
    <x v="798"/>
    <x v="798"/>
    <x v="74"/>
  </r>
  <r>
    <x v="799"/>
    <x v="799"/>
    <x v="64"/>
  </r>
  <r>
    <x v="800"/>
    <x v="800"/>
    <x v="84"/>
  </r>
  <r>
    <x v="801"/>
    <x v="801"/>
    <x v="12"/>
  </r>
  <r>
    <x v="802"/>
    <x v="802"/>
    <x v="23"/>
  </r>
  <r>
    <x v="803"/>
    <x v="803"/>
    <x v="143"/>
  </r>
  <r>
    <x v="804"/>
    <x v="804"/>
    <x v="45"/>
  </r>
  <r>
    <x v="805"/>
    <x v="805"/>
    <x v="12"/>
  </r>
  <r>
    <x v="806"/>
    <x v="806"/>
    <x v="73"/>
  </r>
  <r>
    <x v="807"/>
    <x v="807"/>
    <x v="12"/>
  </r>
  <r>
    <x v="808"/>
    <x v="808"/>
    <x v="1"/>
  </r>
  <r>
    <x v="809"/>
    <x v="809"/>
    <x v="132"/>
  </r>
  <r>
    <x v="810"/>
    <x v="810"/>
    <x v="12"/>
  </r>
  <r>
    <x v="811"/>
    <x v="811"/>
    <x v="23"/>
  </r>
  <r>
    <x v="812"/>
    <x v="812"/>
    <x v="9"/>
  </r>
  <r>
    <x v="813"/>
    <x v="813"/>
    <x v="45"/>
  </r>
  <r>
    <x v="814"/>
    <x v="814"/>
    <x v="12"/>
  </r>
  <r>
    <x v="815"/>
    <x v="815"/>
    <x v="32"/>
  </r>
  <r>
    <x v="816"/>
    <x v="816"/>
    <x v="98"/>
  </r>
  <r>
    <x v="817"/>
    <x v="817"/>
    <x v="29"/>
  </r>
  <r>
    <x v="818"/>
    <x v="818"/>
    <x v="1"/>
  </r>
  <r>
    <x v="819"/>
    <x v="819"/>
    <x v="19"/>
  </r>
  <r>
    <x v="820"/>
    <x v="820"/>
    <x v="1"/>
  </r>
  <r>
    <x v="821"/>
    <x v="821"/>
    <x v="39"/>
  </r>
  <r>
    <x v="822"/>
    <x v="822"/>
    <x v="9"/>
  </r>
  <r>
    <x v="823"/>
    <x v="823"/>
    <x v="29"/>
  </r>
  <r>
    <x v="824"/>
    <x v="824"/>
    <x v="144"/>
  </r>
  <r>
    <x v="825"/>
    <x v="825"/>
    <x v="1"/>
  </r>
  <r>
    <x v="826"/>
    <x v="826"/>
    <x v="84"/>
  </r>
  <r>
    <x v="827"/>
    <x v="827"/>
    <x v="103"/>
  </r>
  <r>
    <x v="828"/>
    <x v="828"/>
    <x v="19"/>
  </r>
  <r>
    <x v="829"/>
    <x v="829"/>
    <x v="7"/>
  </r>
  <r>
    <x v="830"/>
    <x v="830"/>
    <x v="19"/>
  </r>
  <r>
    <x v="831"/>
    <x v="831"/>
    <x v="7"/>
  </r>
  <r>
    <x v="832"/>
    <x v="832"/>
    <x v="1"/>
  </r>
  <r>
    <x v="833"/>
    <x v="833"/>
    <x v="118"/>
  </r>
  <r>
    <x v="834"/>
    <x v="834"/>
    <x v="32"/>
  </r>
  <r>
    <x v="835"/>
    <x v="835"/>
    <x v="19"/>
  </r>
  <r>
    <x v="836"/>
    <x v="836"/>
    <x v="12"/>
  </r>
  <r>
    <x v="837"/>
    <x v="837"/>
    <x v="1"/>
  </r>
  <r>
    <x v="838"/>
    <x v="838"/>
    <x v="65"/>
  </r>
  <r>
    <x v="839"/>
    <x v="839"/>
    <x v="1"/>
  </r>
  <r>
    <x v="840"/>
    <x v="840"/>
    <x v="12"/>
  </r>
  <r>
    <x v="841"/>
    <x v="841"/>
    <x v="19"/>
  </r>
  <r>
    <x v="842"/>
    <x v="842"/>
    <x v="40"/>
  </r>
  <r>
    <x v="843"/>
    <x v="843"/>
    <x v="19"/>
  </r>
  <r>
    <x v="844"/>
    <x v="844"/>
    <x v="12"/>
  </r>
  <r>
    <x v="845"/>
    <x v="845"/>
    <x v="1"/>
  </r>
  <r>
    <x v="846"/>
    <x v="846"/>
    <x v="18"/>
  </r>
  <r>
    <x v="847"/>
    <x v="847"/>
    <x v="145"/>
  </r>
  <r>
    <x v="848"/>
    <x v="848"/>
    <x v="12"/>
  </r>
  <r>
    <x v="849"/>
    <x v="849"/>
    <x v="23"/>
  </r>
  <r>
    <x v="850"/>
    <x v="850"/>
    <x v="146"/>
  </r>
  <r>
    <x v="851"/>
    <x v="851"/>
    <x v="18"/>
  </r>
  <r>
    <x v="852"/>
    <x v="852"/>
    <x v="12"/>
  </r>
  <r>
    <x v="853"/>
    <x v="853"/>
    <x v="1"/>
  </r>
  <r>
    <x v="854"/>
    <x v="854"/>
    <x v="1"/>
  </r>
  <r>
    <x v="855"/>
    <x v="855"/>
    <x v="7"/>
  </r>
  <r>
    <x v="856"/>
    <x v="856"/>
    <x v="134"/>
  </r>
  <r>
    <x v="857"/>
    <x v="857"/>
    <x v="55"/>
  </r>
  <r>
    <x v="858"/>
    <x v="858"/>
    <x v="4"/>
  </r>
  <r>
    <x v="859"/>
    <x v="859"/>
    <x v="23"/>
  </r>
  <r>
    <x v="860"/>
    <x v="860"/>
    <x v="12"/>
  </r>
  <r>
    <x v="861"/>
    <x v="861"/>
    <x v="16"/>
  </r>
  <r>
    <x v="862"/>
    <x v="862"/>
    <x v="147"/>
  </r>
  <r>
    <x v="863"/>
    <x v="863"/>
    <x v="12"/>
  </r>
  <r>
    <x v="864"/>
    <x v="864"/>
    <x v="1"/>
  </r>
  <r>
    <x v="865"/>
    <x v="865"/>
    <x v="148"/>
  </r>
  <r>
    <x v="866"/>
    <x v="866"/>
    <x v="23"/>
  </r>
  <r>
    <x v="867"/>
    <x v="867"/>
    <x v="78"/>
  </r>
  <r>
    <x v="868"/>
    <x v="868"/>
    <x v="12"/>
  </r>
  <r>
    <x v="869"/>
    <x v="869"/>
    <x v="84"/>
  </r>
  <r>
    <x v="870"/>
    <x v="870"/>
    <x v="12"/>
  </r>
  <r>
    <x v="871"/>
    <x v="871"/>
    <x v="19"/>
  </r>
  <r>
    <x v="872"/>
    <x v="872"/>
    <x v="7"/>
  </r>
  <r>
    <x v="873"/>
    <x v="873"/>
    <x v="27"/>
  </r>
  <r>
    <x v="874"/>
    <x v="874"/>
    <x v="103"/>
  </r>
  <r>
    <x v="875"/>
    <x v="875"/>
    <x v="3"/>
  </r>
  <r>
    <x v="876"/>
    <x v="876"/>
    <x v="19"/>
  </r>
  <r>
    <x v="877"/>
    <x v="877"/>
    <x v="12"/>
  </r>
  <r>
    <x v="878"/>
    <x v="878"/>
    <x v="23"/>
  </r>
  <r>
    <x v="879"/>
    <x v="879"/>
    <x v="29"/>
  </r>
  <r>
    <x v="880"/>
    <x v="880"/>
    <x v="9"/>
  </r>
  <r>
    <x v="881"/>
    <x v="881"/>
    <x v="1"/>
  </r>
  <r>
    <x v="882"/>
    <x v="882"/>
    <x v="12"/>
  </r>
  <r>
    <x v="883"/>
    <x v="883"/>
    <x v="134"/>
  </r>
  <r>
    <x v="884"/>
    <x v="884"/>
    <x v="114"/>
  </r>
  <r>
    <x v="885"/>
    <x v="885"/>
    <x v="12"/>
  </r>
  <r>
    <x v="886"/>
    <x v="886"/>
    <x v="58"/>
  </r>
  <r>
    <x v="887"/>
    <x v="887"/>
    <x v="93"/>
  </r>
  <r>
    <x v="888"/>
    <x v="888"/>
    <x v="111"/>
  </r>
  <r>
    <x v="889"/>
    <x v="889"/>
    <x v="40"/>
  </r>
  <r>
    <x v="890"/>
    <x v="890"/>
    <x v="98"/>
  </r>
  <r>
    <x v="891"/>
    <x v="891"/>
    <x v="9"/>
  </r>
  <r>
    <x v="892"/>
    <x v="892"/>
    <x v="12"/>
  </r>
  <r>
    <x v="893"/>
    <x v="893"/>
    <x v="104"/>
  </r>
  <r>
    <x v="894"/>
    <x v="894"/>
    <x v="42"/>
  </r>
  <r>
    <x v="895"/>
    <x v="895"/>
    <x v="14"/>
  </r>
  <r>
    <x v="896"/>
    <x v="896"/>
    <x v="1"/>
  </r>
  <r>
    <x v="897"/>
    <x v="897"/>
    <x v="12"/>
  </r>
  <r>
    <x v="898"/>
    <x v="898"/>
    <x v="14"/>
  </r>
  <r>
    <x v="899"/>
    <x v="899"/>
    <x v="24"/>
  </r>
  <r>
    <x v="900"/>
    <x v="900"/>
    <x v="1"/>
  </r>
  <r>
    <x v="901"/>
    <x v="901"/>
    <x v="12"/>
  </r>
  <r>
    <x v="902"/>
    <x v="902"/>
    <x v="149"/>
  </r>
  <r>
    <x v="903"/>
    <x v="903"/>
    <x v="37"/>
  </r>
  <r>
    <x v="904"/>
    <x v="904"/>
    <x v="74"/>
  </r>
  <r>
    <x v="905"/>
    <x v="905"/>
    <x v="12"/>
  </r>
  <r>
    <x v="906"/>
    <x v="906"/>
    <x v="9"/>
  </r>
  <r>
    <x v="907"/>
    <x v="907"/>
    <x v="1"/>
  </r>
  <r>
    <x v="908"/>
    <x v="908"/>
    <x v="40"/>
  </r>
  <r>
    <x v="909"/>
    <x v="909"/>
    <x v="1"/>
  </r>
  <r>
    <x v="910"/>
    <x v="910"/>
    <x v="104"/>
  </r>
  <r>
    <x v="911"/>
    <x v="911"/>
    <x v="12"/>
  </r>
  <r>
    <x v="912"/>
    <x v="912"/>
    <x v="42"/>
  </r>
  <r>
    <x v="913"/>
    <x v="913"/>
    <x v="92"/>
  </r>
  <r>
    <x v="914"/>
    <x v="914"/>
    <x v="42"/>
  </r>
  <r>
    <x v="915"/>
    <x v="915"/>
    <x v="14"/>
  </r>
  <r>
    <x v="916"/>
    <x v="916"/>
    <x v="12"/>
  </r>
  <r>
    <x v="917"/>
    <x v="917"/>
    <x v="40"/>
  </r>
  <r>
    <x v="918"/>
    <x v="918"/>
    <x v="12"/>
  </r>
  <r>
    <x v="919"/>
    <x v="919"/>
    <x v="58"/>
  </r>
  <r>
    <x v="920"/>
    <x v="920"/>
    <x v="12"/>
  </r>
  <r>
    <x v="921"/>
    <x v="921"/>
    <x v="103"/>
  </r>
  <r>
    <x v="922"/>
    <x v="922"/>
    <x v="14"/>
  </r>
  <r>
    <x v="923"/>
    <x v="923"/>
    <x v="1"/>
  </r>
  <r>
    <x v="924"/>
    <x v="924"/>
    <x v="19"/>
  </r>
  <r>
    <x v="925"/>
    <x v="925"/>
    <x v="84"/>
  </r>
  <r>
    <x v="926"/>
    <x v="926"/>
    <x v="15"/>
  </r>
  <r>
    <x v="927"/>
    <x v="927"/>
    <x v="93"/>
  </r>
  <r>
    <x v="928"/>
    <x v="928"/>
    <x v="12"/>
  </r>
  <r>
    <x v="929"/>
    <x v="929"/>
    <x v="42"/>
  </r>
  <r>
    <x v="930"/>
    <x v="930"/>
    <x v="60"/>
  </r>
  <r>
    <x v="931"/>
    <x v="931"/>
    <x v="37"/>
  </r>
  <r>
    <x v="932"/>
    <x v="932"/>
    <x v="12"/>
  </r>
  <r>
    <x v="933"/>
    <x v="933"/>
    <x v="16"/>
  </r>
  <r>
    <x v="934"/>
    <x v="934"/>
    <x v="114"/>
  </r>
  <r>
    <x v="935"/>
    <x v="935"/>
    <x v="12"/>
  </r>
  <r>
    <x v="936"/>
    <x v="936"/>
    <x v="14"/>
  </r>
  <r>
    <x v="937"/>
    <x v="937"/>
    <x v="63"/>
  </r>
  <r>
    <x v="938"/>
    <x v="938"/>
    <x v="42"/>
  </r>
  <r>
    <x v="939"/>
    <x v="939"/>
    <x v="25"/>
  </r>
  <r>
    <x v="940"/>
    <x v="940"/>
    <x v="16"/>
  </r>
  <r>
    <x v="941"/>
    <x v="941"/>
    <x v="150"/>
  </r>
  <r>
    <x v="942"/>
    <x v="942"/>
    <x v="3"/>
  </r>
  <r>
    <x v="943"/>
    <x v="943"/>
    <x v="16"/>
  </r>
  <r>
    <x v="944"/>
    <x v="944"/>
    <x v="63"/>
  </r>
  <r>
    <x v="945"/>
    <x v="945"/>
    <x v="27"/>
  </r>
  <r>
    <x v="946"/>
    <x v="946"/>
    <x v="13"/>
  </r>
  <r>
    <x v="947"/>
    <x v="947"/>
    <x v="1"/>
  </r>
  <r>
    <x v="948"/>
    <x v="948"/>
    <x v="132"/>
  </r>
  <r>
    <x v="949"/>
    <x v="949"/>
    <x v="100"/>
  </r>
  <r>
    <x v="950"/>
    <x v="950"/>
    <x v="9"/>
  </r>
  <r>
    <x v="951"/>
    <x v="951"/>
    <x v="33"/>
  </r>
  <r>
    <x v="952"/>
    <x v="952"/>
    <x v="27"/>
  </r>
  <r>
    <x v="953"/>
    <x v="953"/>
    <x v="12"/>
  </r>
  <r>
    <x v="954"/>
    <x v="954"/>
    <x v="114"/>
  </r>
  <r>
    <x v="955"/>
    <x v="955"/>
    <x v="25"/>
  </r>
  <r>
    <x v="956"/>
    <x v="956"/>
    <x v="12"/>
  </r>
  <r>
    <x v="957"/>
    <x v="957"/>
    <x v="9"/>
  </r>
  <r>
    <x v="958"/>
    <x v="958"/>
    <x v="80"/>
  </r>
  <r>
    <x v="959"/>
    <x v="959"/>
    <x v="56"/>
  </r>
  <r>
    <x v="960"/>
    <x v="960"/>
    <x v="1"/>
  </r>
  <r>
    <x v="961"/>
    <x v="961"/>
    <x v="8"/>
  </r>
  <r>
    <x v="962"/>
    <x v="962"/>
    <x v="42"/>
  </r>
  <r>
    <x v="963"/>
    <x v="963"/>
    <x v="1"/>
  </r>
  <r>
    <x v="964"/>
    <x v="964"/>
    <x v="18"/>
  </r>
  <r>
    <x v="965"/>
    <x v="965"/>
    <x v="9"/>
  </r>
  <r>
    <x v="966"/>
    <x v="966"/>
    <x v="146"/>
  </r>
  <r>
    <x v="967"/>
    <x v="967"/>
    <x v="1"/>
  </r>
  <r>
    <x v="968"/>
    <x v="968"/>
    <x v="1"/>
  </r>
  <r>
    <x v="969"/>
    <x v="969"/>
    <x v="37"/>
  </r>
  <r>
    <x v="970"/>
    <x v="970"/>
    <x v="25"/>
  </r>
  <r>
    <x v="971"/>
    <x v="971"/>
    <x v="116"/>
  </r>
  <r>
    <x v="972"/>
    <x v="972"/>
    <x v="111"/>
  </r>
  <r>
    <x v="973"/>
    <x v="973"/>
    <x v="12"/>
  </r>
  <r>
    <x v="974"/>
    <x v="974"/>
    <x v="77"/>
  </r>
  <r>
    <x v="975"/>
    <x v="975"/>
    <x v="151"/>
  </r>
  <r>
    <x v="976"/>
    <x v="976"/>
    <x v="146"/>
  </r>
  <r>
    <x v="977"/>
    <x v="977"/>
    <x v="37"/>
  </r>
  <r>
    <x v="978"/>
    <x v="978"/>
    <x v="149"/>
  </r>
  <r>
    <x v="979"/>
    <x v="979"/>
    <x v="40"/>
  </r>
  <r>
    <x v="980"/>
    <x v="980"/>
    <x v="93"/>
  </r>
  <r>
    <x v="981"/>
    <x v="981"/>
    <x v="23"/>
  </r>
  <r>
    <x v="982"/>
    <x v="982"/>
    <x v="12"/>
  </r>
  <r>
    <x v="983"/>
    <x v="983"/>
    <x v="84"/>
  </r>
  <r>
    <x v="984"/>
    <x v="984"/>
    <x v="1"/>
  </r>
  <r>
    <x v="985"/>
    <x v="985"/>
    <x v="16"/>
  </r>
  <r>
    <x v="986"/>
    <x v="986"/>
    <x v="1"/>
  </r>
  <r>
    <x v="987"/>
    <x v="987"/>
    <x v="12"/>
  </r>
  <r>
    <x v="988"/>
    <x v="988"/>
    <x v="1"/>
  </r>
  <r>
    <x v="989"/>
    <x v="989"/>
    <x v="12"/>
  </r>
  <r>
    <x v="990"/>
    <x v="990"/>
    <x v="36"/>
  </r>
  <r>
    <x v="991"/>
    <x v="991"/>
    <x v="12"/>
  </r>
  <r>
    <x v="992"/>
    <x v="992"/>
    <x v="1"/>
  </r>
  <r>
    <x v="993"/>
    <x v="993"/>
    <x v="89"/>
  </r>
  <r>
    <x v="994"/>
    <x v="994"/>
    <x v="14"/>
  </r>
  <r>
    <x v="995"/>
    <x v="995"/>
    <x v="104"/>
  </r>
  <r>
    <x v="996"/>
    <x v="996"/>
    <x v="12"/>
  </r>
  <r>
    <x v="997"/>
    <x v="997"/>
    <x v="84"/>
  </r>
  <r>
    <x v="998"/>
    <x v="998"/>
    <x v="36"/>
  </r>
  <r>
    <x v="999"/>
    <x v="999"/>
    <x v="12"/>
  </r>
  <r>
    <x v="1000"/>
    <x v="1000"/>
    <x v="12"/>
  </r>
  <r>
    <x v="1001"/>
    <x v="1001"/>
    <x v="12"/>
  </r>
  <r>
    <x v="1002"/>
    <x v="1002"/>
    <x v="136"/>
  </r>
  <r>
    <x v="1003"/>
    <x v="1003"/>
    <x v="53"/>
  </r>
  <r>
    <x v="1004"/>
    <x v="1004"/>
    <x v="72"/>
  </r>
  <r>
    <x v="1005"/>
    <x v="1005"/>
    <x v="12"/>
  </r>
  <r>
    <x v="1006"/>
    <x v="1006"/>
    <x v="16"/>
  </r>
  <r>
    <x v="1007"/>
    <x v="1007"/>
    <x v="44"/>
  </r>
  <r>
    <x v="1008"/>
    <x v="1008"/>
    <x v="36"/>
  </r>
  <r>
    <x v="1009"/>
    <x v="1009"/>
    <x v="27"/>
  </r>
  <r>
    <x v="1010"/>
    <x v="1010"/>
    <x v="12"/>
  </r>
  <r>
    <x v="1011"/>
    <x v="1011"/>
    <x v="84"/>
  </r>
  <r>
    <x v="1012"/>
    <x v="1012"/>
    <x v="60"/>
  </r>
  <r>
    <x v="1013"/>
    <x v="1013"/>
    <x v="6"/>
  </r>
  <r>
    <x v="1014"/>
    <x v="1014"/>
    <x v="9"/>
  </r>
  <r>
    <x v="1015"/>
    <x v="1015"/>
    <x v="8"/>
  </r>
  <r>
    <x v="1016"/>
    <x v="1016"/>
    <x v="152"/>
  </r>
  <r>
    <x v="1017"/>
    <x v="1017"/>
    <x v="49"/>
  </r>
  <r>
    <x v="1018"/>
    <x v="1018"/>
    <x v="56"/>
  </r>
  <r>
    <x v="1019"/>
    <x v="1019"/>
    <x v="12"/>
  </r>
  <r>
    <x v="1020"/>
    <x v="1020"/>
    <x v="11"/>
  </r>
  <r>
    <x v="1021"/>
    <x v="1021"/>
    <x v="80"/>
  </r>
  <r>
    <x v="1022"/>
    <x v="1022"/>
    <x v="15"/>
  </r>
  <r>
    <x v="1023"/>
    <x v="1023"/>
    <x v="41"/>
  </r>
  <r>
    <x v="1024"/>
    <x v="1024"/>
    <x v="12"/>
  </r>
  <r>
    <x v="1025"/>
    <x v="1025"/>
    <x v="12"/>
  </r>
  <r>
    <x v="1026"/>
    <x v="1026"/>
    <x v="45"/>
  </r>
  <r>
    <x v="1027"/>
    <x v="1027"/>
    <x v="153"/>
  </r>
  <r>
    <x v="1028"/>
    <x v="1028"/>
    <x v="77"/>
  </r>
  <r>
    <x v="1029"/>
    <x v="1029"/>
    <x v="29"/>
  </r>
  <r>
    <x v="1030"/>
    <x v="1030"/>
    <x v="5"/>
  </r>
  <r>
    <x v="1031"/>
    <x v="1031"/>
    <x v="47"/>
  </r>
  <r>
    <x v="1032"/>
    <x v="1032"/>
    <x v="37"/>
  </r>
  <r>
    <x v="1033"/>
    <x v="1033"/>
    <x v="154"/>
  </r>
  <r>
    <x v="1034"/>
    <x v="1034"/>
    <x v="12"/>
  </r>
  <r>
    <x v="1035"/>
    <x v="1035"/>
    <x v="18"/>
  </r>
  <r>
    <x v="1036"/>
    <x v="1036"/>
    <x v="76"/>
  </r>
  <r>
    <x v="1037"/>
    <x v="1037"/>
    <x v="1"/>
  </r>
  <r>
    <x v="1038"/>
    <x v="1038"/>
    <x v="12"/>
  </r>
  <r>
    <x v="1039"/>
    <x v="1039"/>
    <x v="12"/>
  </r>
  <r>
    <x v="1040"/>
    <x v="1040"/>
    <x v="12"/>
  </r>
  <r>
    <x v="1041"/>
    <x v="1041"/>
    <x v="40"/>
  </r>
  <r>
    <x v="1042"/>
    <x v="1042"/>
    <x v="67"/>
  </r>
  <r>
    <x v="1043"/>
    <x v="1043"/>
    <x v="37"/>
  </r>
  <r>
    <x v="1044"/>
    <x v="1044"/>
    <x v="12"/>
  </r>
  <r>
    <x v="1045"/>
    <x v="1045"/>
    <x v="14"/>
  </r>
  <r>
    <x v="1046"/>
    <x v="1046"/>
    <x v="54"/>
  </r>
  <r>
    <x v="1047"/>
    <x v="1047"/>
    <x v="77"/>
  </r>
  <r>
    <x v="1048"/>
    <x v="1048"/>
    <x v="34"/>
  </r>
  <r>
    <x v="1049"/>
    <x v="1049"/>
    <x v="12"/>
  </r>
  <r>
    <x v="1050"/>
    <x v="1050"/>
    <x v="32"/>
  </r>
  <r>
    <x v="1051"/>
    <x v="1051"/>
    <x v="12"/>
  </r>
  <r>
    <x v="1052"/>
    <x v="1052"/>
    <x v="40"/>
  </r>
  <r>
    <x v="1053"/>
    <x v="1053"/>
    <x v="61"/>
  </r>
  <r>
    <x v="1054"/>
    <x v="1054"/>
    <x v="155"/>
  </r>
  <r>
    <x v="1055"/>
    <x v="1055"/>
    <x v="29"/>
  </r>
  <r>
    <x v="1056"/>
    <x v="1056"/>
    <x v="15"/>
  </r>
  <r>
    <x v="1057"/>
    <x v="1057"/>
    <x v="56"/>
  </r>
  <r>
    <x v="1058"/>
    <x v="1058"/>
    <x v="12"/>
  </r>
  <r>
    <x v="1059"/>
    <x v="1059"/>
    <x v="12"/>
  </r>
  <r>
    <x v="1060"/>
    <x v="1060"/>
    <x v="29"/>
  </r>
  <r>
    <x v="1061"/>
    <x v="1061"/>
    <x v="1"/>
  </r>
  <r>
    <x v="1062"/>
    <x v="1062"/>
    <x v="12"/>
  </r>
  <r>
    <x v="1063"/>
    <x v="1063"/>
    <x v="98"/>
  </r>
  <r>
    <x v="1064"/>
    <x v="1064"/>
    <x v="77"/>
  </r>
  <r>
    <x v="1065"/>
    <x v="1065"/>
    <x v="3"/>
  </r>
  <r>
    <x v="1066"/>
    <x v="1066"/>
    <x v="74"/>
  </r>
  <r>
    <x v="1067"/>
    <x v="1067"/>
    <x v="12"/>
  </r>
  <r>
    <x v="1068"/>
    <x v="1068"/>
    <x v="12"/>
  </r>
  <r>
    <x v="1069"/>
    <x v="1069"/>
    <x v="12"/>
  </r>
  <r>
    <x v="1070"/>
    <x v="1070"/>
    <x v="15"/>
  </r>
  <r>
    <x v="1071"/>
    <x v="1071"/>
    <x v="44"/>
  </r>
  <r>
    <x v="1072"/>
    <x v="1072"/>
    <x v="3"/>
  </r>
  <r>
    <x v="1073"/>
    <x v="1073"/>
    <x v="12"/>
  </r>
  <r>
    <x v="1074"/>
    <x v="1074"/>
    <x v="12"/>
  </r>
  <r>
    <x v="1075"/>
    <x v="1075"/>
    <x v="18"/>
  </r>
  <r>
    <x v="1076"/>
    <x v="1076"/>
    <x v="1"/>
  </r>
  <r>
    <x v="1077"/>
    <x v="1077"/>
    <x v="36"/>
  </r>
  <r>
    <x v="1078"/>
    <x v="1078"/>
    <x v="40"/>
  </r>
  <r>
    <x v="1079"/>
    <x v="1079"/>
    <x v="12"/>
  </r>
  <r>
    <x v="1080"/>
    <x v="1080"/>
    <x v="31"/>
  </r>
  <r>
    <x v="1081"/>
    <x v="1081"/>
    <x v="40"/>
  </r>
  <r>
    <x v="1082"/>
    <x v="1082"/>
    <x v="40"/>
  </r>
  <r>
    <x v="1083"/>
    <x v="1083"/>
    <x v="32"/>
  </r>
  <r>
    <x v="1084"/>
    <x v="1084"/>
    <x v="27"/>
  </r>
  <r>
    <x v="1085"/>
    <x v="1085"/>
    <x v="37"/>
  </r>
  <r>
    <x v="1086"/>
    <x v="1086"/>
    <x v="16"/>
  </r>
  <r>
    <x v="1087"/>
    <x v="1087"/>
    <x v="156"/>
  </r>
  <r>
    <x v="1088"/>
    <x v="1088"/>
    <x v="16"/>
  </r>
  <r>
    <x v="1089"/>
    <x v="1089"/>
    <x v="118"/>
  </r>
  <r>
    <x v="1090"/>
    <x v="1090"/>
    <x v="47"/>
  </r>
  <r>
    <x v="1091"/>
    <x v="1091"/>
    <x v="17"/>
  </r>
  <r>
    <x v="1092"/>
    <x v="1092"/>
    <x v="9"/>
  </r>
  <r>
    <x v="1093"/>
    <x v="1093"/>
    <x v="29"/>
  </r>
  <r>
    <x v="1094"/>
    <x v="1094"/>
    <x v="18"/>
  </r>
  <r>
    <x v="1095"/>
    <x v="1095"/>
    <x v="37"/>
  </r>
  <r>
    <x v="1096"/>
    <x v="1096"/>
    <x v="1"/>
  </r>
  <r>
    <x v="1097"/>
    <x v="1097"/>
    <x v="32"/>
  </r>
  <r>
    <x v="1098"/>
    <x v="1098"/>
    <x v="59"/>
  </r>
  <r>
    <x v="1099"/>
    <x v="1099"/>
    <x v="1"/>
  </r>
  <r>
    <x v="1100"/>
    <x v="1100"/>
    <x v="25"/>
  </r>
  <r>
    <x v="1101"/>
    <x v="1101"/>
    <x v="146"/>
  </r>
  <r>
    <x v="1102"/>
    <x v="1102"/>
    <x v="36"/>
  </r>
  <r>
    <x v="1103"/>
    <x v="1103"/>
    <x v="35"/>
  </r>
  <r>
    <x v="1104"/>
    <x v="1104"/>
    <x v="12"/>
  </r>
  <r>
    <x v="1105"/>
    <x v="1105"/>
    <x v="23"/>
  </r>
  <r>
    <x v="1106"/>
    <x v="1106"/>
    <x v="157"/>
  </r>
  <r>
    <x v="1107"/>
    <x v="1107"/>
    <x v="25"/>
  </r>
  <r>
    <x v="1108"/>
    <x v="1108"/>
    <x v="40"/>
  </r>
  <r>
    <x v="1109"/>
    <x v="1109"/>
    <x v="25"/>
  </r>
  <r>
    <x v="1110"/>
    <x v="1110"/>
    <x v="12"/>
  </r>
  <r>
    <x v="1111"/>
    <x v="1111"/>
    <x v="12"/>
  </r>
  <r>
    <x v="1112"/>
    <x v="1112"/>
    <x v="19"/>
  </r>
  <r>
    <x v="1113"/>
    <x v="1113"/>
    <x v="12"/>
  </r>
  <r>
    <x v="1114"/>
    <x v="1114"/>
    <x v="43"/>
  </r>
  <r>
    <x v="1115"/>
    <x v="1115"/>
    <x v="8"/>
  </r>
  <r>
    <x v="1116"/>
    <x v="1116"/>
    <x v="144"/>
  </r>
  <r>
    <x v="1117"/>
    <x v="1117"/>
    <x v="62"/>
  </r>
  <r>
    <x v="1118"/>
    <x v="1118"/>
    <x v="36"/>
  </r>
  <r>
    <x v="1119"/>
    <x v="1119"/>
    <x v="158"/>
  </r>
  <r>
    <x v="1120"/>
    <x v="1120"/>
    <x v="37"/>
  </r>
  <r>
    <x v="1121"/>
    <x v="1121"/>
    <x v="159"/>
  </r>
  <r>
    <x v="1122"/>
    <x v="1122"/>
    <x v="12"/>
  </r>
  <r>
    <x v="1123"/>
    <x v="1123"/>
    <x v="35"/>
  </r>
  <r>
    <x v="1124"/>
    <x v="1124"/>
    <x v="118"/>
  </r>
  <r>
    <x v="1125"/>
    <x v="1125"/>
    <x v="33"/>
  </r>
  <r>
    <x v="1126"/>
    <x v="1126"/>
    <x v="38"/>
  </r>
  <r>
    <x v="1127"/>
    <x v="1127"/>
    <x v="1"/>
  </r>
  <r>
    <x v="1128"/>
    <x v="1128"/>
    <x v="160"/>
  </r>
  <r>
    <x v="1129"/>
    <x v="1129"/>
    <x v="12"/>
  </r>
  <r>
    <x v="1130"/>
    <x v="1130"/>
    <x v="12"/>
  </r>
  <r>
    <x v="1131"/>
    <x v="1131"/>
    <x v="12"/>
  </r>
  <r>
    <x v="1132"/>
    <x v="1132"/>
    <x v="12"/>
  </r>
  <r>
    <x v="1133"/>
    <x v="1133"/>
    <x v="12"/>
  </r>
  <r>
    <x v="1134"/>
    <x v="1134"/>
    <x v="18"/>
  </r>
  <r>
    <x v="1135"/>
    <x v="1135"/>
    <x v="110"/>
  </r>
  <r>
    <x v="1136"/>
    <x v="1136"/>
    <x v="29"/>
  </r>
  <r>
    <x v="1137"/>
    <x v="1137"/>
    <x v="12"/>
  </r>
  <r>
    <x v="1138"/>
    <x v="1138"/>
    <x v="32"/>
  </r>
  <r>
    <x v="1139"/>
    <x v="1139"/>
    <x v="25"/>
  </r>
  <r>
    <x v="1140"/>
    <x v="1140"/>
    <x v="109"/>
  </r>
  <r>
    <x v="1141"/>
    <x v="1141"/>
    <x v="161"/>
  </r>
  <r>
    <x v="1142"/>
    <x v="1142"/>
    <x v="27"/>
  </r>
  <r>
    <x v="1143"/>
    <x v="1143"/>
    <x v="121"/>
  </r>
  <r>
    <x v="1144"/>
    <x v="1144"/>
    <x v="12"/>
  </r>
  <r>
    <x v="1145"/>
    <x v="1145"/>
    <x v="105"/>
  </r>
  <r>
    <x v="1146"/>
    <x v="1146"/>
    <x v="101"/>
  </r>
  <r>
    <x v="1147"/>
    <x v="1147"/>
    <x v="40"/>
  </r>
  <r>
    <x v="1148"/>
    <x v="1148"/>
    <x v="12"/>
  </r>
  <r>
    <x v="1149"/>
    <x v="1149"/>
    <x v="12"/>
  </r>
  <r>
    <x v="1150"/>
    <x v="1150"/>
    <x v="0"/>
  </r>
  <r>
    <x v="1151"/>
    <x v="1151"/>
    <x v="12"/>
  </r>
  <r>
    <x v="1152"/>
    <x v="1152"/>
    <x v="23"/>
  </r>
  <r>
    <x v="1153"/>
    <x v="1153"/>
    <x v="94"/>
  </r>
  <r>
    <x v="1154"/>
    <x v="1154"/>
    <x v="12"/>
  </r>
  <r>
    <x v="1155"/>
    <x v="1155"/>
    <x v="33"/>
  </r>
  <r>
    <x v="1156"/>
    <x v="1156"/>
    <x v="12"/>
  </r>
  <r>
    <x v="1157"/>
    <x v="1157"/>
    <x v="45"/>
  </r>
  <r>
    <x v="1158"/>
    <x v="1158"/>
    <x v="33"/>
  </r>
  <r>
    <x v="1159"/>
    <x v="1159"/>
    <x v="89"/>
  </r>
  <r>
    <x v="1160"/>
    <x v="1160"/>
    <x v="36"/>
  </r>
  <r>
    <x v="1161"/>
    <x v="1161"/>
    <x v="94"/>
  </r>
  <r>
    <x v="1162"/>
    <x v="1162"/>
    <x v="93"/>
  </r>
  <r>
    <x v="1163"/>
    <x v="1163"/>
    <x v="83"/>
  </r>
  <r>
    <x v="1164"/>
    <x v="1164"/>
    <x v="23"/>
  </r>
  <r>
    <x v="1165"/>
    <x v="1165"/>
    <x v="35"/>
  </r>
  <r>
    <x v="1166"/>
    <x v="1166"/>
    <x v="116"/>
  </r>
  <r>
    <x v="1167"/>
    <x v="1167"/>
    <x v="10"/>
  </r>
  <r>
    <x v="1168"/>
    <x v="1168"/>
    <x v="0"/>
  </r>
  <r>
    <x v="1169"/>
    <x v="1169"/>
    <x v="12"/>
  </r>
  <r>
    <x v="1170"/>
    <x v="1170"/>
    <x v="0"/>
  </r>
  <r>
    <x v="1171"/>
    <x v="1171"/>
    <x v="12"/>
  </r>
  <r>
    <x v="1172"/>
    <x v="1172"/>
    <x v="18"/>
  </r>
  <r>
    <x v="1173"/>
    <x v="1173"/>
    <x v="94"/>
  </r>
  <r>
    <x v="1174"/>
    <x v="1174"/>
    <x v="40"/>
  </r>
  <r>
    <x v="1175"/>
    <x v="1175"/>
    <x v="1"/>
  </r>
  <r>
    <x v="1176"/>
    <x v="1176"/>
    <x v="6"/>
  </r>
  <r>
    <x v="1177"/>
    <x v="1177"/>
    <x v="94"/>
  </r>
  <r>
    <x v="1178"/>
    <x v="1178"/>
    <x v="12"/>
  </r>
  <r>
    <x v="1179"/>
    <x v="1179"/>
    <x v="16"/>
  </r>
  <r>
    <x v="1180"/>
    <x v="1180"/>
    <x v="39"/>
  </r>
  <r>
    <x v="1181"/>
    <x v="1181"/>
    <x v="29"/>
  </r>
  <r>
    <x v="1182"/>
    <x v="1182"/>
    <x v="12"/>
  </r>
  <r>
    <x v="1183"/>
    <x v="1183"/>
    <x v="12"/>
  </r>
  <r>
    <x v="1184"/>
    <x v="1184"/>
    <x v="23"/>
  </r>
  <r>
    <x v="1185"/>
    <x v="1185"/>
    <x v="12"/>
  </r>
  <r>
    <x v="1186"/>
    <x v="1186"/>
    <x v="45"/>
  </r>
  <r>
    <x v="1187"/>
    <x v="1187"/>
    <x v="1"/>
  </r>
  <r>
    <x v="1188"/>
    <x v="1188"/>
    <x v="12"/>
  </r>
  <r>
    <x v="1189"/>
    <x v="1189"/>
    <x v="145"/>
  </r>
  <r>
    <x v="1190"/>
    <x v="1190"/>
    <x v="32"/>
  </r>
  <r>
    <x v="1191"/>
    <x v="1191"/>
    <x v="94"/>
  </r>
  <r>
    <x v="1192"/>
    <x v="1192"/>
    <x v="12"/>
  </r>
  <r>
    <x v="1193"/>
    <x v="1193"/>
    <x v="36"/>
  </r>
  <r>
    <x v="1194"/>
    <x v="1194"/>
    <x v="12"/>
  </r>
  <r>
    <x v="1195"/>
    <x v="1195"/>
    <x v="162"/>
  </r>
  <r>
    <x v="1196"/>
    <x v="1196"/>
    <x v="101"/>
  </r>
  <r>
    <x v="1197"/>
    <x v="1197"/>
    <x v="40"/>
  </r>
  <r>
    <x v="1198"/>
    <x v="1198"/>
    <x v="37"/>
  </r>
  <r>
    <x v="1199"/>
    <x v="1199"/>
    <x v="163"/>
  </r>
  <r>
    <x v="1200"/>
    <x v="1200"/>
    <x v="12"/>
  </r>
  <r>
    <x v="1201"/>
    <x v="1201"/>
    <x v="12"/>
  </r>
  <r>
    <x v="1202"/>
    <x v="1202"/>
    <x v="9"/>
  </r>
  <r>
    <x v="1203"/>
    <x v="1203"/>
    <x v="12"/>
  </r>
  <r>
    <x v="1204"/>
    <x v="1204"/>
    <x v="12"/>
  </r>
  <r>
    <x v="1205"/>
    <x v="1205"/>
    <x v="16"/>
  </r>
  <r>
    <x v="1206"/>
    <x v="1206"/>
    <x v="23"/>
  </r>
  <r>
    <x v="1207"/>
    <x v="1207"/>
    <x v="51"/>
  </r>
  <r>
    <x v="1208"/>
    <x v="1208"/>
    <x v="74"/>
  </r>
  <r>
    <x v="1209"/>
    <x v="1209"/>
    <x v="36"/>
  </r>
  <r>
    <x v="1210"/>
    <x v="1210"/>
    <x v="1"/>
  </r>
  <r>
    <x v="1211"/>
    <x v="1211"/>
    <x v="23"/>
  </r>
  <r>
    <x v="1212"/>
    <x v="1212"/>
    <x v="12"/>
  </r>
  <r>
    <x v="1213"/>
    <x v="1213"/>
    <x v="54"/>
  </r>
  <r>
    <x v="1214"/>
    <x v="1214"/>
    <x v="12"/>
  </r>
  <r>
    <x v="1215"/>
    <x v="1215"/>
    <x v="92"/>
  </r>
  <r>
    <x v="1216"/>
    <x v="1216"/>
    <x v="33"/>
  </r>
  <r>
    <x v="1217"/>
    <x v="1217"/>
    <x v="164"/>
  </r>
  <r>
    <x v="1218"/>
    <x v="1218"/>
    <x v="165"/>
  </r>
  <r>
    <x v="1219"/>
    <x v="1219"/>
    <x v="87"/>
  </r>
  <r>
    <x v="1220"/>
    <x v="1220"/>
    <x v="37"/>
  </r>
  <r>
    <x v="1221"/>
    <x v="1221"/>
    <x v="12"/>
  </r>
  <r>
    <x v="1222"/>
    <x v="1222"/>
    <x v="12"/>
  </r>
  <r>
    <x v="1223"/>
    <x v="1223"/>
    <x v="37"/>
  </r>
  <r>
    <x v="1224"/>
    <x v="1224"/>
    <x v="80"/>
  </r>
  <r>
    <x v="1225"/>
    <x v="1225"/>
    <x v="60"/>
  </r>
  <r>
    <x v="1226"/>
    <x v="1226"/>
    <x v="12"/>
  </r>
  <r>
    <x v="1227"/>
    <x v="1227"/>
    <x v="63"/>
  </r>
  <r>
    <x v="1228"/>
    <x v="1228"/>
    <x v="12"/>
  </r>
  <r>
    <x v="1229"/>
    <x v="1229"/>
    <x v="21"/>
  </r>
  <r>
    <x v="1230"/>
    <x v="1230"/>
    <x v="9"/>
  </r>
  <r>
    <x v="1231"/>
    <x v="1231"/>
    <x v="39"/>
  </r>
  <r>
    <x v="1232"/>
    <x v="1232"/>
    <x v="39"/>
  </r>
  <r>
    <x v="1233"/>
    <x v="1233"/>
    <x v="166"/>
  </r>
  <r>
    <x v="1234"/>
    <x v="1234"/>
    <x v="167"/>
  </r>
  <r>
    <x v="1235"/>
    <x v="1235"/>
    <x v="12"/>
  </r>
  <r>
    <x v="1236"/>
    <x v="1236"/>
    <x v="27"/>
  </r>
  <r>
    <x v="1237"/>
    <x v="1237"/>
    <x v="12"/>
  </r>
  <r>
    <x v="1238"/>
    <x v="1238"/>
    <x v="12"/>
  </r>
  <r>
    <x v="1239"/>
    <x v="1239"/>
    <x v="39"/>
  </r>
  <r>
    <x v="1240"/>
    <x v="1240"/>
    <x v="27"/>
  </r>
  <r>
    <x v="1241"/>
    <x v="1241"/>
    <x v="12"/>
  </r>
  <r>
    <x v="1242"/>
    <x v="1242"/>
    <x v="168"/>
  </r>
  <r>
    <x v="1243"/>
    <x v="1243"/>
    <x v="81"/>
  </r>
  <r>
    <x v="1244"/>
    <x v="1244"/>
    <x v="110"/>
  </r>
  <r>
    <x v="1245"/>
    <x v="1245"/>
    <x v="40"/>
  </r>
  <r>
    <x v="1246"/>
    <x v="1246"/>
    <x v="76"/>
  </r>
  <r>
    <x v="1247"/>
    <x v="1247"/>
    <x v="42"/>
  </r>
  <r>
    <x v="1248"/>
    <x v="1248"/>
    <x v="51"/>
  </r>
  <r>
    <x v="1249"/>
    <x v="1249"/>
    <x v="42"/>
  </r>
  <r>
    <x v="1250"/>
    <x v="1250"/>
    <x v="40"/>
  </r>
  <r>
    <x v="1251"/>
    <x v="1251"/>
    <x v="12"/>
  </r>
  <r>
    <x v="1252"/>
    <x v="1252"/>
    <x v="87"/>
  </r>
  <r>
    <x v="1253"/>
    <x v="1253"/>
    <x v="89"/>
  </r>
  <r>
    <x v="1254"/>
    <x v="1254"/>
    <x v="62"/>
  </r>
  <r>
    <x v="1255"/>
    <x v="1255"/>
    <x v="1"/>
  </r>
  <r>
    <x v="1256"/>
    <x v="1256"/>
    <x v="53"/>
  </r>
  <r>
    <x v="1257"/>
    <x v="1257"/>
    <x v="12"/>
  </r>
  <r>
    <x v="1258"/>
    <x v="1258"/>
    <x v="18"/>
  </r>
  <r>
    <x v="1259"/>
    <x v="1259"/>
    <x v="12"/>
  </r>
  <r>
    <x v="1260"/>
    <x v="1260"/>
    <x v="147"/>
  </r>
  <r>
    <x v="1261"/>
    <x v="1261"/>
    <x v="12"/>
  </r>
  <r>
    <x v="1262"/>
    <x v="1262"/>
    <x v="14"/>
  </r>
  <r>
    <x v="1263"/>
    <x v="1263"/>
    <x v="8"/>
  </r>
  <r>
    <x v="1264"/>
    <x v="1264"/>
    <x v="19"/>
  </r>
  <r>
    <x v="1265"/>
    <x v="1265"/>
    <x v="169"/>
  </r>
  <r>
    <x v="1266"/>
    <x v="1266"/>
    <x v="14"/>
  </r>
  <r>
    <x v="1267"/>
    <x v="1267"/>
    <x v="170"/>
  </r>
  <r>
    <x v="1268"/>
    <x v="1268"/>
    <x v="12"/>
  </r>
  <r>
    <x v="1269"/>
    <x v="1269"/>
    <x v="8"/>
  </r>
  <r>
    <x v="1270"/>
    <x v="1270"/>
    <x v="8"/>
  </r>
  <r>
    <x v="1271"/>
    <x v="1271"/>
    <x v="115"/>
  </r>
  <r>
    <x v="1272"/>
    <x v="1272"/>
    <x v="12"/>
  </r>
  <r>
    <x v="1273"/>
    <x v="1273"/>
    <x v="23"/>
  </r>
  <r>
    <x v="1274"/>
    <x v="1274"/>
    <x v="33"/>
  </r>
  <r>
    <x v="1275"/>
    <x v="1275"/>
    <x v="113"/>
  </r>
  <r>
    <x v="1276"/>
    <x v="1276"/>
    <x v="81"/>
  </r>
  <r>
    <x v="1277"/>
    <x v="1277"/>
    <x v="84"/>
  </r>
  <r>
    <x v="1278"/>
    <x v="1278"/>
    <x v="1"/>
  </r>
  <r>
    <x v="1279"/>
    <x v="1279"/>
    <x v="38"/>
  </r>
  <r>
    <x v="1280"/>
    <x v="1280"/>
    <x v="40"/>
  </r>
  <r>
    <x v="1281"/>
    <x v="1281"/>
    <x v="12"/>
  </r>
  <r>
    <x v="1282"/>
    <x v="1282"/>
    <x v="1"/>
  </r>
  <r>
    <x v="1283"/>
    <x v="1283"/>
    <x v="12"/>
  </r>
  <r>
    <x v="1284"/>
    <x v="1284"/>
    <x v="1"/>
  </r>
  <r>
    <x v="1285"/>
    <x v="1285"/>
    <x v="157"/>
  </r>
  <r>
    <x v="1286"/>
    <x v="1286"/>
    <x v="12"/>
  </r>
  <r>
    <x v="1287"/>
    <x v="1287"/>
    <x v="32"/>
  </r>
  <r>
    <x v="1288"/>
    <x v="1288"/>
    <x v="74"/>
  </r>
  <r>
    <x v="1289"/>
    <x v="1289"/>
    <x v="12"/>
  </r>
  <r>
    <x v="1290"/>
    <x v="1290"/>
    <x v="3"/>
  </r>
  <r>
    <x v="1291"/>
    <x v="1291"/>
    <x v="74"/>
  </r>
  <r>
    <x v="1292"/>
    <x v="1292"/>
    <x v="74"/>
  </r>
  <r>
    <x v="1293"/>
    <x v="1293"/>
    <x v="14"/>
  </r>
  <r>
    <x v="1294"/>
    <x v="1294"/>
    <x v="98"/>
  </r>
  <r>
    <x v="1295"/>
    <x v="1295"/>
    <x v="52"/>
  </r>
  <r>
    <x v="1296"/>
    <x v="1296"/>
    <x v="32"/>
  </r>
  <r>
    <x v="1297"/>
    <x v="1297"/>
    <x v="171"/>
  </r>
  <r>
    <x v="1298"/>
    <x v="1298"/>
    <x v="23"/>
  </r>
  <r>
    <x v="1299"/>
    <x v="1299"/>
    <x v="104"/>
  </r>
  <r>
    <x v="1300"/>
    <x v="1300"/>
    <x v="53"/>
  </r>
  <r>
    <x v="1301"/>
    <x v="1301"/>
    <x v="44"/>
  </r>
  <r>
    <x v="1302"/>
    <x v="1302"/>
    <x v="15"/>
  </r>
  <r>
    <x v="1303"/>
    <x v="1303"/>
    <x v="46"/>
  </r>
  <r>
    <x v="1304"/>
    <x v="1304"/>
    <x v="3"/>
  </r>
  <r>
    <x v="1305"/>
    <x v="1305"/>
    <x v="12"/>
  </r>
  <r>
    <x v="1306"/>
    <x v="1306"/>
    <x v="40"/>
  </r>
  <r>
    <x v="1307"/>
    <x v="1307"/>
    <x v="1"/>
  </r>
  <r>
    <x v="1308"/>
    <x v="1308"/>
    <x v="18"/>
  </r>
  <r>
    <x v="1309"/>
    <x v="1309"/>
    <x v="90"/>
  </r>
  <r>
    <x v="1310"/>
    <x v="1310"/>
    <x v="1"/>
  </r>
  <r>
    <x v="1311"/>
    <x v="1311"/>
    <x v="12"/>
  </r>
  <r>
    <x v="1312"/>
    <x v="1312"/>
    <x v="1"/>
  </r>
  <r>
    <x v="1313"/>
    <x v="1313"/>
    <x v="59"/>
  </r>
  <r>
    <x v="1314"/>
    <x v="1314"/>
    <x v="1"/>
  </r>
  <r>
    <x v="1315"/>
    <x v="1315"/>
    <x v="12"/>
  </r>
  <r>
    <x v="1316"/>
    <x v="1316"/>
    <x v="16"/>
  </r>
  <r>
    <x v="1317"/>
    <x v="1317"/>
    <x v="94"/>
  </r>
  <r>
    <x v="1318"/>
    <x v="1318"/>
    <x v="14"/>
  </r>
  <r>
    <x v="1319"/>
    <x v="1319"/>
    <x v="172"/>
  </r>
  <r>
    <x v="1320"/>
    <x v="1320"/>
    <x v="40"/>
  </r>
  <r>
    <x v="1321"/>
    <x v="1321"/>
    <x v="0"/>
  </r>
  <r>
    <x v="1322"/>
    <x v="1322"/>
    <x v="37"/>
  </r>
  <r>
    <x v="1323"/>
    <x v="1323"/>
    <x v="143"/>
  </r>
  <r>
    <x v="1324"/>
    <x v="1324"/>
    <x v="23"/>
  </r>
  <r>
    <x v="1325"/>
    <x v="1325"/>
    <x v="32"/>
  </r>
  <r>
    <x v="1326"/>
    <x v="1326"/>
    <x v="12"/>
  </r>
  <r>
    <x v="1327"/>
    <x v="1327"/>
    <x v="12"/>
  </r>
  <r>
    <x v="1328"/>
    <x v="1328"/>
    <x v="45"/>
  </r>
  <r>
    <x v="1329"/>
    <x v="1329"/>
    <x v="14"/>
  </r>
  <r>
    <x v="1330"/>
    <x v="1330"/>
    <x v="40"/>
  </r>
  <r>
    <x v="1331"/>
    <x v="1331"/>
    <x v="40"/>
  </r>
  <r>
    <x v="1332"/>
    <x v="1332"/>
    <x v="140"/>
  </r>
  <r>
    <x v="1333"/>
    <x v="1333"/>
    <x v="42"/>
  </r>
  <r>
    <x v="1334"/>
    <x v="1334"/>
    <x v="8"/>
  </r>
  <r>
    <x v="1335"/>
    <x v="1335"/>
    <x v="94"/>
  </r>
  <r>
    <x v="1336"/>
    <x v="1336"/>
    <x v="12"/>
  </r>
  <r>
    <x v="1337"/>
    <x v="1337"/>
    <x v="42"/>
  </r>
  <r>
    <x v="1338"/>
    <x v="1338"/>
    <x v="9"/>
  </r>
  <r>
    <x v="1339"/>
    <x v="1339"/>
    <x v="14"/>
  </r>
  <r>
    <x v="1340"/>
    <x v="1340"/>
    <x v="38"/>
  </r>
  <r>
    <x v="1341"/>
    <x v="1341"/>
    <x v="100"/>
  </r>
  <r>
    <x v="1342"/>
    <x v="1342"/>
    <x v="1"/>
  </r>
  <r>
    <x v="1343"/>
    <x v="1343"/>
    <x v="117"/>
  </r>
  <r>
    <x v="1344"/>
    <x v="1344"/>
    <x v="67"/>
  </r>
  <r>
    <x v="1345"/>
    <x v="1345"/>
    <x v="23"/>
  </r>
  <r>
    <x v="1346"/>
    <x v="1346"/>
    <x v="29"/>
  </r>
  <r>
    <x v="1347"/>
    <x v="1347"/>
    <x v="1"/>
  </r>
  <r>
    <x v="1348"/>
    <x v="1348"/>
    <x v="144"/>
  </r>
  <r>
    <x v="1349"/>
    <x v="1349"/>
    <x v="12"/>
  </r>
  <r>
    <x v="1350"/>
    <x v="1350"/>
    <x v="12"/>
  </r>
  <r>
    <x v="1351"/>
    <x v="1351"/>
    <x v="12"/>
  </r>
  <r>
    <x v="1352"/>
    <x v="1352"/>
    <x v="12"/>
  </r>
  <r>
    <x v="1353"/>
    <x v="1353"/>
    <x v="105"/>
  </r>
  <r>
    <x v="1354"/>
    <x v="1354"/>
    <x v="12"/>
  </r>
  <r>
    <x v="1355"/>
    <x v="1355"/>
    <x v="44"/>
  </r>
  <r>
    <x v="1356"/>
    <x v="1356"/>
    <x v="40"/>
  </r>
  <r>
    <x v="1357"/>
    <x v="1357"/>
    <x v="41"/>
  </r>
  <r>
    <x v="1358"/>
    <x v="1358"/>
    <x v="23"/>
  </r>
  <r>
    <x v="1359"/>
    <x v="1359"/>
    <x v="61"/>
  </r>
  <r>
    <x v="1360"/>
    <x v="1360"/>
    <x v="12"/>
  </r>
  <r>
    <x v="1361"/>
    <x v="1361"/>
    <x v="23"/>
  </r>
  <r>
    <x v="1362"/>
    <x v="1362"/>
    <x v="145"/>
  </r>
  <r>
    <x v="1363"/>
    <x v="1363"/>
    <x v="41"/>
  </r>
  <r>
    <x v="1364"/>
    <x v="1364"/>
    <x v="34"/>
  </r>
  <r>
    <x v="1365"/>
    <x v="1365"/>
    <x v="173"/>
  </r>
  <r>
    <x v="1366"/>
    <x v="1366"/>
    <x v="68"/>
  </r>
  <r>
    <x v="1367"/>
    <x v="1367"/>
    <x v="12"/>
  </r>
  <r>
    <x v="1368"/>
    <x v="1368"/>
    <x v="38"/>
  </r>
  <r>
    <x v="1369"/>
    <x v="1369"/>
    <x v="12"/>
  </r>
  <r>
    <x v="1370"/>
    <x v="1370"/>
    <x v="12"/>
  </r>
  <r>
    <x v="1371"/>
    <x v="1371"/>
    <x v="59"/>
  </r>
  <r>
    <x v="1372"/>
    <x v="1372"/>
    <x v="12"/>
  </r>
  <r>
    <x v="1373"/>
    <x v="1373"/>
    <x v="171"/>
  </r>
  <r>
    <x v="1374"/>
    <x v="1374"/>
    <x v="1"/>
  </r>
  <r>
    <x v="1375"/>
    <x v="1375"/>
    <x v="12"/>
  </r>
  <r>
    <x v="1376"/>
    <x v="1376"/>
    <x v="16"/>
  </r>
  <r>
    <x v="1377"/>
    <x v="1377"/>
    <x v="12"/>
  </r>
  <r>
    <x v="1378"/>
    <x v="1378"/>
    <x v="1"/>
  </r>
  <r>
    <x v="1379"/>
    <x v="1379"/>
    <x v="164"/>
  </r>
  <r>
    <x v="1380"/>
    <x v="1380"/>
    <x v="19"/>
  </r>
  <r>
    <x v="1381"/>
    <x v="1381"/>
    <x v="12"/>
  </r>
  <r>
    <x v="1382"/>
    <x v="1382"/>
    <x v="110"/>
  </r>
  <r>
    <x v="1383"/>
    <x v="1383"/>
    <x v="40"/>
  </r>
  <r>
    <x v="1384"/>
    <x v="1384"/>
    <x v="1"/>
  </r>
  <r>
    <x v="1385"/>
    <x v="1385"/>
    <x v="7"/>
  </r>
  <r>
    <x v="1386"/>
    <x v="1386"/>
    <x v="1"/>
  </r>
  <r>
    <x v="1387"/>
    <x v="1387"/>
    <x v="174"/>
  </r>
  <r>
    <x v="1388"/>
    <x v="1388"/>
    <x v="12"/>
  </r>
  <r>
    <x v="1389"/>
    <x v="1389"/>
    <x v="7"/>
  </r>
  <r>
    <x v="1390"/>
    <x v="1390"/>
    <x v="40"/>
  </r>
  <r>
    <x v="1391"/>
    <x v="1391"/>
    <x v="56"/>
  </r>
  <r>
    <x v="1392"/>
    <x v="1392"/>
    <x v="42"/>
  </r>
  <r>
    <x v="1393"/>
    <x v="1393"/>
    <x v="23"/>
  </r>
  <r>
    <x v="1394"/>
    <x v="1394"/>
    <x v="22"/>
  </r>
  <r>
    <x v="1395"/>
    <x v="1395"/>
    <x v="40"/>
  </r>
  <r>
    <x v="1396"/>
    <x v="1396"/>
    <x v="23"/>
  </r>
  <r>
    <x v="1397"/>
    <x v="1397"/>
    <x v="38"/>
  </r>
  <r>
    <x v="1398"/>
    <x v="1398"/>
    <x v="104"/>
  </r>
  <r>
    <x v="1399"/>
    <x v="1399"/>
    <x v="128"/>
  </r>
  <r>
    <x v="1400"/>
    <x v="1400"/>
    <x v="42"/>
  </r>
  <r>
    <x v="1401"/>
    <x v="1401"/>
    <x v="36"/>
  </r>
  <r>
    <x v="1402"/>
    <x v="1402"/>
    <x v="136"/>
  </r>
  <r>
    <x v="1403"/>
    <x v="1403"/>
    <x v="11"/>
  </r>
  <r>
    <x v="1404"/>
    <x v="1404"/>
    <x v="108"/>
  </r>
  <r>
    <x v="1405"/>
    <x v="1405"/>
    <x v="144"/>
  </r>
  <r>
    <x v="1406"/>
    <x v="1406"/>
    <x v="175"/>
  </r>
  <r>
    <x v="1407"/>
    <x v="1407"/>
    <x v="1"/>
  </r>
  <r>
    <x v="1408"/>
    <x v="1408"/>
    <x v="19"/>
  </r>
  <r>
    <x v="1409"/>
    <x v="1409"/>
    <x v="23"/>
  </r>
  <r>
    <x v="1410"/>
    <x v="1410"/>
    <x v="12"/>
  </r>
  <r>
    <x v="1411"/>
    <x v="1411"/>
    <x v="176"/>
  </r>
  <r>
    <x v="1412"/>
    <x v="1412"/>
    <x v="54"/>
  </r>
  <r>
    <x v="1413"/>
    <x v="1413"/>
    <x v="25"/>
  </r>
  <r>
    <x v="1414"/>
    <x v="1414"/>
    <x v="33"/>
  </r>
  <r>
    <x v="1415"/>
    <x v="1415"/>
    <x v="39"/>
  </r>
  <r>
    <x v="1416"/>
    <x v="1416"/>
    <x v="38"/>
  </r>
  <r>
    <x v="1417"/>
    <x v="1417"/>
    <x v="12"/>
  </r>
  <r>
    <x v="1418"/>
    <x v="1418"/>
    <x v="49"/>
  </r>
  <r>
    <x v="1419"/>
    <x v="1419"/>
    <x v="36"/>
  </r>
  <r>
    <x v="1420"/>
    <x v="1420"/>
    <x v="36"/>
  </r>
  <r>
    <x v="1421"/>
    <x v="1421"/>
    <x v="9"/>
  </r>
  <r>
    <x v="1422"/>
    <x v="1422"/>
    <x v="157"/>
  </r>
  <r>
    <x v="1423"/>
    <x v="1423"/>
    <x v="36"/>
  </r>
  <r>
    <x v="1424"/>
    <x v="1424"/>
    <x v="114"/>
  </r>
  <r>
    <x v="1425"/>
    <x v="1425"/>
    <x v="1"/>
  </r>
  <r>
    <x v="1426"/>
    <x v="1426"/>
    <x v="168"/>
  </r>
  <r>
    <x v="1427"/>
    <x v="1427"/>
    <x v="12"/>
  </r>
  <r>
    <x v="1428"/>
    <x v="1428"/>
    <x v="15"/>
  </r>
  <r>
    <x v="1429"/>
    <x v="1429"/>
    <x v="33"/>
  </r>
  <r>
    <x v="1430"/>
    <x v="1430"/>
    <x v="81"/>
  </r>
  <r>
    <x v="1431"/>
    <x v="1431"/>
    <x v="1"/>
  </r>
  <r>
    <x v="1432"/>
    <x v="1432"/>
    <x v="12"/>
  </r>
  <r>
    <x v="1433"/>
    <x v="1433"/>
    <x v="15"/>
  </r>
  <r>
    <x v="1434"/>
    <x v="1434"/>
    <x v="1"/>
  </r>
  <r>
    <x v="1435"/>
    <x v="1435"/>
    <x v="12"/>
  </r>
  <r>
    <x v="1436"/>
    <x v="1436"/>
    <x v="104"/>
  </r>
  <r>
    <x v="1437"/>
    <x v="1437"/>
    <x v="36"/>
  </r>
  <r>
    <x v="1438"/>
    <x v="1438"/>
    <x v="12"/>
  </r>
  <r>
    <x v="1439"/>
    <x v="1439"/>
    <x v="44"/>
  </r>
  <r>
    <x v="1440"/>
    <x v="1440"/>
    <x v="99"/>
  </r>
  <r>
    <x v="1441"/>
    <x v="1441"/>
    <x v="105"/>
  </r>
  <r>
    <x v="1442"/>
    <x v="1442"/>
    <x v="57"/>
  </r>
  <r>
    <x v="1443"/>
    <x v="1443"/>
    <x v="36"/>
  </r>
  <r>
    <x v="1444"/>
    <x v="1444"/>
    <x v="9"/>
  </r>
  <r>
    <x v="1445"/>
    <x v="1445"/>
    <x v="156"/>
  </r>
  <r>
    <x v="1446"/>
    <x v="1446"/>
    <x v="67"/>
  </r>
  <r>
    <x v="1447"/>
    <x v="1447"/>
    <x v="9"/>
  </r>
  <r>
    <x v="1448"/>
    <x v="1448"/>
    <x v="124"/>
  </r>
  <r>
    <x v="1449"/>
    <x v="1449"/>
    <x v="158"/>
  </r>
  <r>
    <x v="1450"/>
    <x v="1450"/>
    <x v="12"/>
  </r>
  <r>
    <x v="1451"/>
    <x v="1451"/>
    <x v="9"/>
  </r>
  <r>
    <x v="1452"/>
    <x v="1452"/>
    <x v="34"/>
  </r>
  <r>
    <x v="1453"/>
    <x v="1453"/>
    <x v="38"/>
  </r>
  <r>
    <x v="1454"/>
    <x v="1454"/>
    <x v="33"/>
  </r>
  <r>
    <x v="1455"/>
    <x v="1455"/>
    <x v="59"/>
  </r>
  <r>
    <x v="1456"/>
    <x v="1456"/>
    <x v="1"/>
  </r>
  <r>
    <x v="1457"/>
    <x v="1457"/>
    <x v="9"/>
  </r>
  <r>
    <x v="1458"/>
    <x v="1458"/>
    <x v="36"/>
  </r>
  <r>
    <x v="1459"/>
    <x v="1459"/>
    <x v="99"/>
  </r>
  <r>
    <x v="1460"/>
    <x v="1460"/>
    <x v="99"/>
  </r>
  <r>
    <x v="1461"/>
    <x v="1461"/>
    <x v="13"/>
  </r>
  <r>
    <x v="1462"/>
    <x v="1462"/>
    <x v="12"/>
  </r>
  <r>
    <x v="1463"/>
    <x v="1463"/>
    <x v="40"/>
  </r>
  <r>
    <x v="1464"/>
    <x v="1464"/>
    <x v="9"/>
  </r>
  <r>
    <x v="1465"/>
    <x v="1465"/>
    <x v="12"/>
  </r>
  <r>
    <x v="1466"/>
    <x v="1466"/>
    <x v="36"/>
  </r>
  <r>
    <x v="1467"/>
    <x v="1467"/>
    <x v="99"/>
  </r>
  <r>
    <x v="1468"/>
    <x v="1468"/>
    <x v="0"/>
  </r>
  <r>
    <x v="1469"/>
    <x v="1469"/>
    <x v="12"/>
  </r>
  <r>
    <x v="1470"/>
    <x v="1470"/>
    <x v="1"/>
  </r>
  <r>
    <x v="1471"/>
    <x v="1471"/>
    <x v="12"/>
  </r>
  <r>
    <x v="1472"/>
    <x v="1472"/>
    <x v="39"/>
  </r>
  <r>
    <x v="1473"/>
    <x v="1473"/>
    <x v="14"/>
  </r>
  <r>
    <x v="1474"/>
    <x v="1474"/>
    <x v="138"/>
  </r>
  <r>
    <x v="1475"/>
    <x v="1475"/>
    <x v="54"/>
  </r>
  <r>
    <x v="1476"/>
    <x v="1476"/>
    <x v="1"/>
  </r>
  <r>
    <x v="1477"/>
    <x v="1477"/>
    <x v="42"/>
  </r>
  <r>
    <x v="1478"/>
    <x v="1478"/>
    <x v="12"/>
  </r>
  <r>
    <x v="1479"/>
    <x v="1479"/>
    <x v="39"/>
  </r>
  <r>
    <x v="1480"/>
    <x v="1480"/>
    <x v="177"/>
  </r>
  <r>
    <x v="1481"/>
    <x v="1481"/>
    <x v="53"/>
  </r>
  <r>
    <x v="1482"/>
    <x v="1482"/>
    <x v="40"/>
  </r>
  <r>
    <x v="1483"/>
    <x v="1483"/>
    <x v="99"/>
  </r>
  <r>
    <x v="1484"/>
    <x v="1484"/>
    <x v="12"/>
  </r>
  <r>
    <x v="1485"/>
    <x v="1485"/>
    <x v="9"/>
  </r>
  <r>
    <x v="1486"/>
    <x v="1486"/>
    <x v="38"/>
  </r>
  <r>
    <x v="1487"/>
    <x v="1487"/>
    <x v="12"/>
  </r>
  <r>
    <x v="1488"/>
    <x v="1488"/>
    <x v="16"/>
  </r>
  <r>
    <x v="1489"/>
    <x v="1489"/>
    <x v="1"/>
  </r>
  <r>
    <x v="1490"/>
    <x v="1490"/>
    <x v="53"/>
  </r>
  <r>
    <x v="1491"/>
    <x v="1491"/>
    <x v="38"/>
  </r>
  <r>
    <x v="1492"/>
    <x v="1492"/>
    <x v="3"/>
  </r>
  <r>
    <x v="1493"/>
    <x v="1493"/>
    <x v="1"/>
  </r>
  <r>
    <x v="1494"/>
    <x v="1494"/>
    <x v="19"/>
  </r>
  <r>
    <x v="1495"/>
    <x v="1495"/>
    <x v="39"/>
  </r>
  <r>
    <x v="1496"/>
    <x v="1496"/>
    <x v="39"/>
  </r>
  <r>
    <x v="1497"/>
    <x v="1497"/>
    <x v="12"/>
  </r>
  <r>
    <x v="1498"/>
    <x v="1498"/>
    <x v="178"/>
  </r>
  <r>
    <x v="1499"/>
    <x v="1499"/>
    <x v="178"/>
  </r>
  <r>
    <x v="1500"/>
    <x v="1500"/>
    <x v="12"/>
  </r>
  <r>
    <x v="1501"/>
    <x v="1501"/>
    <x v="9"/>
  </r>
  <r>
    <x v="1502"/>
    <x v="1502"/>
    <x v="12"/>
  </r>
  <r>
    <x v="1503"/>
    <x v="1503"/>
    <x v="11"/>
  </r>
  <r>
    <x v="1504"/>
    <x v="1504"/>
    <x v="69"/>
  </r>
  <r>
    <x v="1505"/>
    <x v="1505"/>
    <x v="15"/>
  </r>
  <r>
    <x v="1506"/>
    <x v="1506"/>
    <x v="81"/>
  </r>
  <r>
    <x v="1507"/>
    <x v="1507"/>
    <x v="0"/>
  </r>
  <r>
    <x v="1508"/>
    <x v="1508"/>
    <x v="1"/>
  </r>
  <r>
    <x v="1509"/>
    <x v="1509"/>
    <x v="27"/>
  </r>
  <r>
    <x v="1510"/>
    <x v="1510"/>
    <x v="12"/>
  </r>
  <r>
    <x v="1511"/>
    <x v="1511"/>
    <x v="36"/>
  </r>
  <r>
    <x v="1512"/>
    <x v="1512"/>
    <x v="101"/>
  </r>
  <r>
    <x v="1513"/>
    <x v="1513"/>
    <x v="32"/>
  </r>
  <r>
    <x v="1514"/>
    <x v="1514"/>
    <x v="12"/>
  </r>
  <r>
    <x v="1515"/>
    <x v="1515"/>
    <x v="12"/>
  </r>
  <r>
    <x v="1516"/>
    <x v="1516"/>
    <x v="33"/>
  </r>
  <r>
    <x v="1517"/>
    <x v="1517"/>
    <x v="159"/>
  </r>
  <r>
    <x v="1518"/>
    <x v="1518"/>
    <x v="12"/>
  </r>
  <r>
    <x v="1519"/>
    <x v="1519"/>
    <x v="114"/>
  </r>
  <r>
    <x v="1520"/>
    <x v="1520"/>
    <x v="12"/>
  </r>
  <r>
    <x v="1521"/>
    <x v="1521"/>
    <x v="9"/>
  </r>
  <r>
    <x v="1522"/>
    <x v="1522"/>
    <x v="128"/>
  </r>
  <r>
    <x v="1523"/>
    <x v="1523"/>
    <x v="2"/>
  </r>
  <r>
    <x v="1524"/>
    <x v="1524"/>
    <x v="146"/>
  </r>
  <r>
    <x v="1525"/>
    <x v="1525"/>
    <x v="12"/>
  </r>
  <r>
    <x v="1526"/>
    <x v="1526"/>
    <x v="12"/>
  </r>
  <r>
    <x v="1527"/>
    <x v="1527"/>
    <x v="12"/>
  </r>
  <r>
    <x v="1528"/>
    <x v="1528"/>
    <x v="12"/>
  </r>
  <r>
    <x v="1529"/>
    <x v="1529"/>
    <x v="12"/>
  </r>
  <r>
    <x v="1530"/>
    <x v="1530"/>
    <x v="8"/>
  </r>
  <r>
    <x v="1531"/>
    <x v="1531"/>
    <x v="1"/>
  </r>
  <r>
    <x v="1532"/>
    <x v="1532"/>
    <x v="9"/>
  </r>
  <r>
    <x v="1533"/>
    <x v="1533"/>
    <x v="39"/>
  </r>
  <r>
    <x v="1534"/>
    <x v="1534"/>
    <x v="12"/>
  </r>
  <r>
    <x v="1535"/>
    <x v="1535"/>
    <x v="14"/>
  </r>
  <r>
    <x v="1536"/>
    <x v="1536"/>
    <x v="12"/>
  </r>
  <r>
    <x v="1537"/>
    <x v="1537"/>
    <x v="0"/>
  </r>
  <r>
    <x v="1538"/>
    <x v="1538"/>
    <x v="114"/>
  </r>
  <r>
    <x v="1539"/>
    <x v="1539"/>
    <x v="148"/>
  </r>
  <r>
    <x v="1540"/>
    <x v="1540"/>
    <x v="12"/>
  </r>
  <r>
    <x v="1541"/>
    <x v="1541"/>
    <x v="12"/>
  </r>
  <r>
    <x v="1542"/>
    <x v="1542"/>
    <x v="65"/>
  </r>
  <r>
    <x v="1543"/>
    <x v="1543"/>
    <x v="38"/>
  </r>
  <r>
    <x v="1544"/>
    <x v="1544"/>
    <x v="19"/>
  </r>
  <r>
    <x v="1545"/>
    <x v="1545"/>
    <x v="18"/>
  </r>
  <r>
    <x v="1546"/>
    <x v="1546"/>
    <x v="1"/>
  </r>
  <r>
    <x v="1547"/>
    <x v="1547"/>
    <x v="33"/>
  </r>
  <r>
    <x v="1548"/>
    <x v="1548"/>
    <x v="12"/>
  </r>
  <r>
    <x v="1549"/>
    <x v="1549"/>
    <x v="60"/>
  </r>
  <r>
    <x v="1550"/>
    <x v="1550"/>
    <x v="12"/>
  </r>
  <r>
    <x v="1551"/>
    <x v="1551"/>
    <x v="128"/>
  </r>
  <r>
    <x v="1552"/>
    <x v="1552"/>
    <x v="1"/>
  </r>
  <r>
    <x v="1553"/>
    <x v="1553"/>
    <x v="12"/>
  </r>
  <r>
    <x v="1554"/>
    <x v="1436"/>
    <x v="42"/>
  </r>
  <r>
    <x v="1555"/>
    <x v="1554"/>
    <x v="40"/>
  </r>
  <r>
    <x v="1556"/>
    <x v="1555"/>
    <x v="12"/>
  </r>
  <r>
    <x v="1557"/>
    <x v="1556"/>
    <x v="12"/>
  </r>
  <r>
    <x v="1558"/>
    <x v="1557"/>
    <x v="9"/>
  </r>
  <r>
    <x v="1559"/>
    <x v="1558"/>
    <x v="12"/>
  </r>
  <r>
    <x v="1560"/>
    <x v="1559"/>
    <x v="9"/>
  </r>
  <r>
    <x v="1561"/>
    <x v="1560"/>
    <x v="34"/>
  </r>
  <r>
    <x v="1562"/>
    <x v="1561"/>
    <x v="12"/>
  </r>
  <r>
    <x v="1563"/>
    <x v="1562"/>
    <x v="12"/>
  </r>
  <r>
    <x v="1564"/>
    <x v="1563"/>
    <x v="3"/>
  </r>
  <r>
    <x v="1565"/>
    <x v="1564"/>
    <x v="12"/>
  </r>
  <r>
    <x v="1566"/>
    <x v="1565"/>
    <x v="71"/>
  </r>
  <r>
    <x v="1567"/>
    <x v="1566"/>
    <x v="29"/>
  </r>
  <r>
    <x v="1568"/>
    <x v="1567"/>
    <x v="40"/>
  </r>
  <r>
    <x v="1569"/>
    <x v="1568"/>
    <x v="41"/>
  </r>
  <r>
    <x v="1570"/>
    <x v="1569"/>
    <x v="179"/>
  </r>
  <r>
    <x v="1571"/>
    <x v="1570"/>
    <x v="180"/>
  </r>
  <r>
    <x v="1572"/>
    <x v="1571"/>
    <x v="81"/>
  </r>
  <r>
    <x v="1573"/>
    <x v="1572"/>
    <x v="12"/>
  </r>
  <r>
    <x v="1574"/>
    <x v="1573"/>
    <x v="12"/>
  </r>
  <r>
    <x v="1575"/>
    <x v="1574"/>
    <x v="38"/>
  </r>
  <r>
    <x v="1576"/>
    <x v="1575"/>
    <x v="40"/>
  </r>
  <r>
    <x v="1577"/>
    <x v="1576"/>
    <x v="42"/>
  </r>
  <r>
    <x v="1578"/>
    <x v="1577"/>
    <x v="146"/>
  </r>
  <r>
    <x v="1579"/>
    <x v="1578"/>
    <x v="34"/>
  </r>
  <r>
    <x v="1580"/>
    <x v="1579"/>
    <x v="28"/>
  </r>
  <r>
    <x v="1581"/>
    <x v="1580"/>
    <x v="146"/>
  </r>
  <r>
    <x v="1582"/>
    <x v="1581"/>
    <x v="12"/>
  </r>
  <r>
    <x v="1583"/>
    <x v="1582"/>
    <x v="74"/>
  </r>
  <r>
    <x v="1584"/>
    <x v="1583"/>
    <x v="12"/>
  </r>
  <r>
    <x v="1585"/>
    <x v="1584"/>
    <x v="12"/>
  </r>
  <r>
    <x v="1586"/>
    <x v="1585"/>
    <x v="29"/>
  </r>
  <r>
    <x v="1587"/>
    <x v="1586"/>
    <x v="32"/>
  </r>
  <r>
    <x v="1588"/>
    <x v="1587"/>
    <x v="23"/>
  </r>
  <r>
    <x v="1589"/>
    <x v="1588"/>
    <x v="11"/>
  </r>
  <r>
    <x v="1590"/>
    <x v="1589"/>
    <x v="60"/>
  </r>
  <r>
    <x v="1591"/>
    <x v="1590"/>
    <x v="40"/>
  </r>
  <r>
    <x v="1592"/>
    <x v="1591"/>
    <x v="136"/>
  </r>
  <r>
    <x v="1593"/>
    <x v="1592"/>
    <x v="40"/>
  </r>
  <r>
    <x v="1594"/>
    <x v="1593"/>
    <x v="39"/>
  </r>
  <r>
    <x v="1595"/>
    <x v="1594"/>
    <x v="12"/>
  </r>
  <r>
    <x v="1596"/>
    <x v="1595"/>
    <x v="1"/>
  </r>
  <r>
    <x v="1597"/>
    <x v="1596"/>
    <x v="8"/>
  </r>
  <r>
    <x v="1598"/>
    <x v="1597"/>
    <x v="12"/>
  </r>
  <r>
    <x v="1599"/>
    <x v="1598"/>
    <x v="27"/>
  </r>
  <r>
    <x v="1600"/>
    <x v="1599"/>
    <x v="12"/>
  </r>
  <r>
    <x v="1601"/>
    <x v="1600"/>
    <x v="84"/>
  </r>
  <r>
    <x v="1602"/>
    <x v="1601"/>
    <x v="115"/>
  </r>
  <r>
    <x v="1603"/>
    <x v="1602"/>
    <x v="65"/>
  </r>
  <r>
    <x v="1604"/>
    <x v="1603"/>
    <x v="18"/>
  </r>
  <r>
    <x v="1605"/>
    <x v="1604"/>
    <x v="113"/>
  </r>
  <r>
    <x v="1606"/>
    <x v="1605"/>
    <x v="42"/>
  </r>
  <r>
    <x v="1607"/>
    <x v="1606"/>
    <x v="47"/>
  </r>
  <r>
    <x v="1608"/>
    <x v="1607"/>
    <x v="93"/>
  </r>
  <r>
    <x v="1609"/>
    <x v="1608"/>
    <x v="23"/>
  </r>
  <r>
    <x v="1610"/>
    <x v="1609"/>
    <x v="12"/>
  </r>
  <r>
    <x v="1611"/>
    <x v="1610"/>
    <x v="9"/>
  </r>
  <r>
    <x v="1612"/>
    <x v="1611"/>
    <x v="12"/>
  </r>
  <r>
    <x v="1613"/>
    <x v="1612"/>
    <x v="1"/>
  </r>
  <r>
    <x v="1614"/>
    <x v="1613"/>
    <x v="12"/>
  </r>
  <r>
    <x v="1615"/>
    <x v="1614"/>
    <x v="1"/>
  </r>
  <r>
    <x v="1616"/>
    <x v="1615"/>
    <x v="173"/>
  </r>
  <r>
    <x v="1617"/>
    <x v="1616"/>
    <x v="94"/>
  </r>
  <r>
    <x v="1618"/>
    <x v="1617"/>
    <x v="136"/>
  </r>
  <r>
    <x v="1619"/>
    <x v="1618"/>
    <x v="12"/>
  </r>
  <r>
    <x v="1620"/>
    <x v="1619"/>
    <x v="181"/>
  </r>
  <r>
    <x v="1621"/>
    <x v="1620"/>
    <x v="18"/>
  </r>
  <r>
    <x v="1622"/>
    <x v="1621"/>
    <x v="16"/>
  </r>
  <r>
    <x v="1623"/>
    <x v="1622"/>
    <x v="3"/>
  </r>
  <r>
    <x v="1624"/>
    <x v="1623"/>
    <x v="67"/>
  </r>
  <r>
    <x v="1625"/>
    <x v="1624"/>
    <x v="40"/>
  </r>
  <r>
    <x v="1626"/>
    <x v="1625"/>
    <x v="18"/>
  </r>
  <r>
    <x v="1627"/>
    <x v="1626"/>
    <x v="63"/>
  </r>
  <r>
    <x v="1628"/>
    <x v="1627"/>
    <x v="40"/>
  </r>
  <r>
    <x v="1629"/>
    <x v="1628"/>
    <x v="136"/>
  </r>
  <r>
    <x v="1630"/>
    <x v="1629"/>
    <x v="23"/>
  </r>
  <r>
    <x v="1631"/>
    <x v="1630"/>
    <x v="80"/>
  </r>
  <r>
    <x v="1632"/>
    <x v="1631"/>
    <x v="62"/>
  </r>
  <r>
    <x v="1633"/>
    <x v="1632"/>
    <x v="68"/>
  </r>
  <r>
    <x v="1634"/>
    <x v="1633"/>
    <x v="29"/>
  </r>
  <r>
    <x v="1635"/>
    <x v="1634"/>
    <x v="12"/>
  </r>
  <r>
    <x v="1636"/>
    <x v="1635"/>
    <x v="23"/>
  </r>
  <r>
    <x v="1637"/>
    <x v="1636"/>
    <x v="12"/>
  </r>
  <r>
    <x v="1638"/>
    <x v="1637"/>
    <x v="9"/>
  </r>
  <r>
    <x v="1639"/>
    <x v="1638"/>
    <x v="9"/>
  </r>
  <r>
    <x v="1640"/>
    <x v="1639"/>
    <x v="62"/>
  </r>
  <r>
    <x v="1641"/>
    <x v="1640"/>
    <x v="65"/>
  </r>
  <r>
    <x v="1642"/>
    <x v="1641"/>
    <x v="54"/>
  </r>
  <r>
    <x v="1643"/>
    <x v="1642"/>
    <x v="12"/>
  </r>
  <r>
    <x v="1644"/>
    <x v="1643"/>
    <x v="1"/>
  </r>
  <r>
    <x v="1645"/>
    <x v="1644"/>
    <x v="111"/>
  </r>
  <r>
    <x v="1646"/>
    <x v="1645"/>
    <x v="32"/>
  </r>
  <r>
    <x v="1647"/>
    <x v="1646"/>
    <x v="12"/>
  </r>
  <r>
    <x v="1648"/>
    <x v="1647"/>
    <x v="94"/>
  </r>
  <r>
    <x v="1649"/>
    <x v="1648"/>
    <x v="1"/>
  </r>
  <r>
    <x v="1650"/>
    <x v="1649"/>
    <x v="104"/>
  </r>
  <r>
    <x v="1651"/>
    <x v="1650"/>
    <x v="18"/>
  </r>
  <r>
    <x v="1652"/>
    <x v="1651"/>
    <x v="39"/>
  </r>
  <r>
    <x v="1653"/>
    <x v="1652"/>
    <x v="1"/>
  </r>
  <r>
    <x v="1654"/>
    <x v="1653"/>
    <x v="42"/>
  </r>
  <r>
    <x v="1655"/>
    <x v="1654"/>
    <x v="12"/>
  </r>
  <r>
    <x v="1656"/>
    <x v="1655"/>
    <x v="12"/>
  </r>
  <r>
    <x v="1657"/>
    <x v="1656"/>
    <x v="12"/>
  </r>
  <r>
    <x v="1658"/>
    <x v="1657"/>
    <x v="25"/>
  </r>
  <r>
    <x v="1659"/>
    <x v="1658"/>
    <x v="23"/>
  </r>
  <r>
    <x v="1660"/>
    <x v="1659"/>
    <x v="12"/>
  </r>
  <r>
    <x v="1661"/>
    <x v="1660"/>
    <x v="40"/>
  </r>
  <r>
    <x v="1662"/>
    <x v="1661"/>
    <x v="39"/>
  </r>
  <r>
    <x v="1663"/>
    <x v="1662"/>
    <x v="23"/>
  </r>
  <r>
    <x v="1664"/>
    <x v="1663"/>
    <x v="178"/>
  </r>
  <r>
    <x v="1665"/>
    <x v="1664"/>
    <x v="182"/>
  </r>
  <r>
    <x v="1666"/>
    <x v="1665"/>
    <x v="60"/>
  </r>
  <r>
    <x v="1667"/>
    <x v="1666"/>
    <x v="53"/>
  </r>
  <r>
    <x v="1668"/>
    <x v="1667"/>
    <x v="156"/>
  </r>
  <r>
    <x v="1669"/>
    <x v="1668"/>
    <x v="1"/>
  </r>
  <r>
    <x v="1670"/>
    <x v="1668"/>
    <x v="1"/>
  </r>
  <r>
    <x v="1671"/>
    <x v="1669"/>
    <x v="12"/>
  </r>
  <r>
    <x v="1672"/>
    <x v="1670"/>
    <x v="39"/>
  </r>
  <r>
    <x v="1673"/>
    <x v="1671"/>
    <x v="42"/>
  </r>
  <r>
    <x v="1674"/>
    <x v="1672"/>
    <x v="42"/>
  </r>
  <r>
    <x v="1675"/>
    <x v="1673"/>
    <x v="42"/>
  </r>
  <r>
    <x v="1676"/>
    <x v="1674"/>
    <x v="42"/>
  </r>
  <r>
    <x v="1677"/>
    <x v="1675"/>
    <x v="42"/>
  </r>
  <r>
    <x v="1678"/>
    <x v="1676"/>
    <x v="42"/>
  </r>
  <r>
    <x v="1679"/>
    <x v="1677"/>
    <x v="42"/>
  </r>
  <r>
    <x v="1680"/>
    <x v="1678"/>
    <x v="42"/>
  </r>
  <r>
    <x v="1681"/>
    <x v="1679"/>
    <x v="42"/>
  </r>
  <r>
    <x v="1682"/>
    <x v="1680"/>
    <x v="42"/>
  </r>
  <r>
    <x v="1683"/>
    <x v="1681"/>
    <x v="42"/>
  </r>
  <r>
    <x v="1684"/>
    <x v="1682"/>
    <x v="42"/>
  </r>
  <r>
    <x v="1685"/>
    <x v="1683"/>
    <x v="42"/>
  </r>
  <r>
    <x v="1686"/>
    <x v="1684"/>
    <x v="42"/>
  </r>
  <r>
    <x v="1687"/>
    <x v="1685"/>
    <x v="42"/>
  </r>
  <r>
    <x v="1688"/>
    <x v="1686"/>
    <x v="42"/>
  </r>
  <r>
    <x v="1689"/>
    <x v="1687"/>
    <x v="42"/>
  </r>
  <r>
    <x v="1690"/>
    <x v="1688"/>
    <x v="42"/>
  </r>
  <r>
    <x v="1691"/>
    <x v="1689"/>
    <x v="12"/>
  </r>
  <r>
    <x v="1692"/>
    <x v="1690"/>
    <x v="25"/>
  </r>
  <r>
    <x v="1693"/>
    <x v="1691"/>
    <x v="39"/>
  </r>
  <r>
    <x v="1694"/>
    <x v="1692"/>
    <x v="105"/>
  </r>
  <r>
    <x v="1695"/>
    <x v="1693"/>
    <x v="1"/>
  </r>
  <r>
    <x v="1696"/>
    <x v="1694"/>
    <x v="12"/>
  </r>
  <r>
    <x v="1697"/>
    <x v="1695"/>
    <x v="104"/>
  </r>
  <r>
    <x v="1698"/>
    <x v="1696"/>
    <x v="42"/>
  </r>
  <r>
    <x v="1699"/>
    <x v="1697"/>
    <x v="12"/>
  </r>
  <r>
    <x v="1700"/>
    <x v="1698"/>
    <x v="40"/>
  </r>
  <r>
    <x v="1701"/>
    <x v="1699"/>
    <x v="47"/>
  </r>
  <r>
    <x v="1702"/>
    <x v="1700"/>
    <x v="140"/>
  </r>
  <r>
    <x v="1703"/>
    <x v="1701"/>
    <x v="12"/>
  </r>
  <r>
    <x v="1704"/>
    <x v="1702"/>
    <x v="12"/>
  </r>
  <r>
    <x v="1705"/>
    <x v="1703"/>
    <x v="13"/>
  </r>
  <r>
    <x v="1706"/>
    <x v="1704"/>
    <x v="37"/>
  </r>
  <r>
    <x v="1707"/>
    <x v="1705"/>
    <x v="23"/>
  </r>
  <r>
    <x v="1708"/>
    <x v="1706"/>
    <x v="140"/>
  </r>
  <r>
    <x v="1709"/>
    <x v="1707"/>
    <x v="1"/>
  </r>
  <r>
    <x v="1710"/>
    <x v="1708"/>
    <x v="23"/>
  </r>
  <r>
    <x v="1711"/>
    <x v="1709"/>
    <x v="42"/>
  </r>
  <r>
    <x v="1712"/>
    <x v="1710"/>
    <x v="23"/>
  </r>
  <r>
    <x v="1713"/>
    <x v="1711"/>
    <x v="9"/>
  </r>
  <r>
    <x v="1714"/>
    <x v="1712"/>
    <x v="15"/>
  </r>
  <r>
    <x v="1715"/>
    <x v="1713"/>
    <x v="140"/>
  </r>
  <r>
    <x v="1716"/>
    <x v="1714"/>
    <x v="47"/>
  </r>
  <r>
    <x v="1717"/>
    <x v="1715"/>
    <x v="18"/>
  </r>
  <r>
    <x v="1718"/>
    <x v="1716"/>
    <x v="12"/>
  </r>
  <r>
    <x v="1719"/>
    <x v="1717"/>
    <x v="140"/>
  </r>
  <r>
    <x v="1720"/>
    <x v="1718"/>
    <x v="42"/>
  </r>
  <r>
    <x v="1721"/>
    <x v="1719"/>
    <x v="12"/>
  </r>
  <r>
    <x v="1722"/>
    <x v="1720"/>
    <x v="9"/>
  </r>
  <r>
    <x v="1723"/>
    <x v="1721"/>
    <x v="140"/>
  </r>
  <r>
    <x v="1724"/>
    <x v="1722"/>
    <x v="140"/>
  </r>
  <r>
    <x v="1725"/>
    <x v="1723"/>
    <x v="68"/>
  </r>
  <r>
    <x v="1726"/>
    <x v="1724"/>
    <x v="12"/>
  </r>
  <r>
    <x v="1727"/>
    <x v="1725"/>
    <x v="38"/>
  </r>
  <r>
    <x v="1728"/>
    <x v="1726"/>
    <x v="9"/>
  </r>
  <r>
    <x v="1729"/>
    <x v="1727"/>
    <x v="12"/>
  </r>
  <r>
    <x v="1730"/>
    <x v="1728"/>
    <x v="1"/>
  </r>
  <r>
    <x v="1731"/>
    <x v="1729"/>
    <x v="140"/>
  </r>
  <r>
    <x v="1732"/>
    <x v="1730"/>
    <x v="12"/>
  </r>
  <r>
    <x v="1733"/>
    <x v="1731"/>
    <x v="23"/>
  </r>
  <r>
    <x v="1734"/>
    <x v="1732"/>
    <x v="183"/>
  </r>
  <r>
    <x v="1735"/>
    <x v="1733"/>
    <x v="67"/>
  </r>
  <r>
    <x v="1736"/>
    <x v="1734"/>
    <x v="9"/>
  </r>
  <r>
    <x v="1737"/>
    <x v="1735"/>
    <x v="14"/>
  </r>
  <r>
    <x v="1738"/>
    <x v="1736"/>
    <x v="153"/>
  </r>
  <r>
    <x v="1739"/>
    <x v="1737"/>
    <x v="93"/>
  </r>
  <r>
    <x v="1740"/>
    <x v="1738"/>
    <x v="9"/>
  </r>
  <r>
    <x v="1741"/>
    <x v="1739"/>
    <x v="104"/>
  </r>
  <r>
    <x v="1742"/>
    <x v="1740"/>
    <x v="65"/>
  </r>
  <r>
    <x v="1743"/>
    <x v="1741"/>
    <x v="9"/>
  </r>
  <r>
    <x v="1744"/>
    <x v="1742"/>
    <x v="140"/>
  </r>
  <r>
    <x v="1745"/>
    <x v="1743"/>
    <x v="38"/>
  </r>
  <r>
    <x v="1746"/>
    <x v="1744"/>
    <x v="67"/>
  </r>
  <r>
    <x v="1747"/>
    <x v="1745"/>
    <x v="93"/>
  </r>
  <r>
    <x v="1748"/>
    <x v="1746"/>
    <x v="16"/>
  </r>
  <r>
    <x v="1749"/>
    <x v="1747"/>
    <x v="38"/>
  </r>
  <r>
    <x v="1750"/>
    <x v="1748"/>
    <x v="12"/>
  </r>
  <r>
    <x v="1751"/>
    <x v="1749"/>
    <x v="42"/>
  </r>
  <r>
    <x v="1752"/>
    <x v="1750"/>
    <x v="67"/>
  </r>
  <r>
    <x v="1753"/>
    <x v="1751"/>
    <x v="38"/>
  </r>
  <r>
    <x v="1754"/>
    <x v="1752"/>
    <x v="93"/>
  </r>
  <r>
    <x v="1755"/>
    <x v="1730"/>
    <x v="12"/>
  </r>
  <r>
    <x v="1756"/>
    <x v="1753"/>
    <x v="9"/>
  </r>
  <r>
    <x v="1757"/>
    <x v="1754"/>
    <x v="162"/>
  </r>
  <r>
    <x v="1758"/>
    <x v="1755"/>
    <x v="44"/>
  </r>
  <r>
    <x v="1759"/>
    <x v="1756"/>
    <x v="32"/>
  </r>
  <r>
    <x v="1760"/>
    <x v="1757"/>
    <x v="140"/>
  </r>
  <r>
    <x v="1761"/>
    <x v="1758"/>
    <x v="140"/>
  </r>
  <r>
    <x v="1762"/>
    <x v="1759"/>
    <x v="27"/>
  </r>
  <r>
    <x v="1763"/>
    <x v="1760"/>
    <x v="67"/>
  </r>
  <r>
    <x v="1764"/>
    <x v="1761"/>
    <x v="9"/>
  </r>
  <r>
    <x v="1765"/>
    <x v="1762"/>
    <x v="156"/>
  </r>
  <r>
    <x v="1766"/>
    <x v="1763"/>
    <x v="16"/>
  </r>
  <r>
    <x v="1767"/>
    <x v="1764"/>
    <x v="23"/>
  </r>
  <r>
    <x v="1768"/>
    <x v="1765"/>
    <x v="184"/>
  </r>
  <r>
    <x v="1769"/>
    <x v="1766"/>
    <x v="17"/>
  </r>
  <r>
    <x v="1770"/>
    <x v="1767"/>
    <x v="23"/>
  </r>
  <r>
    <x v="1771"/>
    <x v="1768"/>
    <x v="23"/>
  </r>
  <r>
    <x v="1772"/>
    <x v="1769"/>
    <x v="98"/>
  </r>
  <r>
    <x v="1773"/>
    <x v="1770"/>
    <x v="42"/>
  </r>
  <r>
    <x v="1774"/>
    <x v="1771"/>
    <x v="111"/>
  </r>
  <r>
    <x v="1775"/>
    <x v="1772"/>
    <x v="26"/>
  </r>
  <r>
    <x v="1776"/>
    <x v="1773"/>
    <x v="42"/>
  </r>
  <r>
    <x v="1777"/>
    <x v="1774"/>
    <x v="67"/>
  </r>
  <r>
    <x v="1778"/>
    <x v="1775"/>
    <x v="67"/>
  </r>
  <r>
    <x v="1779"/>
    <x v="1776"/>
    <x v="32"/>
  </r>
  <r>
    <x v="1780"/>
    <x v="1777"/>
    <x v="134"/>
  </r>
  <r>
    <x v="1781"/>
    <x v="1778"/>
    <x v="12"/>
  </r>
  <r>
    <x v="1782"/>
    <x v="1779"/>
    <x v="140"/>
  </r>
  <r>
    <x v="1783"/>
    <x v="1780"/>
    <x v="67"/>
  </r>
  <r>
    <x v="1784"/>
    <x v="1781"/>
    <x v="37"/>
  </r>
  <r>
    <x v="1785"/>
    <x v="1782"/>
    <x v="67"/>
  </r>
  <r>
    <x v="1786"/>
    <x v="1783"/>
    <x v="67"/>
  </r>
  <r>
    <x v="1787"/>
    <x v="1784"/>
    <x v="131"/>
  </r>
  <r>
    <x v="1788"/>
    <x v="1785"/>
    <x v="23"/>
  </r>
  <r>
    <x v="1789"/>
    <x v="1786"/>
    <x v="77"/>
  </r>
  <r>
    <x v="1790"/>
    <x v="1787"/>
    <x v="36"/>
  </r>
  <r>
    <x v="1791"/>
    <x v="1788"/>
    <x v="32"/>
  </r>
  <r>
    <x v="1792"/>
    <x v="1789"/>
    <x v="65"/>
  </r>
  <r>
    <x v="1793"/>
    <x v="1790"/>
    <x v="93"/>
  </r>
  <r>
    <x v="1794"/>
    <x v="1791"/>
    <x v="140"/>
  </r>
  <r>
    <x v="1795"/>
    <x v="1792"/>
    <x v="9"/>
  </r>
  <r>
    <x v="1796"/>
    <x v="1793"/>
    <x v="60"/>
  </r>
  <r>
    <x v="1797"/>
    <x v="1794"/>
    <x v="156"/>
  </r>
  <r>
    <x v="1798"/>
    <x v="1795"/>
    <x v="137"/>
  </r>
  <r>
    <x v="1799"/>
    <x v="1796"/>
    <x v="128"/>
  </r>
  <r>
    <x v="1800"/>
    <x v="1797"/>
    <x v="58"/>
  </r>
  <r>
    <x v="1801"/>
    <x v="1798"/>
    <x v="17"/>
  </r>
  <r>
    <x v="1802"/>
    <x v="1799"/>
    <x v="12"/>
  </r>
  <r>
    <x v="1803"/>
    <x v="1800"/>
    <x v="138"/>
  </r>
  <r>
    <x v="1804"/>
    <x v="1801"/>
    <x v="113"/>
  </r>
  <r>
    <x v="1805"/>
    <x v="1802"/>
    <x v="156"/>
  </r>
  <r>
    <x v="1806"/>
    <x v="1803"/>
    <x v="12"/>
  </r>
  <r>
    <x v="1807"/>
    <x v="1804"/>
    <x v="17"/>
  </r>
  <r>
    <x v="1808"/>
    <x v="1805"/>
    <x v="156"/>
  </r>
  <r>
    <x v="1809"/>
    <x v="1806"/>
    <x v="40"/>
  </r>
  <r>
    <x v="1810"/>
    <x v="1807"/>
    <x v="53"/>
  </r>
  <r>
    <x v="1811"/>
    <x v="1808"/>
    <x v="57"/>
  </r>
  <r>
    <x v="1812"/>
    <x v="1809"/>
    <x v="1"/>
  </r>
  <r>
    <x v="1813"/>
    <x v="1810"/>
    <x v="162"/>
  </r>
  <r>
    <x v="1814"/>
    <x v="1811"/>
    <x v="12"/>
  </r>
  <r>
    <x v="1815"/>
    <x v="1812"/>
    <x v="105"/>
  </r>
  <r>
    <x v="1816"/>
    <x v="1813"/>
    <x v="40"/>
  </r>
  <r>
    <x v="1817"/>
    <x v="1814"/>
    <x v="146"/>
  </r>
  <r>
    <x v="1818"/>
    <x v="1815"/>
    <x v="112"/>
  </r>
  <r>
    <x v="1819"/>
    <x v="1816"/>
    <x v="68"/>
  </r>
  <r>
    <x v="1820"/>
    <x v="1817"/>
    <x v="47"/>
  </r>
  <r>
    <x v="1821"/>
    <x v="1818"/>
    <x v="9"/>
  </r>
  <r>
    <x v="1822"/>
    <x v="1819"/>
    <x v="12"/>
  </r>
  <r>
    <x v="1823"/>
    <x v="1820"/>
    <x v="12"/>
  </r>
  <r>
    <x v="1824"/>
    <x v="1821"/>
    <x v="68"/>
  </r>
  <r>
    <x v="1825"/>
    <x v="1822"/>
    <x v="12"/>
  </r>
  <r>
    <x v="1826"/>
    <x v="1823"/>
    <x v="25"/>
  </r>
  <r>
    <x v="1827"/>
    <x v="1824"/>
    <x v="12"/>
  </r>
  <r>
    <x v="1828"/>
    <x v="1825"/>
    <x v="153"/>
  </r>
  <r>
    <x v="1829"/>
    <x v="1826"/>
    <x v="39"/>
  </r>
  <r>
    <x v="1830"/>
    <x v="1827"/>
    <x v="132"/>
  </r>
  <r>
    <x v="1831"/>
    <x v="1828"/>
    <x v="141"/>
  </r>
  <r>
    <x v="1832"/>
    <x v="1829"/>
    <x v="104"/>
  </r>
  <r>
    <x v="1833"/>
    <x v="1830"/>
    <x v="117"/>
  </r>
  <r>
    <x v="1834"/>
    <x v="1831"/>
    <x v="105"/>
  </r>
  <r>
    <x v="1835"/>
    <x v="1832"/>
    <x v="16"/>
  </r>
  <r>
    <x v="1836"/>
    <x v="1833"/>
    <x v="27"/>
  </r>
  <r>
    <x v="1837"/>
    <x v="1834"/>
    <x v="168"/>
  </r>
  <r>
    <x v="1838"/>
    <x v="1835"/>
    <x v="51"/>
  </r>
  <r>
    <x v="1839"/>
    <x v="1836"/>
    <x v="168"/>
  </r>
  <r>
    <x v="1840"/>
    <x v="1837"/>
    <x v="40"/>
  </r>
  <r>
    <x v="1841"/>
    <x v="1838"/>
    <x v="104"/>
  </r>
  <r>
    <x v="1842"/>
    <x v="1839"/>
    <x v="179"/>
  </r>
  <r>
    <x v="1843"/>
    <x v="1840"/>
    <x v="31"/>
  </r>
  <r>
    <x v="1844"/>
    <x v="1841"/>
    <x v="34"/>
  </r>
  <r>
    <x v="1845"/>
    <x v="1842"/>
    <x v="12"/>
  </r>
  <r>
    <x v="1846"/>
    <x v="1843"/>
    <x v="16"/>
  </r>
  <r>
    <x v="1847"/>
    <x v="1844"/>
    <x v="8"/>
  </r>
  <r>
    <x v="1848"/>
    <x v="1845"/>
    <x v="12"/>
  </r>
  <r>
    <x v="1849"/>
    <x v="1846"/>
    <x v="36"/>
  </r>
  <r>
    <x v="1850"/>
    <x v="1847"/>
    <x v="156"/>
  </r>
  <r>
    <x v="1851"/>
    <x v="1848"/>
    <x v="162"/>
  </r>
  <r>
    <x v="1852"/>
    <x v="1849"/>
    <x v="93"/>
  </r>
  <r>
    <x v="1853"/>
    <x v="1850"/>
    <x v="16"/>
  </r>
  <r>
    <x v="1854"/>
    <x v="1851"/>
    <x v="28"/>
  </r>
  <r>
    <x v="1855"/>
    <x v="1852"/>
    <x v="57"/>
  </r>
  <r>
    <x v="1856"/>
    <x v="1853"/>
    <x v="40"/>
  </r>
  <r>
    <x v="1857"/>
    <x v="1854"/>
    <x v="31"/>
  </r>
  <r>
    <x v="1858"/>
    <x v="1855"/>
    <x v="1"/>
  </r>
  <r>
    <x v="1859"/>
    <x v="1856"/>
    <x v="12"/>
  </r>
  <r>
    <x v="1860"/>
    <x v="1857"/>
    <x v="94"/>
  </r>
  <r>
    <x v="1861"/>
    <x v="1858"/>
    <x v="40"/>
  </r>
  <r>
    <x v="1862"/>
    <x v="1859"/>
    <x v="1"/>
  </r>
  <r>
    <x v="1863"/>
    <x v="1860"/>
    <x v="8"/>
  </r>
  <r>
    <x v="1864"/>
    <x v="1861"/>
    <x v="54"/>
  </r>
  <r>
    <x v="1865"/>
    <x v="1862"/>
    <x v="56"/>
  </r>
  <r>
    <x v="1866"/>
    <x v="1863"/>
    <x v="132"/>
  </r>
  <r>
    <x v="1867"/>
    <x v="1864"/>
    <x v="1"/>
  </r>
  <r>
    <x v="1868"/>
    <x v="1865"/>
    <x v="112"/>
  </r>
  <r>
    <x v="1869"/>
    <x v="1866"/>
    <x v="12"/>
  </r>
  <r>
    <x v="1870"/>
    <x v="1867"/>
    <x v="175"/>
  </r>
  <r>
    <x v="1871"/>
    <x v="1868"/>
    <x v="146"/>
  </r>
  <r>
    <x v="1872"/>
    <x v="1869"/>
    <x v="67"/>
  </r>
  <r>
    <x v="1873"/>
    <x v="1870"/>
    <x v="40"/>
  </r>
  <r>
    <x v="1874"/>
    <x v="1871"/>
    <x v="12"/>
  </r>
  <r>
    <x v="1875"/>
    <x v="1872"/>
    <x v="9"/>
  </r>
  <r>
    <x v="1876"/>
    <x v="1873"/>
    <x v="148"/>
  </r>
  <r>
    <x v="1877"/>
    <x v="1874"/>
    <x v="104"/>
  </r>
  <r>
    <x v="1878"/>
    <x v="1875"/>
    <x v="57"/>
  </r>
  <r>
    <x v="1879"/>
    <x v="1876"/>
    <x v="9"/>
  </r>
  <r>
    <x v="1880"/>
    <x v="1877"/>
    <x v="133"/>
  </r>
  <r>
    <x v="1881"/>
    <x v="1878"/>
    <x v="105"/>
  </r>
  <r>
    <x v="1882"/>
    <x v="1879"/>
    <x v="8"/>
  </r>
  <r>
    <x v="1883"/>
    <x v="1880"/>
    <x v="12"/>
  </r>
  <r>
    <x v="1884"/>
    <x v="1881"/>
    <x v="38"/>
  </r>
  <r>
    <x v="1885"/>
    <x v="1882"/>
    <x v="55"/>
  </r>
  <r>
    <x v="1886"/>
    <x v="1883"/>
    <x v="39"/>
  </r>
  <r>
    <x v="1887"/>
    <x v="1884"/>
    <x v="44"/>
  </r>
  <r>
    <x v="1888"/>
    <x v="1885"/>
    <x v="185"/>
  </r>
  <r>
    <x v="1889"/>
    <x v="1886"/>
    <x v="47"/>
  </r>
  <r>
    <x v="1890"/>
    <x v="1887"/>
    <x v="40"/>
  </r>
  <r>
    <x v="1891"/>
    <x v="1888"/>
    <x v="136"/>
  </r>
  <r>
    <x v="1892"/>
    <x v="1889"/>
    <x v="76"/>
  </r>
  <r>
    <x v="1893"/>
    <x v="1890"/>
    <x v="67"/>
  </r>
  <r>
    <x v="1894"/>
    <x v="1891"/>
    <x v="186"/>
  </r>
  <r>
    <x v="1895"/>
    <x v="1892"/>
    <x v="39"/>
  </r>
  <r>
    <x v="1896"/>
    <x v="1893"/>
    <x v="111"/>
  </r>
  <r>
    <x v="1897"/>
    <x v="1894"/>
    <x v="8"/>
  </r>
  <r>
    <x v="1898"/>
    <x v="1895"/>
    <x v="39"/>
  </r>
  <r>
    <x v="1899"/>
    <x v="1896"/>
    <x v="12"/>
  </r>
  <r>
    <x v="1900"/>
    <x v="1897"/>
    <x v="12"/>
  </r>
  <r>
    <x v="1901"/>
    <x v="1898"/>
    <x v="99"/>
  </r>
  <r>
    <x v="1902"/>
    <x v="1899"/>
    <x v="40"/>
  </r>
  <r>
    <x v="1903"/>
    <x v="1900"/>
    <x v="53"/>
  </r>
  <r>
    <x v="1904"/>
    <x v="1901"/>
    <x v="12"/>
  </r>
  <r>
    <x v="1905"/>
    <x v="1902"/>
    <x v="12"/>
  </r>
  <r>
    <x v="1906"/>
    <x v="1903"/>
    <x v="39"/>
  </r>
  <r>
    <x v="1907"/>
    <x v="1904"/>
    <x v="33"/>
  </r>
  <r>
    <x v="1908"/>
    <x v="1905"/>
    <x v="0"/>
  </r>
  <r>
    <x v="1909"/>
    <x v="1906"/>
    <x v="12"/>
  </r>
  <r>
    <x v="1910"/>
    <x v="1907"/>
    <x v="39"/>
  </r>
  <r>
    <x v="1911"/>
    <x v="1908"/>
    <x v="88"/>
  </r>
  <r>
    <x v="1912"/>
    <x v="1909"/>
    <x v="153"/>
  </r>
  <r>
    <x v="1913"/>
    <x v="1910"/>
    <x v="137"/>
  </r>
  <r>
    <x v="1914"/>
    <x v="1911"/>
    <x v="12"/>
  </r>
  <r>
    <x v="1915"/>
    <x v="1912"/>
    <x v="42"/>
  </r>
  <r>
    <x v="1916"/>
    <x v="1913"/>
    <x v="76"/>
  </r>
  <r>
    <x v="1917"/>
    <x v="1914"/>
    <x v="12"/>
  </r>
  <r>
    <x v="1918"/>
    <x v="1915"/>
    <x v="12"/>
  </r>
  <r>
    <x v="1919"/>
    <x v="1916"/>
    <x v="84"/>
  </r>
  <r>
    <x v="1920"/>
    <x v="1917"/>
    <x v="16"/>
  </r>
  <r>
    <x v="1921"/>
    <x v="1918"/>
    <x v="38"/>
  </r>
  <r>
    <x v="1922"/>
    <x v="1919"/>
    <x v="173"/>
  </r>
  <r>
    <x v="1923"/>
    <x v="1920"/>
    <x v="12"/>
  </r>
  <r>
    <x v="1924"/>
    <x v="1921"/>
    <x v="67"/>
  </r>
  <r>
    <x v="1925"/>
    <x v="1922"/>
    <x v="44"/>
  </r>
  <r>
    <x v="1926"/>
    <x v="1923"/>
    <x v="40"/>
  </r>
  <r>
    <x v="1927"/>
    <x v="1924"/>
    <x v="175"/>
  </r>
  <r>
    <x v="1928"/>
    <x v="1925"/>
    <x v="40"/>
  </r>
  <r>
    <x v="1929"/>
    <x v="1926"/>
    <x v="9"/>
  </r>
  <r>
    <x v="1930"/>
    <x v="1927"/>
    <x v="39"/>
  </r>
  <r>
    <x v="1931"/>
    <x v="1928"/>
    <x v="39"/>
  </r>
  <r>
    <x v="1932"/>
    <x v="1929"/>
    <x v="94"/>
  </r>
  <r>
    <x v="1933"/>
    <x v="1930"/>
    <x v="12"/>
  </r>
  <r>
    <x v="1934"/>
    <x v="1931"/>
    <x v="157"/>
  </r>
  <r>
    <x v="1935"/>
    <x v="1932"/>
    <x v="39"/>
  </r>
  <r>
    <x v="1936"/>
    <x v="1933"/>
    <x v="20"/>
  </r>
  <r>
    <x v="1937"/>
    <x v="1934"/>
    <x v="57"/>
  </r>
  <r>
    <x v="1938"/>
    <x v="1935"/>
    <x v="15"/>
  </r>
  <r>
    <x v="1939"/>
    <x v="1936"/>
    <x v="12"/>
  </r>
  <r>
    <x v="1940"/>
    <x v="1937"/>
    <x v="94"/>
  </r>
  <r>
    <x v="1941"/>
    <x v="1938"/>
    <x v="16"/>
  </r>
  <r>
    <x v="1942"/>
    <x v="1939"/>
    <x v="148"/>
  </r>
  <r>
    <x v="1943"/>
    <x v="1940"/>
    <x v="63"/>
  </r>
  <r>
    <x v="1944"/>
    <x v="1941"/>
    <x v="12"/>
  </r>
  <r>
    <x v="1945"/>
    <x v="1942"/>
    <x v="115"/>
  </r>
  <r>
    <x v="1946"/>
    <x v="1943"/>
    <x v="1"/>
  </r>
  <r>
    <x v="1947"/>
    <x v="1944"/>
    <x v="42"/>
  </r>
  <r>
    <x v="1948"/>
    <x v="1945"/>
    <x v="12"/>
  </r>
  <r>
    <x v="1949"/>
    <x v="1946"/>
    <x v="1"/>
  </r>
  <r>
    <x v="1950"/>
    <x v="1947"/>
    <x v="110"/>
  </r>
  <r>
    <x v="1951"/>
    <x v="1948"/>
    <x v="178"/>
  </r>
  <r>
    <x v="1952"/>
    <x v="1949"/>
    <x v="115"/>
  </r>
  <r>
    <x v="1953"/>
    <x v="1950"/>
    <x v="16"/>
  </r>
  <r>
    <x v="1954"/>
    <x v="1951"/>
    <x v="18"/>
  </r>
  <r>
    <x v="1955"/>
    <x v="1952"/>
    <x v="39"/>
  </r>
  <r>
    <x v="1956"/>
    <x v="1953"/>
    <x v="156"/>
  </r>
  <r>
    <x v="1957"/>
    <x v="1954"/>
    <x v="94"/>
  </r>
  <r>
    <x v="1958"/>
    <x v="1955"/>
    <x v="99"/>
  </r>
  <r>
    <x v="1959"/>
    <x v="1956"/>
    <x v="88"/>
  </r>
  <r>
    <x v="1960"/>
    <x v="1957"/>
    <x v="12"/>
  </r>
  <r>
    <x v="1961"/>
    <x v="1958"/>
    <x v="51"/>
  </r>
  <r>
    <x v="1962"/>
    <x v="1959"/>
    <x v="56"/>
  </r>
  <r>
    <x v="1963"/>
    <x v="1960"/>
    <x v="9"/>
  </r>
  <r>
    <x v="1964"/>
    <x v="1961"/>
    <x v="16"/>
  </r>
  <r>
    <x v="1965"/>
    <x v="1962"/>
    <x v="12"/>
  </r>
  <r>
    <x v="1966"/>
    <x v="1963"/>
    <x v="12"/>
  </r>
  <r>
    <x v="1967"/>
    <x v="1964"/>
    <x v="12"/>
  </r>
  <r>
    <x v="1968"/>
    <x v="1965"/>
    <x v="12"/>
  </r>
  <r>
    <x v="1969"/>
    <x v="1966"/>
    <x v="16"/>
  </r>
  <r>
    <x v="1970"/>
    <x v="1967"/>
    <x v="68"/>
  </r>
  <r>
    <x v="1971"/>
    <x v="1968"/>
    <x v="12"/>
  </r>
  <r>
    <x v="1972"/>
    <x v="1969"/>
    <x v="138"/>
  </r>
  <r>
    <x v="1973"/>
    <x v="1970"/>
    <x v="12"/>
  </r>
  <r>
    <x v="1974"/>
    <x v="1971"/>
    <x v="1"/>
  </r>
  <r>
    <x v="1975"/>
    <x v="1972"/>
    <x v="12"/>
  </r>
  <r>
    <x v="1976"/>
    <x v="1973"/>
    <x v="12"/>
  </r>
  <r>
    <x v="1977"/>
    <x v="1974"/>
    <x v="12"/>
  </r>
  <r>
    <x v="1978"/>
    <x v="1975"/>
    <x v="1"/>
  </r>
  <r>
    <x v="1979"/>
    <x v="1976"/>
    <x v="38"/>
  </r>
  <r>
    <x v="1980"/>
    <x v="1977"/>
    <x v="40"/>
  </r>
  <r>
    <x v="1981"/>
    <x v="1978"/>
    <x v="40"/>
  </r>
  <r>
    <x v="1982"/>
    <x v="1979"/>
    <x v="169"/>
  </r>
  <r>
    <x v="1983"/>
    <x v="1980"/>
    <x v="9"/>
  </r>
  <r>
    <x v="1984"/>
    <x v="1981"/>
    <x v="38"/>
  </r>
  <r>
    <x v="1985"/>
    <x v="1982"/>
    <x v="5"/>
  </r>
  <r>
    <x v="1986"/>
    <x v="1983"/>
    <x v="8"/>
  </r>
  <r>
    <x v="1987"/>
    <x v="1984"/>
    <x v="33"/>
  </r>
  <r>
    <x v="1988"/>
    <x v="1985"/>
    <x v="77"/>
  </r>
  <r>
    <x v="1989"/>
    <x v="1986"/>
    <x v="40"/>
  </r>
  <r>
    <x v="1990"/>
    <x v="1987"/>
    <x v="73"/>
  </r>
  <r>
    <x v="1991"/>
    <x v="1988"/>
    <x v="9"/>
  </r>
  <r>
    <x v="1992"/>
    <x v="1989"/>
    <x v="187"/>
  </r>
  <r>
    <x v="1993"/>
    <x v="1990"/>
    <x v="126"/>
  </r>
  <r>
    <x v="1994"/>
    <x v="1991"/>
    <x v="38"/>
  </r>
  <r>
    <x v="1995"/>
    <x v="1992"/>
    <x v="153"/>
  </r>
  <r>
    <x v="1996"/>
    <x v="1993"/>
    <x v="28"/>
  </r>
  <r>
    <x v="1997"/>
    <x v="1994"/>
    <x v="67"/>
  </r>
  <r>
    <x v="1998"/>
    <x v="1995"/>
    <x v="67"/>
  </r>
  <r>
    <x v="1999"/>
    <x v="1996"/>
    <x v="77"/>
  </r>
  <r>
    <x v="2000"/>
    <x v="1997"/>
    <x v="12"/>
  </r>
  <r>
    <x v="2001"/>
    <x v="1998"/>
    <x v="56"/>
  </r>
  <r>
    <x v="2002"/>
    <x v="1999"/>
    <x v="67"/>
  </r>
  <r>
    <x v="2003"/>
    <x v="2000"/>
    <x v="83"/>
  </r>
  <r>
    <x v="2004"/>
    <x v="2001"/>
    <x v="33"/>
  </r>
  <r>
    <x v="2005"/>
    <x v="2002"/>
    <x v="158"/>
  </r>
  <r>
    <x v="2006"/>
    <x v="2003"/>
    <x v="25"/>
  </r>
  <r>
    <x v="2007"/>
    <x v="2004"/>
    <x v="1"/>
  </r>
  <r>
    <x v="2008"/>
    <x v="2005"/>
    <x v="12"/>
  </r>
  <r>
    <x v="2009"/>
    <x v="2006"/>
    <x v="39"/>
  </r>
  <r>
    <x v="2010"/>
    <x v="2007"/>
    <x v="68"/>
  </r>
  <r>
    <x v="2011"/>
    <x v="2008"/>
    <x v="16"/>
  </r>
  <r>
    <x v="2012"/>
    <x v="2009"/>
    <x v="93"/>
  </r>
  <r>
    <x v="2013"/>
    <x v="2010"/>
    <x v="27"/>
  </r>
  <r>
    <x v="2014"/>
    <x v="2011"/>
    <x v="185"/>
  </r>
  <r>
    <x v="2015"/>
    <x v="2012"/>
    <x v="1"/>
  </r>
  <r>
    <x v="2016"/>
    <x v="2013"/>
    <x v="12"/>
  </r>
  <r>
    <x v="2017"/>
    <x v="2014"/>
    <x v="156"/>
  </r>
  <r>
    <x v="2018"/>
    <x v="2015"/>
    <x v="42"/>
  </r>
  <r>
    <x v="2019"/>
    <x v="2016"/>
    <x v="7"/>
  </r>
  <r>
    <x v="2020"/>
    <x v="2017"/>
    <x v="169"/>
  </r>
  <r>
    <x v="2021"/>
    <x v="2018"/>
    <x v="68"/>
  </r>
  <r>
    <x v="2022"/>
    <x v="2019"/>
    <x v="4"/>
  </r>
  <r>
    <x v="2023"/>
    <x v="2020"/>
    <x v="68"/>
  </r>
  <r>
    <x v="2024"/>
    <x v="2021"/>
    <x v="8"/>
  </r>
  <r>
    <x v="2025"/>
    <x v="2022"/>
    <x v="39"/>
  </r>
  <r>
    <x v="2026"/>
    <x v="2023"/>
    <x v="12"/>
  </r>
  <r>
    <x v="2027"/>
    <x v="2024"/>
    <x v="68"/>
  </r>
  <r>
    <x v="2028"/>
    <x v="2025"/>
    <x v="39"/>
  </r>
  <r>
    <x v="2029"/>
    <x v="2026"/>
    <x v="188"/>
  </r>
  <r>
    <x v="2030"/>
    <x v="2027"/>
    <x v="156"/>
  </r>
  <r>
    <x v="2031"/>
    <x v="2028"/>
    <x v="40"/>
  </r>
  <r>
    <x v="2032"/>
    <x v="2029"/>
    <x v="140"/>
  </r>
  <r>
    <x v="2033"/>
    <x v="2030"/>
    <x v="42"/>
  </r>
  <r>
    <x v="2034"/>
    <x v="2031"/>
    <x v="138"/>
  </r>
  <r>
    <x v="2035"/>
    <x v="2032"/>
    <x v="67"/>
  </r>
  <r>
    <x v="2036"/>
    <x v="2033"/>
    <x v="38"/>
  </r>
  <r>
    <x v="2037"/>
    <x v="2034"/>
    <x v="12"/>
  </r>
  <r>
    <x v="2038"/>
    <x v="2035"/>
    <x v="86"/>
  </r>
  <r>
    <x v="2039"/>
    <x v="2036"/>
    <x v="40"/>
  </r>
  <r>
    <x v="2040"/>
    <x v="2037"/>
    <x v="40"/>
  </r>
  <r>
    <x v="2041"/>
    <x v="2038"/>
    <x v="12"/>
  </r>
  <r>
    <x v="2042"/>
    <x v="2039"/>
    <x v="8"/>
  </r>
  <r>
    <x v="2043"/>
    <x v="2040"/>
    <x v="47"/>
  </r>
  <r>
    <x v="2044"/>
    <x v="2041"/>
    <x v="9"/>
  </r>
  <r>
    <x v="2045"/>
    <x v="2042"/>
    <x v="12"/>
  </r>
  <r>
    <x v="2046"/>
    <x v="2043"/>
    <x v="146"/>
  </r>
  <r>
    <x v="2047"/>
    <x v="2044"/>
    <x v="105"/>
  </r>
  <r>
    <x v="2048"/>
    <x v="2045"/>
    <x v="189"/>
  </r>
  <r>
    <x v="2049"/>
    <x v="2046"/>
    <x v="138"/>
  </r>
  <r>
    <x v="2050"/>
    <x v="2047"/>
    <x v="12"/>
  </r>
  <r>
    <x v="2051"/>
    <x v="2048"/>
    <x v="9"/>
  </r>
  <r>
    <x v="2052"/>
    <x v="2049"/>
    <x v="1"/>
  </r>
  <r>
    <x v="2053"/>
    <x v="2050"/>
    <x v="12"/>
  </r>
  <r>
    <x v="2054"/>
    <x v="2051"/>
    <x v="40"/>
  </r>
  <r>
    <x v="2055"/>
    <x v="2052"/>
    <x v="12"/>
  </r>
  <r>
    <x v="2056"/>
    <x v="2053"/>
    <x v="12"/>
  </r>
  <r>
    <x v="2057"/>
    <x v="2054"/>
    <x v="76"/>
  </r>
  <r>
    <x v="2058"/>
    <x v="2055"/>
    <x v="12"/>
  </r>
  <r>
    <x v="2059"/>
    <x v="2056"/>
    <x v="179"/>
  </r>
  <r>
    <x v="2060"/>
    <x v="2057"/>
    <x v="25"/>
  </r>
  <r>
    <x v="2061"/>
    <x v="2058"/>
    <x v="52"/>
  </r>
  <r>
    <x v="2062"/>
    <x v="2059"/>
    <x v="12"/>
  </r>
  <r>
    <x v="2063"/>
    <x v="2060"/>
    <x v="57"/>
  </r>
  <r>
    <x v="2064"/>
    <x v="2061"/>
    <x v="110"/>
  </r>
  <r>
    <x v="2065"/>
    <x v="2062"/>
    <x v="57"/>
  </r>
  <r>
    <x v="2066"/>
    <x v="2063"/>
    <x v="12"/>
  </r>
  <r>
    <x v="2067"/>
    <x v="2064"/>
    <x v="40"/>
  </r>
  <r>
    <x v="2068"/>
    <x v="2065"/>
    <x v="12"/>
  </r>
  <r>
    <x v="2069"/>
    <x v="2066"/>
    <x v="40"/>
  </r>
  <r>
    <x v="2070"/>
    <x v="2067"/>
    <x v="67"/>
  </r>
  <r>
    <x v="2071"/>
    <x v="2068"/>
    <x v="8"/>
  </r>
  <r>
    <x v="2072"/>
    <x v="2069"/>
    <x v="56"/>
  </r>
  <r>
    <x v="2073"/>
    <x v="2070"/>
    <x v="67"/>
  </r>
  <r>
    <x v="2074"/>
    <x v="2071"/>
    <x v="40"/>
  </r>
  <r>
    <x v="2075"/>
    <x v="2072"/>
    <x v="72"/>
  </r>
  <r>
    <x v="2076"/>
    <x v="2073"/>
    <x v="40"/>
  </r>
  <r>
    <x v="2077"/>
    <x v="2074"/>
    <x v="12"/>
  </r>
  <r>
    <x v="2078"/>
    <x v="2075"/>
    <x v="37"/>
  </r>
  <r>
    <x v="2079"/>
    <x v="2076"/>
    <x v="23"/>
  </r>
  <r>
    <x v="2080"/>
    <x v="2077"/>
    <x v="12"/>
  </r>
  <r>
    <x v="2081"/>
    <x v="2078"/>
    <x v="84"/>
  </r>
  <r>
    <x v="2082"/>
    <x v="2079"/>
    <x v="19"/>
  </r>
  <r>
    <x v="2083"/>
    <x v="2080"/>
    <x v="12"/>
  </r>
  <r>
    <x v="2084"/>
    <x v="2081"/>
    <x v="12"/>
  </r>
  <r>
    <x v="2085"/>
    <x v="2082"/>
    <x v="76"/>
  </r>
  <r>
    <x v="2086"/>
    <x v="2083"/>
    <x v="12"/>
  </r>
  <r>
    <x v="2087"/>
    <x v="2084"/>
    <x v="12"/>
  </r>
  <r>
    <x v="2088"/>
    <x v="2085"/>
    <x v="44"/>
  </r>
  <r>
    <x v="2089"/>
    <x v="2086"/>
    <x v="23"/>
  </r>
  <r>
    <x v="2090"/>
    <x v="2087"/>
    <x v="18"/>
  </r>
  <r>
    <x v="2091"/>
    <x v="2088"/>
    <x v="12"/>
  </r>
  <r>
    <x v="2092"/>
    <x v="2089"/>
    <x v="12"/>
  </r>
  <r>
    <x v="2093"/>
    <x v="2090"/>
    <x v="12"/>
  </r>
  <r>
    <x v="2094"/>
    <x v="2091"/>
    <x v="37"/>
  </r>
  <r>
    <x v="2095"/>
    <x v="2092"/>
    <x v="37"/>
  </r>
  <r>
    <x v="2096"/>
    <x v="2093"/>
    <x v="16"/>
  </r>
  <r>
    <x v="2097"/>
    <x v="2094"/>
    <x v="12"/>
  </r>
  <r>
    <x v="2098"/>
    <x v="2095"/>
    <x v="68"/>
  </r>
  <r>
    <x v="2099"/>
    <x v="2096"/>
    <x v="51"/>
  </r>
  <r>
    <x v="2100"/>
    <x v="2097"/>
    <x v="42"/>
  </r>
  <r>
    <x v="2101"/>
    <x v="2098"/>
    <x v="179"/>
  </r>
  <r>
    <x v="2102"/>
    <x v="2099"/>
    <x v="68"/>
  </r>
  <r>
    <x v="2103"/>
    <x v="2100"/>
    <x v="51"/>
  </r>
  <r>
    <x v="2104"/>
    <x v="2101"/>
    <x v="16"/>
  </r>
  <r>
    <x v="2105"/>
    <x v="2102"/>
    <x v="84"/>
  </r>
  <r>
    <x v="2106"/>
    <x v="2103"/>
    <x v="154"/>
  </r>
  <r>
    <x v="2107"/>
    <x v="2104"/>
    <x v="44"/>
  </r>
  <r>
    <x v="2108"/>
    <x v="2105"/>
    <x v="46"/>
  </r>
  <r>
    <x v="2109"/>
    <x v="2106"/>
    <x v="41"/>
  </r>
  <r>
    <x v="2110"/>
    <x v="2107"/>
    <x v="12"/>
  </r>
  <r>
    <x v="2111"/>
    <x v="2108"/>
    <x v="12"/>
  </r>
  <r>
    <x v="2112"/>
    <x v="2109"/>
    <x v="81"/>
  </r>
  <r>
    <x v="2113"/>
    <x v="2110"/>
    <x v="32"/>
  </r>
  <r>
    <x v="2114"/>
    <x v="2111"/>
    <x v="18"/>
  </r>
  <r>
    <x v="2115"/>
    <x v="2112"/>
    <x v="42"/>
  </r>
  <r>
    <x v="2116"/>
    <x v="2113"/>
    <x v="23"/>
  </r>
  <r>
    <x v="2117"/>
    <x v="2114"/>
    <x v="37"/>
  </r>
  <r>
    <x v="2118"/>
    <x v="2115"/>
    <x v="1"/>
  </r>
  <r>
    <x v="2119"/>
    <x v="2116"/>
    <x v="111"/>
  </r>
  <r>
    <x v="2120"/>
    <x v="2117"/>
    <x v="38"/>
  </r>
  <r>
    <x v="2121"/>
    <x v="2118"/>
    <x v="93"/>
  </r>
  <r>
    <x v="2122"/>
    <x v="2119"/>
    <x v="68"/>
  </r>
  <r>
    <x v="2123"/>
    <x v="2120"/>
    <x v="18"/>
  </r>
  <r>
    <x v="2124"/>
    <x v="2121"/>
    <x v="1"/>
  </r>
  <r>
    <x v="2125"/>
    <x v="2122"/>
    <x v="12"/>
  </r>
  <r>
    <x v="2126"/>
    <x v="2123"/>
    <x v="8"/>
  </r>
  <r>
    <x v="2127"/>
    <x v="2124"/>
    <x v="37"/>
  </r>
  <r>
    <x v="2128"/>
    <x v="2125"/>
    <x v="41"/>
  </r>
  <r>
    <x v="2129"/>
    <x v="2126"/>
    <x v="36"/>
  </r>
  <r>
    <x v="2130"/>
    <x v="2127"/>
    <x v="109"/>
  </r>
  <r>
    <x v="2131"/>
    <x v="2128"/>
    <x v="1"/>
  </r>
  <r>
    <x v="2132"/>
    <x v="2129"/>
    <x v="18"/>
  </r>
  <r>
    <x v="2133"/>
    <x v="2130"/>
    <x v="1"/>
  </r>
  <r>
    <x v="2134"/>
    <x v="2131"/>
    <x v="29"/>
  </r>
  <r>
    <x v="2135"/>
    <x v="2132"/>
    <x v="179"/>
  </r>
  <r>
    <x v="2136"/>
    <x v="2133"/>
    <x v="12"/>
  </r>
  <r>
    <x v="2137"/>
    <x v="2134"/>
    <x v="14"/>
  </r>
  <r>
    <x v="2138"/>
    <x v="2135"/>
    <x v="7"/>
  </r>
  <r>
    <x v="2139"/>
    <x v="2136"/>
    <x v="12"/>
  </r>
  <r>
    <x v="2140"/>
    <x v="2137"/>
    <x v="190"/>
  </r>
  <r>
    <x v="2141"/>
    <x v="2138"/>
    <x v="12"/>
  </r>
  <r>
    <x v="2142"/>
    <x v="2139"/>
    <x v="12"/>
  </r>
  <r>
    <x v="2143"/>
    <x v="2140"/>
    <x v="64"/>
  </r>
  <r>
    <x v="2144"/>
    <x v="2141"/>
    <x v="1"/>
  </r>
  <r>
    <x v="2145"/>
    <x v="2142"/>
    <x v="74"/>
  </r>
  <r>
    <x v="2146"/>
    <x v="2143"/>
    <x v="68"/>
  </r>
  <r>
    <x v="2147"/>
    <x v="2144"/>
    <x v="68"/>
  </r>
  <r>
    <x v="2148"/>
    <x v="2145"/>
    <x v="84"/>
  </r>
  <r>
    <x v="2149"/>
    <x v="2146"/>
    <x v="144"/>
  </r>
  <r>
    <x v="2150"/>
    <x v="2147"/>
    <x v="32"/>
  </r>
  <r>
    <x v="2151"/>
    <x v="2148"/>
    <x v="18"/>
  </r>
  <r>
    <x v="2152"/>
    <x v="2149"/>
    <x v="29"/>
  </r>
  <r>
    <x v="2153"/>
    <x v="2150"/>
    <x v="104"/>
  </r>
  <r>
    <x v="2154"/>
    <x v="2151"/>
    <x v="1"/>
  </r>
  <r>
    <x v="2155"/>
    <x v="2152"/>
    <x v="16"/>
  </r>
  <r>
    <x v="2156"/>
    <x v="2153"/>
    <x v="18"/>
  </r>
  <r>
    <x v="2157"/>
    <x v="2154"/>
    <x v="32"/>
  </r>
  <r>
    <x v="2158"/>
    <x v="2155"/>
    <x v="9"/>
  </r>
  <r>
    <x v="2159"/>
    <x v="2156"/>
    <x v="115"/>
  </r>
  <r>
    <x v="2160"/>
    <x v="2157"/>
    <x v="37"/>
  </r>
  <r>
    <x v="2161"/>
    <x v="2158"/>
    <x v="12"/>
  </r>
  <r>
    <x v="2162"/>
    <x v="2159"/>
    <x v="16"/>
  </r>
  <r>
    <x v="2163"/>
    <x v="1425"/>
    <x v="12"/>
  </r>
  <r>
    <x v="2164"/>
    <x v="2160"/>
    <x v="47"/>
  </r>
  <r>
    <x v="2165"/>
    <x v="2161"/>
    <x v="37"/>
  </r>
  <r>
    <x v="2166"/>
    <x v="2162"/>
    <x v="65"/>
  </r>
  <r>
    <x v="2167"/>
    <x v="2163"/>
    <x v="45"/>
  </r>
  <r>
    <x v="2168"/>
    <x v="2164"/>
    <x v="23"/>
  </r>
  <r>
    <x v="2169"/>
    <x v="2165"/>
    <x v="94"/>
  </r>
  <r>
    <x v="2170"/>
    <x v="2166"/>
    <x v="90"/>
  </r>
  <r>
    <x v="2171"/>
    <x v="2167"/>
    <x v="101"/>
  </r>
  <r>
    <x v="2172"/>
    <x v="2168"/>
    <x v="12"/>
  </r>
  <r>
    <x v="2173"/>
    <x v="2169"/>
    <x v="57"/>
  </r>
  <r>
    <x v="2174"/>
    <x v="2170"/>
    <x v="112"/>
  </r>
  <r>
    <x v="2175"/>
    <x v="2171"/>
    <x v="71"/>
  </r>
  <r>
    <x v="2176"/>
    <x v="2172"/>
    <x v="94"/>
  </r>
  <r>
    <x v="2177"/>
    <x v="2173"/>
    <x v="9"/>
  </r>
  <r>
    <x v="2178"/>
    <x v="2174"/>
    <x v="131"/>
  </r>
  <r>
    <x v="2179"/>
    <x v="2175"/>
    <x v="16"/>
  </r>
  <r>
    <x v="2180"/>
    <x v="2176"/>
    <x v="179"/>
  </r>
  <r>
    <x v="2181"/>
    <x v="2177"/>
    <x v="12"/>
  </r>
  <r>
    <x v="2182"/>
    <x v="2178"/>
    <x v="33"/>
  </r>
  <r>
    <x v="2183"/>
    <x v="2179"/>
    <x v="33"/>
  </r>
  <r>
    <x v="2184"/>
    <x v="2180"/>
    <x v="42"/>
  </r>
  <r>
    <x v="2185"/>
    <x v="2181"/>
    <x v="38"/>
  </r>
  <r>
    <x v="2186"/>
    <x v="2182"/>
    <x v="14"/>
  </r>
  <r>
    <x v="2187"/>
    <x v="2183"/>
    <x v="112"/>
  </r>
  <r>
    <x v="2188"/>
    <x v="2184"/>
    <x v="12"/>
  </r>
  <r>
    <x v="2189"/>
    <x v="2185"/>
    <x v="40"/>
  </r>
  <r>
    <x v="2190"/>
    <x v="2186"/>
    <x v="47"/>
  </r>
  <r>
    <x v="2191"/>
    <x v="2187"/>
    <x v="19"/>
  </r>
  <r>
    <x v="2192"/>
    <x v="2188"/>
    <x v="68"/>
  </r>
  <r>
    <x v="2193"/>
    <x v="2189"/>
    <x v="45"/>
  </r>
  <r>
    <x v="2194"/>
    <x v="2190"/>
    <x v="12"/>
  </r>
  <r>
    <x v="2195"/>
    <x v="2191"/>
    <x v="80"/>
  </r>
  <r>
    <x v="2196"/>
    <x v="2192"/>
    <x v="80"/>
  </r>
  <r>
    <x v="2197"/>
    <x v="2193"/>
    <x v="40"/>
  </r>
  <r>
    <x v="2198"/>
    <x v="2194"/>
    <x v="12"/>
  </r>
  <r>
    <x v="2199"/>
    <x v="2195"/>
    <x v="1"/>
  </r>
  <r>
    <x v="2200"/>
    <x v="2196"/>
    <x v="12"/>
  </r>
  <r>
    <x v="2201"/>
    <x v="2197"/>
    <x v="40"/>
  </r>
  <r>
    <x v="2202"/>
    <x v="2198"/>
    <x v="178"/>
  </r>
  <r>
    <x v="2203"/>
    <x v="2199"/>
    <x v="173"/>
  </r>
  <r>
    <x v="2204"/>
    <x v="2200"/>
    <x v="80"/>
  </r>
  <r>
    <x v="2205"/>
    <x v="2201"/>
    <x v="99"/>
  </r>
  <r>
    <x v="2206"/>
    <x v="2202"/>
    <x v="47"/>
  </r>
  <r>
    <x v="2207"/>
    <x v="2203"/>
    <x v="144"/>
  </r>
  <r>
    <x v="2208"/>
    <x v="2204"/>
    <x v="12"/>
  </r>
  <r>
    <x v="2209"/>
    <x v="2205"/>
    <x v="76"/>
  </r>
  <r>
    <x v="2210"/>
    <x v="2206"/>
    <x v="18"/>
  </r>
  <r>
    <x v="2211"/>
    <x v="2207"/>
    <x v="17"/>
  </r>
  <r>
    <x v="2212"/>
    <x v="2208"/>
    <x v="12"/>
  </r>
  <r>
    <x v="2213"/>
    <x v="2209"/>
    <x v="19"/>
  </r>
  <r>
    <x v="2214"/>
    <x v="2210"/>
    <x v="12"/>
  </r>
  <r>
    <x v="2215"/>
    <x v="2211"/>
    <x v="21"/>
  </r>
  <r>
    <x v="2216"/>
    <x v="2212"/>
    <x v="108"/>
  </r>
  <r>
    <x v="2217"/>
    <x v="2213"/>
    <x v="32"/>
  </r>
  <r>
    <x v="2218"/>
    <x v="2214"/>
    <x v="38"/>
  </r>
  <r>
    <x v="2219"/>
    <x v="2215"/>
    <x v="18"/>
  </r>
  <r>
    <x v="2220"/>
    <x v="2216"/>
    <x v="80"/>
  </r>
  <r>
    <x v="2221"/>
    <x v="2217"/>
    <x v="156"/>
  </r>
  <r>
    <x v="2222"/>
    <x v="2218"/>
    <x v="69"/>
  </r>
  <r>
    <x v="2223"/>
    <x v="2219"/>
    <x v="12"/>
  </r>
  <r>
    <x v="2224"/>
    <x v="2220"/>
    <x v="99"/>
  </r>
  <r>
    <x v="2225"/>
    <x v="2221"/>
    <x v="37"/>
  </r>
  <r>
    <x v="2226"/>
    <x v="2222"/>
    <x v="105"/>
  </r>
  <r>
    <x v="2227"/>
    <x v="2223"/>
    <x v="67"/>
  </r>
  <r>
    <x v="2228"/>
    <x v="2224"/>
    <x v="12"/>
  </r>
  <r>
    <x v="2229"/>
    <x v="2225"/>
    <x v="1"/>
  </r>
  <r>
    <x v="2230"/>
    <x v="2226"/>
    <x v="37"/>
  </r>
  <r>
    <x v="2231"/>
    <x v="2227"/>
    <x v="124"/>
  </r>
  <r>
    <x v="2232"/>
    <x v="2228"/>
    <x v="67"/>
  </r>
  <r>
    <x v="2233"/>
    <x v="2229"/>
    <x v="37"/>
  </r>
  <r>
    <x v="2234"/>
    <x v="2230"/>
    <x v="12"/>
  </r>
  <r>
    <x v="2235"/>
    <x v="2231"/>
    <x v="40"/>
  </r>
  <r>
    <x v="2236"/>
    <x v="2232"/>
    <x v="62"/>
  </r>
  <r>
    <x v="2237"/>
    <x v="2233"/>
    <x v="12"/>
  </r>
  <r>
    <x v="2238"/>
    <x v="2234"/>
    <x v="12"/>
  </r>
  <r>
    <x v="2239"/>
    <x v="2235"/>
    <x v="57"/>
  </r>
  <r>
    <x v="2240"/>
    <x v="2236"/>
    <x v="18"/>
  </r>
  <r>
    <x v="2241"/>
    <x v="2237"/>
    <x v="68"/>
  </r>
  <r>
    <x v="2242"/>
    <x v="2238"/>
    <x v="7"/>
  </r>
  <r>
    <x v="2243"/>
    <x v="2239"/>
    <x v="62"/>
  </r>
  <r>
    <x v="2244"/>
    <x v="2240"/>
    <x v="89"/>
  </r>
  <r>
    <x v="2245"/>
    <x v="2241"/>
    <x v="1"/>
  </r>
  <r>
    <x v="2246"/>
    <x v="2242"/>
    <x v="16"/>
  </r>
  <r>
    <x v="2247"/>
    <x v="2243"/>
    <x v="1"/>
  </r>
  <r>
    <x v="2248"/>
    <x v="2244"/>
    <x v="44"/>
  </r>
  <r>
    <x v="2249"/>
    <x v="2245"/>
    <x v="1"/>
  </r>
  <r>
    <x v="2250"/>
    <x v="2246"/>
    <x v="52"/>
  </r>
  <r>
    <x v="2251"/>
    <x v="2247"/>
    <x v="58"/>
  </r>
  <r>
    <x v="2252"/>
    <x v="2248"/>
    <x v="51"/>
  </r>
  <r>
    <x v="2253"/>
    <x v="2249"/>
    <x v="18"/>
  </r>
  <r>
    <x v="2254"/>
    <x v="2250"/>
    <x v="19"/>
  </r>
  <r>
    <x v="2255"/>
    <x v="2251"/>
    <x v="37"/>
  </r>
  <r>
    <x v="2256"/>
    <x v="2252"/>
    <x v="37"/>
  </r>
  <r>
    <x v="2257"/>
    <x v="2253"/>
    <x v="93"/>
  </r>
  <r>
    <x v="2258"/>
    <x v="2254"/>
    <x v="179"/>
  </r>
  <r>
    <x v="2259"/>
    <x v="2255"/>
    <x v="157"/>
  </r>
  <r>
    <x v="2260"/>
    <x v="2256"/>
    <x v="22"/>
  </r>
  <r>
    <x v="2261"/>
    <x v="2257"/>
    <x v="42"/>
  </r>
  <r>
    <x v="2262"/>
    <x v="2258"/>
    <x v="12"/>
  </r>
  <r>
    <x v="2263"/>
    <x v="2259"/>
    <x v="12"/>
  </r>
  <r>
    <x v="2264"/>
    <x v="2260"/>
    <x v="9"/>
  </r>
  <r>
    <x v="2265"/>
    <x v="2261"/>
    <x v="137"/>
  </r>
  <r>
    <x v="2266"/>
    <x v="2262"/>
    <x v="72"/>
  </r>
  <r>
    <x v="2267"/>
    <x v="2263"/>
    <x v="12"/>
  </r>
  <r>
    <x v="2268"/>
    <x v="2264"/>
    <x v="32"/>
  </r>
  <r>
    <x v="2269"/>
    <x v="2265"/>
    <x v="12"/>
  </r>
  <r>
    <x v="2270"/>
    <x v="2266"/>
    <x v="191"/>
  </r>
  <r>
    <x v="2271"/>
    <x v="2267"/>
    <x v="23"/>
  </r>
  <r>
    <x v="2272"/>
    <x v="2268"/>
    <x v="12"/>
  </r>
  <r>
    <x v="2273"/>
    <x v="2269"/>
    <x v="137"/>
  </r>
  <r>
    <x v="2274"/>
    <x v="2270"/>
    <x v="1"/>
  </r>
  <r>
    <x v="2275"/>
    <x v="2271"/>
    <x v="12"/>
  </r>
  <r>
    <x v="2276"/>
    <x v="2272"/>
    <x v="1"/>
  </r>
  <r>
    <x v="2277"/>
    <x v="2273"/>
    <x v="18"/>
  </r>
  <r>
    <x v="2278"/>
    <x v="2274"/>
    <x v="160"/>
  </r>
  <r>
    <x v="2279"/>
    <x v="2275"/>
    <x v="146"/>
  </r>
  <r>
    <x v="2280"/>
    <x v="2276"/>
    <x v="12"/>
  </r>
  <r>
    <x v="2281"/>
    <x v="2277"/>
    <x v="12"/>
  </r>
  <r>
    <x v="2282"/>
    <x v="2278"/>
    <x v="68"/>
  </r>
  <r>
    <x v="2283"/>
    <x v="2279"/>
    <x v="9"/>
  </r>
  <r>
    <x v="2284"/>
    <x v="2280"/>
    <x v="69"/>
  </r>
  <r>
    <x v="2285"/>
    <x v="2281"/>
    <x v="2"/>
  </r>
  <r>
    <x v="2286"/>
    <x v="2282"/>
    <x v="67"/>
  </r>
  <r>
    <x v="2287"/>
    <x v="2283"/>
    <x v="9"/>
  </r>
  <r>
    <x v="2288"/>
    <x v="2284"/>
    <x v="147"/>
  </r>
  <r>
    <x v="2289"/>
    <x v="2285"/>
    <x v="38"/>
  </r>
  <r>
    <x v="2290"/>
    <x v="2286"/>
    <x v="9"/>
  </r>
  <r>
    <x v="2291"/>
    <x v="2287"/>
    <x v="12"/>
  </r>
  <r>
    <x v="2292"/>
    <x v="2288"/>
    <x v="104"/>
  </r>
  <r>
    <x v="2293"/>
    <x v="2289"/>
    <x v="33"/>
  </r>
  <r>
    <x v="2294"/>
    <x v="2290"/>
    <x v="37"/>
  </r>
  <r>
    <x v="2295"/>
    <x v="2291"/>
    <x v="12"/>
  </r>
  <r>
    <x v="2296"/>
    <x v="2292"/>
    <x v="18"/>
  </r>
  <r>
    <x v="2297"/>
    <x v="2293"/>
    <x v="19"/>
  </r>
  <r>
    <x v="2298"/>
    <x v="2294"/>
    <x v="9"/>
  </r>
  <r>
    <x v="2299"/>
    <x v="2295"/>
    <x v="9"/>
  </r>
  <r>
    <x v="2300"/>
    <x v="2296"/>
    <x v="1"/>
  </r>
  <r>
    <x v="2301"/>
    <x v="2297"/>
    <x v="42"/>
  </r>
  <r>
    <x v="2302"/>
    <x v="2298"/>
    <x v="23"/>
  </r>
  <r>
    <x v="2303"/>
    <x v="2299"/>
    <x v="41"/>
  </r>
  <r>
    <x v="2304"/>
    <x v="2300"/>
    <x v="12"/>
  </r>
  <r>
    <x v="2305"/>
    <x v="2301"/>
    <x v="40"/>
  </r>
  <r>
    <x v="2306"/>
    <x v="2302"/>
    <x v="41"/>
  </r>
  <r>
    <x v="2307"/>
    <x v="2303"/>
    <x v="112"/>
  </r>
  <r>
    <x v="2308"/>
    <x v="2304"/>
    <x v="47"/>
  </r>
  <r>
    <x v="2309"/>
    <x v="2305"/>
    <x v="77"/>
  </r>
  <r>
    <x v="2310"/>
    <x v="2306"/>
    <x v="16"/>
  </r>
  <r>
    <x v="2311"/>
    <x v="2307"/>
    <x v="19"/>
  </r>
  <r>
    <x v="2312"/>
    <x v="2308"/>
    <x v="18"/>
  </r>
  <r>
    <x v="2313"/>
    <x v="2309"/>
    <x v="23"/>
  </r>
  <r>
    <x v="2314"/>
    <x v="2310"/>
    <x v="99"/>
  </r>
  <r>
    <x v="2315"/>
    <x v="2311"/>
    <x v="7"/>
  </r>
  <r>
    <x v="2316"/>
    <x v="2312"/>
    <x v="40"/>
  </r>
  <r>
    <x v="2317"/>
    <x v="2313"/>
    <x v="94"/>
  </r>
  <r>
    <x v="2318"/>
    <x v="2314"/>
    <x v="0"/>
  </r>
  <r>
    <x v="2319"/>
    <x v="2315"/>
    <x v="47"/>
  </r>
  <r>
    <x v="2320"/>
    <x v="2316"/>
    <x v="132"/>
  </r>
  <r>
    <x v="2321"/>
    <x v="2317"/>
    <x v="74"/>
  </r>
  <r>
    <x v="2322"/>
    <x v="2318"/>
    <x v="121"/>
  </r>
  <r>
    <x v="2323"/>
    <x v="2319"/>
    <x v="76"/>
  </r>
  <r>
    <x v="2324"/>
    <x v="2320"/>
    <x v="1"/>
  </r>
  <r>
    <x v="2325"/>
    <x v="2321"/>
    <x v="51"/>
  </r>
  <r>
    <x v="2326"/>
    <x v="2322"/>
    <x v="44"/>
  </r>
  <r>
    <x v="2327"/>
    <x v="2323"/>
    <x v="39"/>
  </r>
  <r>
    <x v="2328"/>
    <x v="2324"/>
    <x v="1"/>
  </r>
  <r>
    <x v="2329"/>
    <x v="2325"/>
    <x v="111"/>
  </r>
  <r>
    <x v="2330"/>
    <x v="2326"/>
    <x v="185"/>
  </r>
  <r>
    <x v="2331"/>
    <x v="2327"/>
    <x v="12"/>
  </r>
  <r>
    <x v="2332"/>
    <x v="2328"/>
    <x v="84"/>
  </r>
  <r>
    <x v="2333"/>
    <x v="2329"/>
    <x v="65"/>
  </r>
  <r>
    <x v="2334"/>
    <x v="2330"/>
    <x v="153"/>
  </r>
  <r>
    <x v="2335"/>
    <x v="2331"/>
    <x v="12"/>
  </r>
  <r>
    <x v="2336"/>
    <x v="2332"/>
    <x v="84"/>
  </r>
  <r>
    <x v="2337"/>
    <x v="2333"/>
    <x v="54"/>
  </r>
  <r>
    <x v="2338"/>
    <x v="2334"/>
    <x v="1"/>
  </r>
  <r>
    <x v="2339"/>
    <x v="2335"/>
    <x v="131"/>
  </r>
  <r>
    <x v="2340"/>
    <x v="2336"/>
    <x v="12"/>
  </r>
  <r>
    <x v="2341"/>
    <x v="2337"/>
    <x v="27"/>
  </r>
  <r>
    <x v="2342"/>
    <x v="2338"/>
    <x v="144"/>
  </r>
  <r>
    <x v="2343"/>
    <x v="2339"/>
    <x v="12"/>
  </r>
  <r>
    <x v="2344"/>
    <x v="2340"/>
    <x v="12"/>
  </r>
  <r>
    <x v="2345"/>
    <x v="2341"/>
    <x v="192"/>
  </r>
  <r>
    <x v="2346"/>
    <x v="2342"/>
    <x v="12"/>
  </r>
  <r>
    <x v="2347"/>
    <x v="2343"/>
    <x v="12"/>
  </r>
  <r>
    <x v="2348"/>
    <x v="2344"/>
    <x v="23"/>
  </r>
  <r>
    <x v="2349"/>
    <x v="2345"/>
    <x v="133"/>
  </r>
  <r>
    <x v="2350"/>
    <x v="2346"/>
    <x v="37"/>
  </r>
  <r>
    <x v="2351"/>
    <x v="2347"/>
    <x v="1"/>
  </r>
  <r>
    <x v="2352"/>
    <x v="2348"/>
    <x v="12"/>
  </r>
  <r>
    <x v="2353"/>
    <x v="2349"/>
    <x v="8"/>
  </r>
  <r>
    <x v="2354"/>
    <x v="2350"/>
    <x v="1"/>
  </r>
  <r>
    <x v="2355"/>
    <x v="2351"/>
    <x v="23"/>
  </r>
  <r>
    <x v="2356"/>
    <x v="2352"/>
    <x v="16"/>
  </r>
  <r>
    <x v="2357"/>
    <x v="2353"/>
    <x v="29"/>
  </r>
  <r>
    <x v="2358"/>
    <x v="2354"/>
    <x v="9"/>
  </r>
  <r>
    <x v="2359"/>
    <x v="2355"/>
    <x v="17"/>
  </r>
  <r>
    <x v="2360"/>
    <x v="2356"/>
    <x v="94"/>
  </r>
  <r>
    <x v="2361"/>
    <x v="2357"/>
    <x v="57"/>
  </r>
  <r>
    <x v="2362"/>
    <x v="2358"/>
    <x v="16"/>
  </r>
  <r>
    <x v="2363"/>
    <x v="2359"/>
    <x v="32"/>
  </r>
  <r>
    <x v="2364"/>
    <x v="2360"/>
    <x v="170"/>
  </r>
  <r>
    <x v="2365"/>
    <x v="2361"/>
    <x v="12"/>
  </r>
  <r>
    <x v="2366"/>
    <x v="2362"/>
    <x v="40"/>
  </r>
  <r>
    <x v="2367"/>
    <x v="2363"/>
    <x v="12"/>
  </r>
  <r>
    <x v="2368"/>
    <x v="2364"/>
    <x v="78"/>
  </r>
  <r>
    <x v="2369"/>
    <x v="2365"/>
    <x v="184"/>
  </r>
  <r>
    <x v="2370"/>
    <x v="2366"/>
    <x v="32"/>
  </r>
  <r>
    <x v="2371"/>
    <x v="2367"/>
    <x v="23"/>
  </r>
  <r>
    <x v="2372"/>
    <x v="2368"/>
    <x v="1"/>
  </r>
  <r>
    <x v="2373"/>
    <x v="2369"/>
    <x v="144"/>
  </r>
  <r>
    <x v="2374"/>
    <x v="2370"/>
    <x v="15"/>
  </r>
  <r>
    <x v="2375"/>
    <x v="2371"/>
    <x v="32"/>
  </r>
  <r>
    <x v="2376"/>
    <x v="2372"/>
    <x v="72"/>
  </r>
  <r>
    <x v="2377"/>
    <x v="2373"/>
    <x v="33"/>
  </r>
  <r>
    <x v="2378"/>
    <x v="2374"/>
    <x v="12"/>
  </r>
  <r>
    <x v="2379"/>
    <x v="2375"/>
    <x v="1"/>
  </r>
  <r>
    <x v="2380"/>
    <x v="2376"/>
    <x v="12"/>
  </r>
  <r>
    <x v="2381"/>
    <x v="2377"/>
    <x v="68"/>
  </r>
  <r>
    <x v="2382"/>
    <x v="2378"/>
    <x v="12"/>
  </r>
  <r>
    <x v="2383"/>
    <x v="2379"/>
    <x v="16"/>
  </r>
  <r>
    <x v="2384"/>
    <x v="2380"/>
    <x v="23"/>
  </r>
  <r>
    <x v="2385"/>
    <x v="2381"/>
    <x v="19"/>
  </r>
  <r>
    <x v="2386"/>
    <x v="2382"/>
    <x v="93"/>
  </r>
  <r>
    <x v="2387"/>
    <x v="2383"/>
    <x v="44"/>
  </r>
  <r>
    <x v="2388"/>
    <x v="2384"/>
    <x v="111"/>
  </r>
  <r>
    <x v="2389"/>
    <x v="2385"/>
    <x v="193"/>
  </r>
  <r>
    <x v="2390"/>
    <x v="2386"/>
    <x v="12"/>
  </r>
  <r>
    <x v="2391"/>
    <x v="2387"/>
    <x v="51"/>
  </r>
  <r>
    <x v="2392"/>
    <x v="2388"/>
    <x v="104"/>
  </r>
  <r>
    <x v="2393"/>
    <x v="2389"/>
    <x v="179"/>
  </r>
  <r>
    <x v="2394"/>
    <x v="2390"/>
    <x v="194"/>
  </r>
  <r>
    <x v="2395"/>
    <x v="2391"/>
    <x v="53"/>
  </r>
  <r>
    <x v="2396"/>
    <x v="2392"/>
    <x v="50"/>
  </r>
  <r>
    <x v="2397"/>
    <x v="2393"/>
    <x v="12"/>
  </r>
  <r>
    <x v="2398"/>
    <x v="2394"/>
    <x v="65"/>
  </r>
  <r>
    <x v="2399"/>
    <x v="2395"/>
    <x v="137"/>
  </r>
  <r>
    <x v="2400"/>
    <x v="2396"/>
    <x v="70"/>
  </r>
  <r>
    <x v="2401"/>
    <x v="2397"/>
    <x v="40"/>
  </r>
  <r>
    <x v="2402"/>
    <x v="2398"/>
    <x v="95"/>
  </r>
  <r>
    <x v="2403"/>
    <x v="2399"/>
    <x v="1"/>
  </r>
  <r>
    <x v="2404"/>
    <x v="2400"/>
    <x v="108"/>
  </r>
  <r>
    <x v="2405"/>
    <x v="2401"/>
    <x v="12"/>
  </r>
  <r>
    <x v="2406"/>
    <x v="2402"/>
    <x v="23"/>
  </r>
  <r>
    <x v="2407"/>
    <x v="2403"/>
    <x v="44"/>
  </r>
  <r>
    <x v="2408"/>
    <x v="2404"/>
    <x v="36"/>
  </r>
  <r>
    <x v="2409"/>
    <x v="2405"/>
    <x v="12"/>
  </r>
  <r>
    <x v="2410"/>
    <x v="2406"/>
    <x v="59"/>
  </r>
  <r>
    <x v="2411"/>
    <x v="2407"/>
    <x v="48"/>
  </r>
  <r>
    <x v="2412"/>
    <x v="2408"/>
    <x v="1"/>
  </r>
  <r>
    <x v="2413"/>
    <x v="2409"/>
    <x v="1"/>
  </r>
  <r>
    <x v="2414"/>
    <x v="2410"/>
    <x v="12"/>
  </r>
  <r>
    <x v="2415"/>
    <x v="2411"/>
    <x v="51"/>
  </r>
  <r>
    <x v="2416"/>
    <x v="2412"/>
    <x v="57"/>
  </r>
  <r>
    <x v="2417"/>
    <x v="2413"/>
    <x v="28"/>
  </r>
  <r>
    <x v="2418"/>
    <x v="2414"/>
    <x v="156"/>
  </r>
  <r>
    <x v="2419"/>
    <x v="2415"/>
    <x v="74"/>
  </r>
  <r>
    <x v="2420"/>
    <x v="2416"/>
    <x v="12"/>
  </r>
  <r>
    <x v="2421"/>
    <x v="2417"/>
    <x v="1"/>
  </r>
  <r>
    <x v="2422"/>
    <x v="2418"/>
    <x v="172"/>
  </r>
  <r>
    <x v="2423"/>
    <x v="2419"/>
    <x v="12"/>
  </r>
  <r>
    <x v="2424"/>
    <x v="2420"/>
    <x v="48"/>
  </r>
  <r>
    <x v="2425"/>
    <x v="2421"/>
    <x v="18"/>
  </r>
  <r>
    <x v="2426"/>
    <x v="2422"/>
    <x v="12"/>
  </r>
  <r>
    <x v="2427"/>
    <x v="2423"/>
    <x v="19"/>
  </r>
  <r>
    <x v="2428"/>
    <x v="2424"/>
    <x v="23"/>
  </r>
  <r>
    <x v="2429"/>
    <x v="2425"/>
    <x v="47"/>
  </r>
  <r>
    <x v="2430"/>
    <x v="2426"/>
    <x v="156"/>
  </r>
  <r>
    <x v="2431"/>
    <x v="2427"/>
    <x v="45"/>
  </r>
  <r>
    <x v="2432"/>
    <x v="2428"/>
    <x v="1"/>
  </r>
  <r>
    <x v="2433"/>
    <x v="2429"/>
    <x v="1"/>
  </r>
  <r>
    <x v="2434"/>
    <x v="2430"/>
    <x v="150"/>
  </r>
  <r>
    <x v="2435"/>
    <x v="2431"/>
    <x v="40"/>
  </r>
  <r>
    <x v="2436"/>
    <x v="2432"/>
    <x v="17"/>
  </r>
  <r>
    <x v="2437"/>
    <x v="2433"/>
    <x v="60"/>
  </r>
  <r>
    <x v="2438"/>
    <x v="2434"/>
    <x v="47"/>
  </r>
  <r>
    <x v="2439"/>
    <x v="2435"/>
    <x v="13"/>
  </r>
  <r>
    <x v="2440"/>
    <x v="2436"/>
    <x v="104"/>
  </r>
  <r>
    <x v="2441"/>
    <x v="2437"/>
    <x v="47"/>
  </r>
  <r>
    <x v="2442"/>
    <x v="2438"/>
    <x v="33"/>
  </r>
  <r>
    <x v="2443"/>
    <x v="2439"/>
    <x v="51"/>
  </r>
  <r>
    <x v="2444"/>
    <x v="2440"/>
    <x v="1"/>
  </r>
  <r>
    <x v="2445"/>
    <x v="2441"/>
    <x v="51"/>
  </r>
  <r>
    <x v="2446"/>
    <x v="2442"/>
    <x v="94"/>
  </r>
  <r>
    <x v="2447"/>
    <x v="2443"/>
    <x v="60"/>
  </r>
  <r>
    <x v="2448"/>
    <x v="2444"/>
    <x v="67"/>
  </r>
  <r>
    <x v="2449"/>
    <x v="2445"/>
    <x v="41"/>
  </r>
  <r>
    <x v="2450"/>
    <x v="2446"/>
    <x v="8"/>
  </r>
  <r>
    <x v="2451"/>
    <x v="2447"/>
    <x v="51"/>
  </r>
  <r>
    <x v="2452"/>
    <x v="2448"/>
    <x v="12"/>
  </r>
  <r>
    <x v="2453"/>
    <x v="2449"/>
    <x v="12"/>
  </r>
  <r>
    <x v="2454"/>
    <x v="2450"/>
    <x v="12"/>
  </r>
  <r>
    <x v="2455"/>
    <x v="2451"/>
    <x v="193"/>
  </r>
  <r>
    <x v="2456"/>
    <x v="2452"/>
    <x v="12"/>
  </r>
  <r>
    <x v="2457"/>
    <x v="2453"/>
    <x v="63"/>
  </r>
  <r>
    <x v="2458"/>
    <x v="2454"/>
    <x v="12"/>
  </r>
  <r>
    <x v="2459"/>
    <x v="2455"/>
    <x v="12"/>
  </r>
  <r>
    <x v="2460"/>
    <x v="2456"/>
    <x v="68"/>
  </r>
  <r>
    <x v="2461"/>
    <x v="2457"/>
    <x v="40"/>
  </r>
  <r>
    <x v="2462"/>
    <x v="2458"/>
    <x v="0"/>
  </r>
  <r>
    <x v="2463"/>
    <x v="2459"/>
    <x v="16"/>
  </r>
  <r>
    <x v="2464"/>
    <x v="2460"/>
    <x v="1"/>
  </r>
  <r>
    <x v="2465"/>
    <x v="2461"/>
    <x v="14"/>
  </r>
  <r>
    <x v="2466"/>
    <x v="2462"/>
    <x v="51"/>
  </r>
  <r>
    <x v="2467"/>
    <x v="2463"/>
    <x v="16"/>
  </r>
  <r>
    <x v="2468"/>
    <x v="2464"/>
    <x v="1"/>
  </r>
  <r>
    <x v="2469"/>
    <x v="2465"/>
    <x v="68"/>
  </r>
  <r>
    <x v="2470"/>
    <x v="2466"/>
    <x v="176"/>
  </r>
  <r>
    <x v="2471"/>
    <x v="2467"/>
    <x v="12"/>
  </r>
  <r>
    <x v="2472"/>
    <x v="2468"/>
    <x v="168"/>
  </r>
  <r>
    <x v="2473"/>
    <x v="2469"/>
    <x v="16"/>
  </r>
  <r>
    <x v="2474"/>
    <x v="2470"/>
    <x v="37"/>
  </r>
  <r>
    <x v="2475"/>
    <x v="2471"/>
    <x v="12"/>
  </r>
  <r>
    <x v="2476"/>
    <x v="2472"/>
    <x v="12"/>
  </r>
  <r>
    <x v="2477"/>
    <x v="2473"/>
    <x v="19"/>
  </r>
  <r>
    <x v="2478"/>
    <x v="2474"/>
    <x v="41"/>
  </r>
  <r>
    <x v="2479"/>
    <x v="2475"/>
    <x v="67"/>
  </r>
  <r>
    <x v="2480"/>
    <x v="2476"/>
    <x v="40"/>
  </r>
  <r>
    <x v="2481"/>
    <x v="2477"/>
    <x v="12"/>
  </r>
  <r>
    <x v="2482"/>
    <x v="2478"/>
    <x v="12"/>
  </r>
  <r>
    <x v="2483"/>
    <x v="2479"/>
    <x v="142"/>
  </r>
  <r>
    <x v="2484"/>
    <x v="2480"/>
    <x v="25"/>
  </r>
  <r>
    <x v="2485"/>
    <x v="2481"/>
    <x v="12"/>
  </r>
  <r>
    <x v="2486"/>
    <x v="2482"/>
    <x v="78"/>
  </r>
  <r>
    <x v="2487"/>
    <x v="2483"/>
    <x v="38"/>
  </r>
  <r>
    <x v="2488"/>
    <x v="2484"/>
    <x v="39"/>
  </r>
  <r>
    <x v="2489"/>
    <x v="2485"/>
    <x v="39"/>
  </r>
  <r>
    <x v="2490"/>
    <x v="2486"/>
    <x v="18"/>
  </r>
  <r>
    <x v="2491"/>
    <x v="2487"/>
    <x v="1"/>
  </r>
  <r>
    <x v="2492"/>
    <x v="2488"/>
    <x v="39"/>
  </r>
  <r>
    <x v="2493"/>
    <x v="2489"/>
    <x v="8"/>
  </r>
  <r>
    <x v="2494"/>
    <x v="2490"/>
    <x v="129"/>
  </r>
  <r>
    <x v="2495"/>
    <x v="2491"/>
    <x v="38"/>
  </r>
  <r>
    <x v="2496"/>
    <x v="2492"/>
    <x v="39"/>
  </r>
  <r>
    <x v="2497"/>
    <x v="2493"/>
    <x v="105"/>
  </r>
  <r>
    <x v="2498"/>
    <x v="2494"/>
    <x v="16"/>
  </r>
  <r>
    <x v="2499"/>
    <x v="2495"/>
    <x v="94"/>
  </r>
  <r>
    <x v="2500"/>
    <x v="2496"/>
    <x v="179"/>
  </r>
  <r>
    <x v="2501"/>
    <x v="2497"/>
    <x v="1"/>
  </r>
  <r>
    <x v="2502"/>
    <x v="2498"/>
    <x v="195"/>
  </r>
  <r>
    <x v="2503"/>
    <x v="2499"/>
    <x v="60"/>
  </r>
  <r>
    <x v="2504"/>
    <x v="2500"/>
    <x v="4"/>
  </r>
  <r>
    <x v="2505"/>
    <x v="2501"/>
    <x v="84"/>
  </r>
  <r>
    <x v="2506"/>
    <x v="2502"/>
    <x v="12"/>
  </r>
  <r>
    <x v="2507"/>
    <x v="2503"/>
    <x v="57"/>
  </r>
  <r>
    <x v="2508"/>
    <x v="2504"/>
    <x v="23"/>
  </r>
  <r>
    <x v="2509"/>
    <x v="2505"/>
    <x v="54"/>
  </r>
  <r>
    <x v="2510"/>
    <x v="2506"/>
    <x v="81"/>
  </r>
  <r>
    <x v="2511"/>
    <x v="2507"/>
    <x v="12"/>
  </r>
  <r>
    <x v="2512"/>
    <x v="2508"/>
    <x v="23"/>
  </r>
  <r>
    <x v="2513"/>
    <x v="2509"/>
    <x v="12"/>
  </r>
  <r>
    <x v="2514"/>
    <x v="2510"/>
    <x v="16"/>
  </r>
  <r>
    <x v="2515"/>
    <x v="2511"/>
    <x v="57"/>
  </r>
  <r>
    <x v="2516"/>
    <x v="2512"/>
    <x v="48"/>
  </r>
  <r>
    <x v="2517"/>
    <x v="2513"/>
    <x v="33"/>
  </r>
  <r>
    <x v="2518"/>
    <x v="2514"/>
    <x v="53"/>
  </r>
  <r>
    <x v="2519"/>
    <x v="2515"/>
    <x v="60"/>
  </r>
  <r>
    <x v="2520"/>
    <x v="2516"/>
    <x v="12"/>
  </r>
  <r>
    <x v="2521"/>
    <x v="2517"/>
    <x v="12"/>
  </r>
  <r>
    <x v="2522"/>
    <x v="2518"/>
    <x v="1"/>
  </r>
  <r>
    <x v="2523"/>
    <x v="2519"/>
    <x v="8"/>
  </r>
  <r>
    <x v="2524"/>
    <x v="2520"/>
    <x v="0"/>
  </r>
  <r>
    <x v="2525"/>
    <x v="2521"/>
    <x v="157"/>
  </r>
  <r>
    <x v="2526"/>
    <x v="2522"/>
    <x v="12"/>
  </r>
  <r>
    <x v="2527"/>
    <x v="2523"/>
    <x v="16"/>
  </r>
  <r>
    <x v="2528"/>
    <x v="2524"/>
    <x v="104"/>
  </r>
  <r>
    <x v="2529"/>
    <x v="2525"/>
    <x v="84"/>
  </r>
  <r>
    <x v="2530"/>
    <x v="2526"/>
    <x v="138"/>
  </r>
  <r>
    <x v="2531"/>
    <x v="2527"/>
    <x v="37"/>
  </r>
  <r>
    <x v="2532"/>
    <x v="2528"/>
    <x v="70"/>
  </r>
  <r>
    <x v="2533"/>
    <x v="2529"/>
    <x v="18"/>
  </r>
  <r>
    <x v="2534"/>
    <x v="2530"/>
    <x v="16"/>
  </r>
  <r>
    <x v="2535"/>
    <x v="2531"/>
    <x v="40"/>
  </r>
  <r>
    <x v="2536"/>
    <x v="2532"/>
    <x v="146"/>
  </r>
  <r>
    <x v="2537"/>
    <x v="2533"/>
    <x v="32"/>
  </r>
  <r>
    <x v="2538"/>
    <x v="2534"/>
    <x v="8"/>
  </r>
  <r>
    <x v="2539"/>
    <x v="2535"/>
    <x v="23"/>
  </r>
  <r>
    <x v="2540"/>
    <x v="2536"/>
    <x v="1"/>
  </r>
  <r>
    <x v="2541"/>
    <x v="2537"/>
    <x v="33"/>
  </r>
  <r>
    <x v="2542"/>
    <x v="2538"/>
    <x v="30"/>
  </r>
  <r>
    <x v="2543"/>
    <x v="2539"/>
    <x v="122"/>
  </r>
  <r>
    <x v="2544"/>
    <x v="2540"/>
    <x v="12"/>
  </r>
  <r>
    <x v="2545"/>
    <x v="2541"/>
    <x v="14"/>
  </r>
  <r>
    <x v="2546"/>
    <x v="2542"/>
    <x v="71"/>
  </r>
  <r>
    <x v="2547"/>
    <x v="2543"/>
    <x v="12"/>
  </r>
  <r>
    <x v="2548"/>
    <x v="2544"/>
    <x v="7"/>
  </r>
  <r>
    <x v="2549"/>
    <x v="2545"/>
    <x v="53"/>
  </r>
  <r>
    <x v="2550"/>
    <x v="2546"/>
    <x v="1"/>
  </r>
  <r>
    <x v="2551"/>
    <x v="2547"/>
    <x v="27"/>
  </r>
  <r>
    <x v="2552"/>
    <x v="2548"/>
    <x v="40"/>
  </r>
  <r>
    <x v="2553"/>
    <x v="2549"/>
    <x v="144"/>
  </r>
  <r>
    <x v="2554"/>
    <x v="2550"/>
    <x v="37"/>
  </r>
  <r>
    <x v="2555"/>
    <x v="2551"/>
    <x v="196"/>
  </r>
  <r>
    <x v="2556"/>
    <x v="2552"/>
    <x v="8"/>
  </r>
  <r>
    <x v="2557"/>
    <x v="2553"/>
    <x v="12"/>
  </r>
  <r>
    <x v="2558"/>
    <x v="2554"/>
    <x v="1"/>
  </r>
  <r>
    <x v="2559"/>
    <x v="2555"/>
    <x v="55"/>
  </r>
  <r>
    <x v="2560"/>
    <x v="2556"/>
    <x v="133"/>
  </r>
  <r>
    <x v="2561"/>
    <x v="2557"/>
    <x v="39"/>
  </r>
  <r>
    <x v="2562"/>
    <x v="2558"/>
    <x v="12"/>
  </r>
  <r>
    <x v="2563"/>
    <x v="2559"/>
    <x v="12"/>
  </r>
  <r>
    <x v="2564"/>
    <x v="2560"/>
    <x v="12"/>
  </r>
  <r>
    <x v="2565"/>
    <x v="2561"/>
    <x v="12"/>
  </r>
  <r>
    <x v="2566"/>
    <x v="2562"/>
    <x v="172"/>
  </r>
  <r>
    <x v="2567"/>
    <x v="2563"/>
    <x v="25"/>
  </r>
  <r>
    <x v="2568"/>
    <x v="2564"/>
    <x v="12"/>
  </r>
  <r>
    <x v="2569"/>
    <x v="2565"/>
    <x v="61"/>
  </r>
  <r>
    <x v="2570"/>
    <x v="2566"/>
    <x v="193"/>
  </r>
  <r>
    <x v="2571"/>
    <x v="2567"/>
    <x v="63"/>
  </r>
  <r>
    <x v="2572"/>
    <x v="2568"/>
    <x v="12"/>
  </r>
  <r>
    <x v="2573"/>
    <x v="2569"/>
    <x v="72"/>
  </r>
  <r>
    <x v="2574"/>
    <x v="2570"/>
    <x v="14"/>
  </r>
  <r>
    <x v="2575"/>
    <x v="2571"/>
    <x v="12"/>
  </r>
  <r>
    <x v="2576"/>
    <x v="2572"/>
    <x v="129"/>
  </r>
  <r>
    <x v="2577"/>
    <x v="2573"/>
    <x v="12"/>
  </r>
  <r>
    <x v="2578"/>
    <x v="2574"/>
    <x v="4"/>
  </r>
  <r>
    <x v="2579"/>
    <x v="2575"/>
    <x v="1"/>
  </r>
  <r>
    <x v="2580"/>
    <x v="2576"/>
    <x v="12"/>
  </r>
  <r>
    <x v="2581"/>
    <x v="2577"/>
    <x v="1"/>
  </r>
  <r>
    <x v="2582"/>
    <x v="2578"/>
    <x v="29"/>
  </r>
  <r>
    <x v="2583"/>
    <x v="2579"/>
    <x v="197"/>
  </r>
  <r>
    <x v="2584"/>
    <x v="2580"/>
    <x v="19"/>
  </r>
  <r>
    <x v="2585"/>
    <x v="2581"/>
    <x v="80"/>
  </r>
  <r>
    <x v="2586"/>
    <x v="2582"/>
    <x v="19"/>
  </r>
  <r>
    <x v="2587"/>
    <x v="2583"/>
    <x v="54"/>
  </r>
  <r>
    <x v="2588"/>
    <x v="2584"/>
    <x v="87"/>
  </r>
  <r>
    <x v="2589"/>
    <x v="2585"/>
    <x v="36"/>
  </r>
  <r>
    <x v="2590"/>
    <x v="2586"/>
    <x v="12"/>
  </r>
  <r>
    <x v="2591"/>
    <x v="2587"/>
    <x v="2"/>
  </r>
  <r>
    <x v="2592"/>
    <x v="2588"/>
    <x v="14"/>
  </r>
  <r>
    <x v="2593"/>
    <x v="2589"/>
    <x v="48"/>
  </r>
  <r>
    <x v="2594"/>
    <x v="2590"/>
    <x v="7"/>
  </r>
  <r>
    <x v="2595"/>
    <x v="2591"/>
    <x v="68"/>
  </r>
  <r>
    <x v="2596"/>
    <x v="2592"/>
    <x v="3"/>
  </r>
  <r>
    <x v="2597"/>
    <x v="2593"/>
    <x v="104"/>
  </r>
  <r>
    <x v="2598"/>
    <x v="2594"/>
    <x v="111"/>
  </r>
  <r>
    <x v="2599"/>
    <x v="2595"/>
    <x v="51"/>
  </r>
  <r>
    <x v="2600"/>
    <x v="2596"/>
    <x v="78"/>
  </r>
  <r>
    <x v="2601"/>
    <x v="2597"/>
    <x v="12"/>
  </r>
  <r>
    <x v="2602"/>
    <x v="2598"/>
    <x v="12"/>
  </r>
  <r>
    <x v="2603"/>
    <x v="2599"/>
    <x v="29"/>
  </r>
  <r>
    <x v="2604"/>
    <x v="2600"/>
    <x v="100"/>
  </r>
  <r>
    <x v="2605"/>
    <x v="2601"/>
    <x v="23"/>
  </r>
  <r>
    <x v="2606"/>
    <x v="2602"/>
    <x v="0"/>
  </r>
  <r>
    <x v="2607"/>
    <x v="2603"/>
    <x v="51"/>
  </r>
  <r>
    <x v="2608"/>
    <x v="2604"/>
    <x v="12"/>
  </r>
  <r>
    <x v="2609"/>
    <x v="2605"/>
    <x v="128"/>
  </r>
  <r>
    <x v="2610"/>
    <x v="2606"/>
    <x v="12"/>
  </r>
  <r>
    <x v="2611"/>
    <x v="2607"/>
    <x v="1"/>
  </r>
  <r>
    <x v="2612"/>
    <x v="2608"/>
    <x v="104"/>
  </r>
  <r>
    <x v="2613"/>
    <x v="2609"/>
    <x v="77"/>
  </r>
  <r>
    <x v="2614"/>
    <x v="2610"/>
    <x v="80"/>
  </r>
  <r>
    <x v="2615"/>
    <x v="2611"/>
    <x v="12"/>
  </r>
  <r>
    <x v="2616"/>
    <x v="2612"/>
    <x v="40"/>
  </r>
  <r>
    <x v="2617"/>
    <x v="2613"/>
    <x v="40"/>
  </r>
  <r>
    <x v="2618"/>
    <x v="2614"/>
    <x v="88"/>
  </r>
  <r>
    <x v="2619"/>
    <x v="2615"/>
    <x v="111"/>
  </r>
  <r>
    <x v="2620"/>
    <x v="2616"/>
    <x v="40"/>
  </r>
  <r>
    <x v="2621"/>
    <x v="2617"/>
    <x v="17"/>
  </r>
  <r>
    <x v="2622"/>
    <x v="2618"/>
    <x v="19"/>
  </r>
  <r>
    <x v="2623"/>
    <x v="2619"/>
    <x v="60"/>
  </r>
  <r>
    <x v="2624"/>
    <x v="2620"/>
    <x v="45"/>
  </r>
  <r>
    <x v="2625"/>
    <x v="2621"/>
    <x v="10"/>
  </r>
  <r>
    <x v="2626"/>
    <x v="2622"/>
    <x v="60"/>
  </r>
  <r>
    <x v="2627"/>
    <x v="2623"/>
    <x v="38"/>
  </r>
  <r>
    <x v="2628"/>
    <x v="2624"/>
    <x v="9"/>
  </r>
  <r>
    <x v="2629"/>
    <x v="2625"/>
    <x v="1"/>
  </r>
  <r>
    <x v="2630"/>
    <x v="2626"/>
    <x v="51"/>
  </r>
  <r>
    <x v="2631"/>
    <x v="2627"/>
    <x v="7"/>
  </r>
  <r>
    <x v="2632"/>
    <x v="2628"/>
    <x v="76"/>
  </r>
  <r>
    <x v="2633"/>
    <x v="2629"/>
    <x v="39"/>
  </r>
  <r>
    <x v="2634"/>
    <x v="2630"/>
    <x v="74"/>
  </r>
  <r>
    <x v="2635"/>
    <x v="2631"/>
    <x v="39"/>
  </r>
  <r>
    <x v="2636"/>
    <x v="2632"/>
    <x v="42"/>
  </r>
  <r>
    <x v="2637"/>
    <x v="2633"/>
    <x v="12"/>
  </r>
  <r>
    <x v="2638"/>
    <x v="2634"/>
    <x v="57"/>
  </r>
  <r>
    <x v="2639"/>
    <x v="2635"/>
    <x v="12"/>
  </r>
  <r>
    <x v="2640"/>
    <x v="2636"/>
    <x v="111"/>
  </r>
  <r>
    <x v="2641"/>
    <x v="2637"/>
    <x v="40"/>
  </r>
  <r>
    <x v="2642"/>
    <x v="2638"/>
    <x v="68"/>
  </r>
  <r>
    <x v="2643"/>
    <x v="2639"/>
    <x v="112"/>
  </r>
  <r>
    <x v="2644"/>
    <x v="2640"/>
    <x v="51"/>
  </r>
  <r>
    <x v="2645"/>
    <x v="2641"/>
    <x v="44"/>
  </r>
  <r>
    <x v="2646"/>
    <x v="2642"/>
    <x v="148"/>
  </r>
  <r>
    <x v="2647"/>
    <x v="2643"/>
    <x v="110"/>
  </r>
  <r>
    <x v="2648"/>
    <x v="2644"/>
    <x v="4"/>
  </r>
  <r>
    <x v="2649"/>
    <x v="2645"/>
    <x v="29"/>
  </r>
  <r>
    <x v="2650"/>
    <x v="2646"/>
    <x v="37"/>
  </r>
  <r>
    <x v="2651"/>
    <x v="2647"/>
    <x v="81"/>
  </r>
  <r>
    <x v="2652"/>
    <x v="2648"/>
    <x v="53"/>
  </r>
  <r>
    <x v="2653"/>
    <x v="2649"/>
    <x v="44"/>
  </r>
  <r>
    <x v="2654"/>
    <x v="2650"/>
    <x v="105"/>
  </r>
  <r>
    <x v="2655"/>
    <x v="2651"/>
    <x v="19"/>
  </r>
  <r>
    <x v="2656"/>
    <x v="2652"/>
    <x v="68"/>
  </r>
  <r>
    <x v="2657"/>
    <x v="2653"/>
    <x v="1"/>
  </r>
  <r>
    <x v="2658"/>
    <x v="2654"/>
    <x v="1"/>
  </r>
  <r>
    <x v="2659"/>
    <x v="2655"/>
    <x v="141"/>
  </r>
  <r>
    <x v="2660"/>
    <x v="2656"/>
    <x v="42"/>
  </r>
  <r>
    <x v="2661"/>
    <x v="2657"/>
    <x v="16"/>
  </r>
  <r>
    <x v="2662"/>
    <x v="2658"/>
    <x v="113"/>
  </r>
  <r>
    <x v="2663"/>
    <x v="2659"/>
    <x v="86"/>
  </r>
  <r>
    <x v="2664"/>
    <x v="2660"/>
    <x v="99"/>
  </r>
  <r>
    <x v="2665"/>
    <x v="2661"/>
    <x v="16"/>
  </r>
  <r>
    <x v="2666"/>
    <x v="2662"/>
    <x v="179"/>
  </r>
  <r>
    <x v="2667"/>
    <x v="2663"/>
    <x v="9"/>
  </r>
  <r>
    <x v="2668"/>
    <x v="2664"/>
    <x v="45"/>
  </r>
  <r>
    <x v="2669"/>
    <x v="2665"/>
    <x v="74"/>
  </r>
  <r>
    <x v="2670"/>
    <x v="2666"/>
    <x v="23"/>
  </r>
  <r>
    <x v="2671"/>
    <x v="2667"/>
    <x v="0"/>
  </r>
  <r>
    <x v="2672"/>
    <x v="2668"/>
    <x v="99"/>
  </r>
  <r>
    <x v="2673"/>
    <x v="2669"/>
    <x v="8"/>
  </r>
  <r>
    <x v="2674"/>
    <x v="2670"/>
    <x v="76"/>
  </r>
  <r>
    <x v="2675"/>
    <x v="2671"/>
    <x v="16"/>
  </r>
  <r>
    <x v="2676"/>
    <x v="2672"/>
    <x v="170"/>
  </r>
  <r>
    <x v="2677"/>
    <x v="2673"/>
    <x v="37"/>
  </r>
  <r>
    <x v="2678"/>
    <x v="2674"/>
    <x v="111"/>
  </r>
  <r>
    <x v="2679"/>
    <x v="2675"/>
    <x v="29"/>
  </r>
  <r>
    <x v="2680"/>
    <x v="2676"/>
    <x v="18"/>
  </r>
  <r>
    <x v="2681"/>
    <x v="2677"/>
    <x v="95"/>
  </r>
  <r>
    <x v="2682"/>
    <x v="2676"/>
    <x v="44"/>
  </r>
  <r>
    <x v="2683"/>
    <x v="2678"/>
    <x v="83"/>
  </r>
  <r>
    <x v="2684"/>
    <x v="2679"/>
    <x v="37"/>
  </r>
  <r>
    <x v="2685"/>
    <x v="2680"/>
    <x v="31"/>
  </r>
  <r>
    <x v="2686"/>
    <x v="2681"/>
    <x v="42"/>
  </r>
  <r>
    <x v="2687"/>
    <x v="2682"/>
    <x v="76"/>
  </r>
  <r>
    <x v="2688"/>
    <x v="2683"/>
    <x v="9"/>
  </r>
  <r>
    <x v="2689"/>
    <x v="2684"/>
    <x v="40"/>
  </r>
  <r>
    <x v="2690"/>
    <x v="2685"/>
    <x v="30"/>
  </r>
  <r>
    <x v="2691"/>
    <x v="2686"/>
    <x v="47"/>
  </r>
  <r>
    <x v="2692"/>
    <x v="2687"/>
    <x v="14"/>
  </r>
  <r>
    <x v="2693"/>
    <x v="2688"/>
    <x v="157"/>
  </r>
  <r>
    <x v="2694"/>
    <x v="2689"/>
    <x v="18"/>
  </r>
  <r>
    <x v="2695"/>
    <x v="2690"/>
    <x v="36"/>
  </r>
  <r>
    <x v="2696"/>
    <x v="2691"/>
    <x v="8"/>
  </r>
  <r>
    <x v="2697"/>
    <x v="2692"/>
    <x v="185"/>
  </r>
  <r>
    <x v="2698"/>
    <x v="2693"/>
    <x v="14"/>
  </r>
  <r>
    <x v="2699"/>
    <x v="2694"/>
    <x v="8"/>
  </r>
  <r>
    <x v="2700"/>
    <x v="2695"/>
    <x v="69"/>
  </r>
  <r>
    <x v="2701"/>
    <x v="2696"/>
    <x v="198"/>
  </r>
  <r>
    <x v="2702"/>
    <x v="2697"/>
    <x v="8"/>
  </r>
  <r>
    <x v="2703"/>
    <x v="2698"/>
    <x v="159"/>
  </r>
  <r>
    <x v="2704"/>
    <x v="2699"/>
    <x v="1"/>
  </r>
  <r>
    <x v="2705"/>
    <x v="2700"/>
    <x v="9"/>
  </r>
  <r>
    <x v="2706"/>
    <x v="2701"/>
    <x v="155"/>
  </r>
  <r>
    <x v="2707"/>
    <x v="2702"/>
    <x v="100"/>
  </r>
  <r>
    <x v="2708"/>
    <x v="2703"/>
    <x v="179"/>
  </r>
  <r>
    <x v="2709"/>
    <x v="2704"/>
    <x v="39"/>
  </r>
  <r>
    <x v="2710"/>
    <x v="2705"/>
    <x v="39"/>
  </r>
  <r>
    <x v="2711"/>
    <x v="2706"/>
    <x v="93"/>
  </r>
  <r>
    <x v="2712"/>
    <x v="2707"/>
    <x v="114"/>
  </r>
  <r>
    <x v="2713"/>
    <x v="2708"/>
    <x v="77"/>
  </r>
  <r>
    <x v="2714"/>
    <x v="2709"/>
    <x v="178"/>
  </r>
  <r>
    <x v="2715"/>
    <x v="2710"/>
    <x v="0"/>
  </r>
  <r>
    <x v="2716"/>
    <x v="2711"/>
    <x v="12"/>
  </r>
  <r>
    <x v="2717"/>
    <x v="2712"/>
    <x v="4"/>
  </r>
  <r>
    <x v="2718"/>
    <x v="2713"/>
    <x v="50"/>
  </r>
  <r>
    <x v="2719"/>
    <x v="2714"/>
    <x v="110"/>
  </r>
  <r>
    <x v="2720"/>
    <x v="2715"/>
    <x v="8"/>
  </r>
  <r>
    <x v="2721"/>
    <x v="2716"/>
    <x v="12"/>
  </r>
  <r>
    <x v="2722"/>
    <x v="2717"/>
    <x v="31"/>
  </r>
  <r>
    <x v="2723"/>
    <x v="2718"/>
    <x v="9"/>
  </r>
  <r>
    <x v="2724"/>
    <x v="2719"/>
    <x v="40"/>
  </r>
  <r>
    <x v="2725"/>
    <x v="2720"/>
    <x v="12"/>
  </r>
  <r>
    <x v="2726"/>
    <x v="2721"/>
    <x v="193"/>
  </r>
  <r>
    <x v="2727"/>
    <x v="2722"/>
    <x v="63"/>
  </r>
  <r>
    <x v="2728"/>
    <x v="2723"/>
    <x v="137"/>
  </r>
  <r>
    <x v="2729"/>
    <x v="2724"/>
    <x v="19"/>
  </r>
  <r>
    <x v="2730"/>
    <x v="2725"/>
    <x v="12"/>
  </r>
  <r>
    <x v="2731"/>
    <x v="2726"/>
    <x v="1"/>
  </r>
  <r>
    <x v="2732"/>
    <x v="2727"/>
    <x v="1"/>
  </r>
  <r>
    <x v="2733"/>
    <x v="2728"/>
    <x v="94"/>
  </r>
  <r>
    <x v="2734"/>
    <x v="2729"/>
    <x v="44"/>
  </r>
  <r>
    <x v="2735"/>
    <x v="2730"/>
    <x v="1"/>
  </r>
  <r>
    <x v="2736"/>
    <x v="2731"/>
    <x v="8"/>
  </r>
  <r>
    <x v="2737"/>
    <x v="2732"/>
    <x v="37"/>
  </r>
  <r>
    <x v="2738"/>
    <x v="2733"/>
    <x v="83"/>
  </r>
  <r>
    <x v="2739"/>
    <x v="2734"/>
    <x v="12"/>
  </r>
  <r>
    <x v="2740"/>
    <x v="2735"/>
    <x v="108"/>
  </r>
  <r>
    <x v="2741"/>
    <x v="2736"/>
    <x v="12"/>
  </r>
  <r>
    <x v="2742"/>
    <x v="2737"/>
    <x v="54"/>
  </r>
  <r>
    <x v="2743"/>
    <x v="2738"/>
    <x v="9"/>
  </r>
  <r>
    <x v="2744"/>
    <x v="2739"/>
    <x v="12"/>
  </r>
  <r>
    <x v="2745"/>
    <x v="2740"/>
    <x v="12"/>
  </r>
  <r>
    <x v="2746"/>
    <x v="2741"/>
    <x v="99"/>
  </r>
  <r>
    <x v="2747"/>
    <x v="2742"/>
    <x v="9"/>
  </r>
  <r>
    <x v="2748"/>
    <x v="2743"/>
    <x v="1"/>
  </r>
  <r>
    <x v="2749"/>
    <x v="2744"/>
    <x v="90"/>
  </r>
  <r>
    <x v="2750"/>
    <x v="2745"/>
    <x v="136"/>
  </r>
  <r>
    <x v="2751"/>
    <x v="2746"/>
    <x v="19"/>
  </r>
  <r>
    <x v="2752"/>
    <x v="2747"/>
    <x v="8"/>
  </r>
  <r>
    <x v="2753"/>
    <x v="2748"/>
    <x v="4"/>
  </r>
  <r>
    <x v="2754"/>
    <x v="2749"/>
    <x v="84"/>
  </r>
  <r>
    <x v="2755"/>
    <x v="2750"/>
    <x v="34"/>
  </r>
  <r>
    <x v="2756"/>
    <x v="2751"/>
    <x v="60"/>
  </r>
  <r>
    <x v="2757"/>
    <x v="2752"/>
    <x v="115"/>
  </r>
  <r>
    <x v="2758"/>
    <x v="2753"/>
    <x v="72"/>
  </r>
  <r>
    <x v="2759"/>
    <x v="2754"/>
    <x v="8"/>
  </r>
  <r>
    <x v="2760"/>
    <x v="2755"/>
    <x v="53"/>
  </r>
  <r>
    <x v="2761"/>
    <x v="2756"/>
    <x v="53"/>
  </r>
  <r>
    <x v="2762"/>
    <x v="2757"/>
    <x v="23"/>
  </r>
  <r>
    <x v="2763"/>
    <x v="2758"/>
    <x v="32"/>
  </r>
  <r>
    <x v="2764"/>
    <x v="2759"/>
    <x v="29"/>
  </r>
  <r>
    <x v="2765"/>
    <x v="2760"/>
    <x v="18"/>
  </r>
  <r>
    <x v="2766"/>
    <x v="2761"/>
    <x v="1"/>
  </r>
  <r>
    <x v="2767"/>
    <x v="2762"/>
    <x v="36"/>
  </r>
  <r>
    <x v="2768"/>
    <x v="2763"/>
    <x v="38"/>
  </r>
  <r>
    <x v="2769"/>
    <x v="2764"/>
    <x v="39"/>
  </r>
  <r>
    <x v="2770"/>
    <x v="2765"/>
    <x v="74"/>
  </r>
  <r>
    <x v="2771"/>
    <x v="2766"/>
    <x v="100"/>
  </r>
  <r>
    <x v="2772"/>
    <x v="2767"/>
    <x v="8"/>
  </r>
  <r>
    <x v="2773"/>
    <x v="2768"/>
    <x v="1"/>
  </r>
  <r>
    <x v="2774"/>
    <x v="2769"/>
    <x v="53"/>
  </r>
  <r>
    <x v="2775"/>
    <x v="2770"/>
    <x v="1"/>
  </r>
  <r>
    <x v="2776"/>
    <x v="2771"/>
    <x v="99"/>
  </r>
  <r>
    <x v="2777"/>
    <x v="2772"/>
    <x v="155"/>
  </r>
  <r>
    <x v="2778"/>
    <x v="2773"/>
    <x v="33"/>
  </r>
  <r>
    <x v="2779"/>
    <x v="2774"/>
    <x v="70"/>
  </r>
  <r>
    <x v="2780"/>
    <x v="2775"/>
    <x v="37"/>
  </r>
  <r>
    <x v="2781"/>
    <x v="2776"/>
    <x v="9"/>
  </r>
  <r>
    <x v="2782"/>
    <x v="2777"/>
    <x v="16"/>
  </r>
  <r>
    <x v="2783"/>
    <x v="2778"/>
    <x v="1"/>
  </r>
  <r>
    <x v="2784"/>
    <x v="2779"/>
    <x v="1"/>
  </r>
  <r>
    <x v="2785"/>
    <x v="2780"/>
    <x v="129"/>
  </r>
  <r>
    <x v="2786"/>
    <x v="2781"/>
    <x v="159"/>
  </r>
  <r>
    <x v="2787"/>
    <x v="2782"/>
    <x v="44"/>
  </r>
  <r>
    <x v="2788"/>
    <x v="2783"/>
    <x v="1"/>
  </r>
  <r>
    <x v="2789"/>
    <x v="2784"/>
    <x v="36"/>
  </r>
  <r>
    <x v="2790"/>
    <x v="2785"/>
    <x v="12"/>
  </r>
  <r>
    <x v="2791"/>
    <x v="2786"/>
    <x v="0"/>
  </r>
  <r>
    <x v="2792"/>
    <x v="2787"/>
    <x v="12"/>
  </r>
  <r>
    <x v="2793"/>
    <x v="2788"/>
    <x v="12"/>
  </r>
  <r>
    <x v="2794"/>
    <x v="2789"/>
    <x v="80"/>
  </r>
  <r>
    <x v="2795"/>
    <x v="2790"/>
    <x v="8"/>
  </r>
  <r>
    <x v="2796"/>
    <x v="2791"/>
    <x v="29"/>
  </r>
  <r>
    <x v="2797"/>
    <x v="2792"/>
    <x v="95"/>
  </r>
  <r>
    <x v="2798"/>
    <x v="2793"/>
    <x v="33"/>
  </r>
  <r>
    <x v="2799"/>
    <x v="2794"/>
    <x v="8"/>
  </r>
  <r>
    <x v="2800"/>
    <x v="2795"/>
    <x v="23"/>
  </r>
  <r>
    <x v="2801"/>
    <x v="2796"/>
    <x v="49"/>
  </r>
  <r>
    <x v="2802"/>
    <x v="2797"/>
    <x v="18"/>
  </r>
  <r>
    <x v="2803"/>
    <x v="2798"/>
    <x v="40"/>
  </r>
  <r>
    <x v="2804"/>
    <x v="2799"/>
    <x v="12"/>
  </r>
  <r>
    <x v="2805"/>
    <x v="2800"/>
    <x v="76"/>
  </r>
  <r>
    <x v="2806"/>
    <x v="2801"/>
    <x v="20"/>
  </r>
  <r>
    <x v="2807"/>
    <x v="2802"/>
    <x v="76"/>
  </r>
  <r>
    <x v="2808"/>
    <x v="2803"/>
    <x v="8"/>
  </r>
  <r>
    <x v="2809"/>
    <x v="2804"/>
    <x v="1"/>
  </r>
  <r>
    <x v="2810"/>
    <x v="2805"/>
    <x v="38"/>
  </r>
  <r>
    <x v="2811"/>
    <x v="2806"/>
    <x v="57"/>
  </r>
  <r>
    <x v="2812"/>
    <x v="2807"/>
    <x v="109"/>
  </r>
  <r>
    <x v="2813"/>
    <x v="2808"/>
    <x v="1"/>
  </r>
  <r>
    <x v="2814"/>
    <x v="2809"/>
    <x v="12"/>
  </r>
  <r>
    <x v="2815"/>
    <x v="2810"/>
    <x v="12"/>
  </r>
  <r>
    <x v="2816"/>
    <x v="2811"/>
    <x v="23"/>
  </r>
  <r>
    <x v="2817"/>
    <x v="2812"/>
    <x v="53"/>
  </r>
  <r>
    <x v="2818"/>
    <x v="2813"/>
    <x v="19"/>
  </r>
  <r>
    <x v="2819"/>
    <x v="2814"/>
    <x v="36"/>
  </r>
  <r>
    <x v="2820"/>
    <x v="2815"/>
    <x v="39"/>
  </r>
  <r>
    <x v="2821"/>
    <x v="2816"/>
    <x v="12"/>
  </r>
  <r>
    <x v="2822"/>
    <x v="2817"/>
    <x v="40"/>
  </r>
  <r>
    <x v="2823"/>
    <x v="2818"/>
    <x v="144"/>
  </r>
  <r>
    <x v="2824"/>
    <x v="2819"/>
    <x v="185"/>
  </r>
  <r>
    <x v="2825"/>
    <x v="2820"/>
    <x v="29"/>
  </r>
  <r>
    <x v="2826"/>
    <x v="2821"/>
    <x v="5"/>
  </r>
  <r>
    <x v="2827"/>
    <x v="2822"/>
    <x v="68"/>
  </r>
  <r>
    <x v="2828"/>
    <x v="2823"/>
    <x v="146"/>
  </r>
  <r>
    <x v="2829"/>
    <x v="2824"/>
    <x v="12"/>
  </r>
  <r>
    <x v="2830"/>
    <x v="2825"/>
    <x v="69"/>
  </r>
  <r>
    <x v="2831"/>
    <x v="2826"/>
    <x v="38"/>
  </r>
  <r>
    <x v="2832"/>
    <x v="2827"/>
    <x v="32"/>
  </r>
  <r>
    <x v="2833"/>
    <x v="2828"/>
    <x v="12"/>
  </r>
  <r>
    <x v="2834"/>
    <x v="2829"/>
    <x v="199"/>
  </r>
  <r>
    <x v="2835"/>
    <x v="2830"/>
    <x v="12"/>
  </r>
  <r>
    <x v="2836"/>
    <x v="2831"/>
    <x v="178"/>
  </r>
  <r>
    <x v="2837"/>
    <x v="2832"/>
    <x v="39"/>
  </r>
  <r>
    <x v="2838"/>
    <x v="2833"/>
    <x v="13"/>
  </r>
  <r>
    <x v="2839"/>
    <x v="2834"/>
    <x v="30"/>
  </r>
  <r>
    <x v="2840"/>
    <x v="2835"/>
    <x v="12"/>
  </r>
  <r>
    <x v="2841"/>
    <x v="2836"/>
    <x v="3"/>
  </r>
  <r>
    <x v="2842"/>
    <x v="2837"/>
    <x v="8"/>
  </r>
  <r>
    <x v="2843"/>
    <x v="2838"/>
    <x v="200"/>
  </r>
  <r>
    <x v="2844"/>
    <x v="2839"/>
    <x v="36"/>
  </r>
  <r>
    <x v="2845"/>
    <x v="2840"/>
    <x v="104"/>
  </r>
  <r>
    <x v="2846"/>
    <x v="2841"/>
    <x v="39"/>
  </r>
  <r>
    <x v="2847"/>
    <x v="2842"/>
    <x v="39"/>
  </r>
  <r>
    <x v="2848"/>
    <x v="2843"/>
    <x v="39"/>
  </r>
  <r>
    <x v="2849"/>
    <x v="2844"/>
    <x v="12"/>
  </r>
  <r>
    <x v="2850"/>
    <x v="2845"/>
    <x v="39"/>
  </r>
  <r>
    <x v="2851"/>
    <x v="2846"/>
    <x v="39"/>
  </r>
  <r>
    <x v="2852"/>
    <x v="2847"/>
    <x v="39"/>
  </r>
  <r>
    <x v="2853"/>
    <x v="2848"/>
    <x v="39"/>
  </r>
  <r>
    <x v="2854"/>
    <x v="2849"/>
    <x v="16"/>
  </r>
  <r>
    <x v="2855"/>
    <x v="2850"/>
    <x v="51"/>
  </r>
  <r>
    <x v="2856"/>
    <x v="2851"/>
    <x v="16"/>
  </r>
  <r>
    <x v="2857"/>
    <x v="2852"/>
    <x v="1"/>
  </r>
  <r>
    <x v="2858"/>
    <x v="2853"/>
    <x v="157"/>
  </r>
  <r>
    <x v="2859"/>
    <x v="2854"/>
    <x v="1"/>
  </r>
  <r>
    <x v="2860"/>
    <x v="2855"/>
    <x v="45"/>
  </r>
  <r>
    <x v="2861"/>
    <x v="2856"/>
    <x v="12"/>
  </r>
  <r>
    <x v="2862"/>
    <x v="2857"/>
    <x v="12"/>
  </r>
  <r>
    <x v="2863"/>
    <x v="2858"/>
    <x v="80"/>
  </r>
  <r>
    <x v="2864"/>
    <x v="2859"/>
    <x v="1"/>
  </r>
  <r>
    <x v="2865"/>
    <x v="2860"/>
    <x v="12"/>
  </r>
  <r>
    <x v="2866"/>
    <x v="2861"/>
    <x v="12"/>
  </r>
  <r>
    <x v="2867"/>
    <x v="2862"/>
    <x v="51"/>
  </r>
  <r>
    <x v="2868"/>
    <x v="2863"/>
    <x v="84"/>
  </r>
  <r>
    <x v="2869"/>
    <x v="2864"/>
    <x v="157"/>
  </r>
  <r>
    <x v="2870"/>
    <x v="2865"/>
    <x v="27"/>
  </r>
  <r>
    <x v="2871"/>
    <x v="2866"/>
    <x v="28"/>
  </r>
  <r>
    <x v="2872"/>
    <x v="2867"/>
    <x v="201"/>
  </r>
  <r>
    <x v="2873"/>
    <x v="2868"/>
    <x v="71"/>
  </r>
  <r>
    <x v="2874"/>
    <x v="2869"/>
    <x v="8"/>
  </r>
  <r>
    <x v="2875"/>
    <x v="2870"/>
    <x v="40"/>
  </r>
  <r>
    <x v="2876"/>
    <x v="2871"/>
    <x v="157"/>
  </r>
  <r>
    <x v="2877"/>
    <x v="2872"/>
    <x v="1"/>
  </r>
  <r>
    <x v="2878"/>
    <x v="2873"/>
    <x v="16"/>
  </r>
  <r>
    <x v="2879"/>
    <x v="2874"/>
    <x v="12"/>
  </r>
  <r>
    <x v="2880"/>
    <x v="2875"/>
    <x v="98"/>
  </r>
  <r>
    <x v="2881"/>
    <x v="2876"/>
    <x v="12"/>
  </r>
  <r>
    <x v="2882"/>
    <x v="2877"/>
    <x v="1"/>
  </r>
  <r>
    <x v="2883"/>
    <x v="2878"/>
    <x v="1"/>
  </r>
  <r>
    <x v="2884"/>
    <x v="2879"/>
    <x v="1"/>
  </r>
  <r>
    <x v="2885"/>
    <x v="2880"/>
    <x v="4"/>
  </r>
  <r>
    <x v="2886"/>
    <x v="2881"/>
    <x v="34"/>
  </r>
  <r>
    <x v="2887"/>
    <x v="2882"/>
    <x v="101"/>
  </r>
  <r>
    <x v="2888"/>
    <x v="2883"/>
    <x v="23"/>
  </r>
  <r>
    <x v="2889"/>
    <x v="2884"/>
    <x v="40"/>
  </r>
  <r>
    <x v="2890"/>
    <x v="2885"/>
    <x v="38"/>
  </r>
  <r>
    <x v="2891"/>
    <x v="2886"/>
    <x v="12"/>
  </r>
  <r>
    <x v="2892"/>
    <x v="2887"/>
    <x v="12"/>
  </r>
  <r>
    <x v="2893"/>
    <x v="2888"/>
    <x v="180"/>
  </r>
  <r>
    <x v="2894"/>
    <x v="2889"/>
    <x v="12"/>
  </r>
  <r>
    <x v="2895"/>
    <x v="2890"/>
    <x v="12"/>
  </r>
  <r>
    <x v="2896"/>
    <x v="2891"/>
    <x v="136"/>
  </r>
  <r>
    <x v="2897"/>
    <x v="2892"/>
    <x v="12"/>
  </r>
  <r>
    <x v="2898"/>
    <x v="2893"/>
    <x v="3"/>
  </r>
  <r>
    <x v="2899"/>
    <x v="2894"/>
    <x v="27"/>
  </r>
  <r>
    <x v="2900"/>
    <x v="2895"/>
    <x v="12"/>
  </r>
  <r>
    <x v="2901"/>
    <x v="2896"/>
    <x v="104"/>
  </r>
  <r>
    <x v="2902"/>
    <x v="2897"/>
    <x v="37"/>
  </r>
  <r>
    <x v="2903"/>
    <x v="2898"/>
    <x v="39"/>
  </r>
  <r>
    <x v="2904"/>
    <x v="2899"/>
    <x v="38"/>
  </r>
  <r>
    <x v="2905"/>
    <x v="2900"/>
    <x v="12"/>
  </r>
  <r>
    <x v="2906"/>
    <x v="2901"/>
    <x v="24"/>
  </r>
  <r>
    <x v="2907"/>
    <x v="2902"/>
    <x v="38"/>
  </r>
  <r>
    <x v="2908"/>
    <x v="2903"/>
    <x v="33"/>
  </r>
  <r>
    <x v="2909"/>
    <x v="2904"/>
    <x v="123"/>
  </r>
  <r>
    <x v="2910"/>
    <x v="2905"/>
    <x v="165"/>
  </r>
  <r>
    <x v="2911"/>
    <x v="2906"/>
    <x v="64"/>
  </r>
  <r>
    <x v="2912"/>
    <x v="2869"/>
    <x v="8"/>
  </r>
  <r>
    <x v="2913"/>
    <x v="2907"/>
    <x v="33"/>
  </r>
  <r>
    <x v="2914"/>
    <x v="2908"/>
    <x v="169"/>
  </r>
  <r>
    <x v="2915"/>
    <x v="2909"/>
    <x v="30"/>
  </r>
  <r>
    <x v="2916"/>
    <x v="2910"/>
    <x v="98"/>
  </r>
  <r>
    <x v="2917"/>
    <x v="2911"/>
    <x v="12"/>
  </r>
  <r>
    <x v="2918"/>
    <x v="2912"/>
    <x v="16"/>
  </r>
  <r>
    <x v="2919"/>
    <x v="2913"/>
    <x v="12"/>
  </r>
  <r>
    <x v="2920"/>
    <x v="2914"/>
    <x v="71"/>
  </r>
  <r>
    <x v="2921"/>
    <x v="2915"/>
    <x v="90"/>
  </r>
  <r>
    <x v="2922"/>
    <x v="2916"/>
    <x v="12"/>
  </r>
  <r>
    <x v="2923"/>
    <x v="2917"/>
    <x v="29"/>
  </r>
  <r>
    <x v="2924"/>
    <x v="2918"/>
    <x v="27"/>
  </r>
  <r>
    <x v="2925"/>
    <x v="2919"/>
    <x v="119"/>
  </r>
  <r>
    <x v="2926"/>
    <x v="2920"/>
    <x v="35"/>
  </r>
  <r>
    <x v="2927"/>
    <x v="2921"/>
    <x v="63"/>
  </r>
  <r>
    <x v="2928"/>
    <x v="2922"/>
    <x v="44"/>
  </r>
  <r>
    <x v="2929"/>
    <x v="2923"/>
    <x v="156"/>
  </r>
  <r>
    <x v="2930"/>
    <x v="2924"/>
    <x v="100"/>
  </r>
  <r>
    <x v="2931"/>
    <x v="2925"/>
    <x v="23"/>
  </r>
  <r>
    <x v="2932"/>
    <x v="2926"/>
    <x v="31"/>
  </r>
  <r>
    <x v="2933"/>
    <x v="2927"/>
    <x v="60"/>
  </r>
  <r>
    <x v="2934"/>
    <x v="2928"/>
    <x v="8"/>
  </r>
  <r>
    <x v="2935"/>
    <x v="2929"/>
    <x v="41"/>
  </r>
  <r>
    <x v="2936"/>
    <x v="2930"/>
    <x v="12"/>
  </r>
  <r>
    <x v="2937"/>
    <x v="2931"/>
    <x v="120"/>
  </r>
  <r>
    <x v="2938"/>
    <x v="2932"/>
    <x v="12"/>
  </r>
  <r>
    <x v="2939"/>
    <x v="2933"/>
    <x v="51"/>
  </r>
  <r>
    <x v="2940"/>
    <x v="2934"/>
    <x v="23"/>
  </r>
  <r>
    <x v="2941"/>
    <x v="2935"/>
    <x v="146"/>
  </r>
  <r>
    <x v="2942"/>
    <x v="2936"/>
    <x v="35"/>
  </r>
  <r>
    <x v="2943"/>
    <x v="2937"/>
    <x v="42"/>
  </r>
  <r>
    <x v="2944"/>
    <x v="2938"/>
    <x v="98"/>
  </r>
  <r>
    <x v="2945"/>
    <x v="2939"/>
    <x v="36"/>
  </r>
  <r>
    <x v="2946"/>
    <x v="2940"/>
    <x v="12"/>
  </r>
  <r>
    <x v="2947"/>
    <x v="2941"/>
    <x v="12"/>
  </r>
  <r>
    <x v="2948"/>
    <x v="2942"/>
    <x v="104"/>
  </r>
  <r>
    <x v="2949"/>
    <x v="2943"/>
    <x v="99"/>
  </r>
  <r>
    <x v="2950"/>
    <x v="2944"/>
    <x v="135"/>
  </r>
  <r>
    <x v="2951"/>
    <x v="2945"/>
    <x v="37"/>
  </r>
  <r>
    <x v="2952"/>
    <x v="2946"/>
    <x v="67"/>
  </r>
  <r>
    <x v="2953"/>
    <x v="2947"/>
    <x v="42"/>
  </r>
  <r>
    <x v="2954"/>
    <x v="2948"/>
    <x v="23"/>
  </r>
  <r>
    <x v="2955"/>
    <x v="2949"/>
    <x v="68"/>
  </r>
  <r>
    <x v="2956"/>
    <x v="2950"/>
    <x v="19"/>
  </r>
  <r>
    <x v="2957"/>
    <x v="2951"/>
    <x v="19"/>
  </r>
  <r>
    <x v="2958"/>
    <x v="2952"/>
    <x v="42"/>
  </r>
  <r>
    <x v="2959"/>
    <x v="2953"/>
    <x v="29"/>
  </r>
  <r>
    <x v="2960"/>
    <x v="2954"/>
    <x v="12"/>
  </r>
  <r>
    <x v="2961"/>
    <x v="2955"/>
    <x v="202"/>
  </r>
  <r>
    <x v="2962"/>
    <x v="2956"/>
    <x v="12"/>
  </r>
  <r>
    <x v="2963"/>
    <x v="2957"/>
    <x v="80"/>
  </r>
  <r>
    <x v="2964"/>
    <x v="2958"/>
    <x v="7"/>
  </r>
  <r>
    <x v="2965"/>
    <x v="2959"/>
    <x v="180"/>
  </r>
  <r>
    <x v="2966"/>
    <x v="2960"/>
    <x v="1"/>
  </r>
  <r>
    <x v="2967"/>
    <x v="2961"/>
    <x v="90"/>
  </r>
  <r>
    <x v="2968"/>
    <x v="2962"/>
    <x v="57"/>
  </r>
  <r>
    <x v="2969"/>
    <x v="2963"/>
    <x v="23"/>
  </r>
  <r>
    <x v="2970"/>
    <x v="2964"/>
    <x v="44"/>
  </r>
  <r>
    <x v="2971"/>
    <x v="2965"/>
    <x v="12"/>
  </r>
  <r>
    <x v="2972"/>
    <x v="2966"/>
    <x v="65"/>
  </r>
  <r>
    <x v="2973"/>
    <x v="2967"/>
    <x v="19"/>
  </r>
  <r>
    <x v="2974"/>
    <x v="2968"/>
    <x v="203"/>
  </r>
  <r>
    <x v="2975"/>
    <x v="2969"/>
    <x v="29"/>
  </r>
  <r>
    <x v="2976"/>
    <x v="2970"/>
    <x v="29"/>
  </r>
  <r>
    <x v="2977"/>
    <x v="2971"/>
    <x v="12"/>
  </r>
  <r>
    <x v="2978"/>
    <x v="2972"/>
    <x v="16"/>
  </r>
  <r>
    <x v="2979"/>
    <x v="2973"/>
    <x v="101"/>
  </r>
  <r>
    <x v="2980"/>
    <x v="2974"/>
    <x v="16"/>
  </r>
  <r>
    <x v="2981"/>
    <x v="2975"/>
    <x v="78"/>
  </r>
  <r>
    <x v="2982"/>
    <x v="2976"/>
    <x v="19"/>
  </r>
  <r>
    <x v="2983"/>
    <x v="2977"/>
    <x v="12"/>
  </r>
  <r>
    <x v="2984"/>
    <x v="2978"/>
    <x v="78"/>
  </r>
  <r>
    <x v="2985"/>
    <x v="2979"/>
    <x v="117"/>
  </r>
  <r>
    <x v="2986"/>
    <x v="2980"/>
    <x v="12"/>
  </r>
  <r>
    <x v="2987"/>
    <x v="2981"/>
    <x v="12"/>
  </r>
  <r>
    <x v="2988"/>
    <x v="2982"/>
    <x v="8"/>
  </r>
  <r>
    <x v="2989"/>
    <x v="2983"/>
    <x v="45"/>
  </r>
  <r>
    <x v="2990"/>
    <x v="2984"/>
    <x v="29"/>
  </r>
  <r>
    <x v="2991"/>
    <x v="2985"/>
    <x v="9"/>
  </r>
  <r>
    <x v="2992"/>
    <x v="2986"/>
    <x v="193"/>
  </r>
  <r>
    <x v="2993"/>
    <x v="2987"/>
    <x v="65"/>
  </r>
  <r>
    <x v="2994"/>
    <x v="2988"/>
    <x v="68"/>
  </r>
  <r>
    <x v="2995"/>
    <x v="2989"/>
    <x v="1"/>
  </r>
  <r>
    <x v="2996"/>
    <x v="2990"/>
    <x v="8"/>
  </r>
  <r>
    <x v="2997"/>
    <x v="2991"/>
    <x v="23"/>
  </r>
  <r>
    <x v="2998"/>
    <x v="2992"/>
    <x v="46"/>
  </r>
  <r>
    <x v="2999"/>
    <x v="2993"/>
    <x v="104"/>
  </r>
  <r>
    <x v="3000"/>
    <x v="2994"/>
    <x v="8"/>
  </r>
  <r>
    <x v="3001"/>
    <x v="2995"/>
    <x v="12"/>
  </r>
  <r>
    <x v="3002"/>
    <x v="2996"/>
    <x v="23"/>
  </r>
  <r>
    <x v="3003"/>
    <x v="2997"/>
    <x v="34"/>
  </r>
  <r>
    <x v="3004"/>
    <x v="2998"/>
    <x v="12"/>
  </r>
  <r>
    <x v="3005"/>
    <x v="2999"/>
    <x v="154"/>
  </r>
  <r>
    <x v="3006"/>
    <x v="3000"/>
    <x v="94"/>
  </r>
  <r>
    <x v="3007"/>
    <x v="3001"/>
    <x v="12"/>
  </r>
  <r>
    <x v="3008"/>
    <x v="3002"/>
    <x v="37"/>
  </r>
  <r>
    <x v="3009"/>
    <x v="3003"/>
    <x v="72"/>
  </r>
  <r>
    <x v="3010"/>
    <x v="3004"/>
    <x v="16"/>
  </r>
  <r>
    <x v="3011"/>
    <x v="3005"/>
    <x v="12"/>
  </r>
  <r>
    <x v="3012"/>
    <x v="3006"/>
    <x v="37"/>
  </r>
  <r>
    <x v="3013"/>
    <x v="3007"/>
    <x v="23"/>
  </r>
  <r>
    <x v="3014"/>
    <x v="3008"/>
    <x v="23"/>
  </r>
  <r>
    <x v="3015"/>
    <x v="3009"/>
    <x v="17"/>
  </r>
  <r>
    <x v="3016"/>
    <x v="3010"/>
    <x v="1"/>
  </r>
  <r>
    <x v="3017"/>
    <x v="3011"/>
    <x v="12"/>
  </r>
  <r>
    <x v="3018"/>
    <x v="3012"/>
    <x v="12"/>
  </r>
  <r>
    <x v="3019"/>
    <x v="3013"/>
    <x v="12"/>
  </r>
  <r>
    <x v="3020"/>
    <x v="3014"/>
    <x v="179"/>
  </r>
  <r>
    <x v="3021"/>
    <x v="3015"/>
    <x v="99"/>
  </r>
  <r>
    <x v="3022"/>
    <x v="3016"/>
    <x v="44"/>
  </r>
  <r>
    <x v="3023"/>
    <x v="3017"/>
    <x v="12"/>
  </r>
  <r>
    <x v="3024"/>
    <x v="3018"/>
    <x v="12"/>
  </r>
  <r>
    <x v="3025"/>
    <x v="3019"/>
    <x v="12"/>
  </r>
  <r>
    <x v="3026"/>
    <x v="3020"/>
    <x v="170"/>
  </r>
  <r>
    <x v="3027"/>
    <x v="3021"/>
    <x v="74"/>
  </r>
  <r>
    <x v="3028"/>
    <x v="3022"/>
    <x v="12"/>
  </r>
  <r>
    <x v="3029"/>
    <x v="3023"/>
    <x v="148"/>
  </r>
  <r>
    <x v="3030"/>
    <x v="3024"/>
    <x v="12"/>
  </r>
  <r>
    <x v="3031"/>
    <x v="3025"/>
    <x v="18"/>
  </r>
  <r>
    <x v="3032"/>
    <x v="3026"/>
    <x v="12"/>
  </r>
  <r>
    <x v="3033"/>
    <x v="3027"/>
    <x v="12"/>
  </r>
  <r>
    <x v="3034"/>
    <x v="3028"/>
    <x v="37"/>
  </r>
  <r>
    <x v="3035"/>
    <x v="3029"/>
    <x v="12"/>
  </r>
  <r>
    <x v="3036"/>
    <x v="3030"/>
    <x v="65"/>
  </r>
  <r>
    <x v="3037"/>
    <x v="3031"/>
    <x v="101"/>
  </r>
  <r>
    <x v="3038"/>
    <x v="3032"/>
    <x v="12"/>
  </r>
  <r>
    <x v="3039"/>
    <x v="3033"/>
    <x v="43"/>
  </r>
  <r>
    <x v="3040"/>
    <x v="3034"/>
    <x v="104"/>
  </r>
  <r>
    <x v="3041"/>
    <x v="3035"/>
    <x v="90"/>
  </r>
  <r>
    <x v="3042"/>
    <x v="3036"/>
    <x v="12"/>
  </r>
  <r>
    <x v="3043"/>
    <x v="3037"/>
    <x v="12"/>
  </r>
  <r>
    <x v="3044"/>
    <x v="3038"/>
    <x v="8"/>
  </r>
  <r>
    <x v="3045"/>
    <x v="3039"/>
    <x v="1"/>
  </r>
  <r>
    <x v="3046"/>
    <x v="3040"/>
    <x v="57"/>
  </r>
  <r>
    <x v="3047"/>
    <x v="3041"/>
    <x v="16"/>
  </r>
  <r>
    <x v="3048"/>
    <x v="3042"/>
    <x v="141"/>
  </r>
  <r>
    <x v="3049"/>
    <x v="3043"/>
    <x v="0"/>
  </r>
  <r>
    <x v="3050"/>
    <x v="3044"/>
    <x v="93"/>
  </r>
  <r>
    <x v="3051"/>
    <x v="3045"/>
    <x v="16"/>
  </r>
  <r>
    <x v="3052"/>
    <x v="3046"/>
    <x v="87"/>
  </r>
  <r>
    <x v="3053"/>
    <x v="3047"/>
    <x v="16"/>
  </r>
  <r>
    <x v="3054"/>
    <x v="3048"/>
    <x v="69"/>
  </r>
  <r>
    <x v="3055"/>
    <x v="3049"/>
    <x v="12"/>
  </r>
  <r>
    <x v="3056"/>
    <x v="3050"/>
    <x v="90"/>
  </r>
  <r>
    <x v="3057"/>
    <x v="3051"/>
    <x v="18"/>
  </r>
  <r>
    <x v="3058"/>
    <x v="3052"/>
    <x v="103"/>
  </r>
  <r>
    <x v="3059"/>
    <x v="3053"/>
    <x v="16"/>
  </r>
  <r>
    <x v="3060"/>
    <x v="3054"/>
    <x v="12"/>
  </r>
  <r>
    <x v="3061"/>
    <x v="3055"/>
    <x v="1"/>
  </r>
  <r>
    <x v="3062"/>
    <x v="3056"/>
    <x v="98"/>
  </r>
  <r>
    <x v="3063"/>
    <x v="3057"/>
    <x v="188"/>
  </r>
  <r>
    <x v="3064"/>
    <x v="3058"/>
    <x v="170"/>
  </r>
  <r>
    <x v="3065"/>
    <x v="3059"/>
    <x v="23"/>
  </r>
  <r>
    <x v="3066"/>
    <x v="3060"/>
    <x v="16"/>
  </r>
  <r>
    <x v="3067"/>
    <x v="3061"/>
    <x v="56"/>
  </r>
  <r>
    <x v="3068"/>
    <x v="3062"/>
    <x v="44"/>
  </r>
  <r>
    <x v="3069"/>
    <x v="3063"/>
    <x v="111"/>
  </r>
  <r>
    <x v="3070"/>
    <x v="3064"/>
    <x v="62"/>
  </r>
  <r>
    <x v="3071"/>
    <x v="3065"/>
    <x v="12"/>
  </r>
  <r>
    <x v="3072"/>
    <x v="3066"/>
    <x v="45"/>
  </r>
  <r>
    <x v="3073"/>
    <x v="3067"/>
    <x v="23"/>
  </r>
  <r>
    <x v="3074"/>
    <x v="3068"/>
    <x v="41"/>
  </r>
  <r>
    <x v="3075"/>
    <x v="3069"/>
    <x v="12"/>
  </r>
  <r>
    <x v="3076"/>
    <x v="3070"/>
    <x v="40"/>
  </r>
  <r>
    <x v="3077"/>
    <x v="3071"/>
    <x v="32"/>
  </r>
  <r>
    <x v="3078"/>
    <x v="3072"/>
    <x v="53"/>
  </r>
  <r>
    <x v="3079"/>
    <x v="3073"/>
    <x v="7"/>
  </r>
  <r>
    <x v="3080"/>
    <x v="3074"/>
    <x v="23"/>
  </r>
  <r>
    <x v="3081"/>
    <x v="3075"/>
    <x v="32"/>
  </r>
  <r>
    <x v="3082"/>
    <x v="3076"/>
    <x v="90"/>
  </r>
  <r>
    <x v="3083"/>
    <x v="3077"/>
    <x v="41"/>
  </r>
  <r>
    <x v="3084"/>
    <x v="3078"/>
    <x v="23"/>
  </r>
  <r>
    <x v="3085"/>
    <x v="3079"/>
    <x v="12"/>
  </r>
  <r>
    <x v="3086"/>
    <x v="3080"/>
    <x v="103"/>
  </r>
  <r>
    <x v="3087"/>
    <x v="3081"/>
    <x v="12"/>
  </r>
  <r>
    <x v="3088"/>
    <x v="3082"/>
    <x v="88"/>
  </r>
  <r>
    <x v="3089"/>
    <x v="3083"/>
    <x v="204"/>
  </r>
  <r>
    <x v="3090"/>
    <x v="3084"/>
    <x v="16"/>
  </r>
  <r>
    <x v="3091"/>
    <x v="3085"/>
    <x v="45"/>
  </r>
  <r>
    <x v="3092"/>
    <x v="3086"/>
    <x v="40"/>
  </r>
  <r>
    <x v="3093"/>
    <x v="3087"/>
    <x v="42"/>
  </r>
  <r>
    <x v="3094"/>
    <x v="3088"/>
    <x v="63"/>
  </r>
  <r>
    <x v="3095"/>
    <x v="3089"/>
    <x v="12"/>
  </r>
  <r>
    <x v="3096"/>
    <x v="3090"/>
    <x v="23"/>
  </r>
  <r>
    <x v="3097"/>
    <x v="3091"/>
    <x v="23"/>
  </r>
  <r>
    <x v="3098"/>
    <x v="3092"/>
    <x v="132"/>
  </r>
  <r>
    <x v="3099"/>
    <x v="3093"/>
    <x v="12"/>
  </r>
  <r>
    <x v="3100"/>
    <x v="3094"/>
    <x v="51"/>
  </r>
  <r>
    <x v="3101"/>
    <x v="3095"/>
    <x v="108"/>
  </r>
  <r>
    <x v="3102"/>
    <x v="3096"/>
    <x v="23"/>
  </r>
  <r>
    <x v="3103"/>
    <x v="3063"/>
    <x v="70"/>
  </r>
  <r>
    <x v="3104"/>
    <x v="3097"/>
    <x v="40"/>
  </r>
  <r>
    <x v="3105"/>
    <x v="3098"/>
    <x v="23"/>
  </r>
  <r>
    <x v="3106"/>
    <x v="3099"/>
    <x v="124"/>
  </r>
  <r>
    <x v="3107"/>
    <x v="3100"/>
    <x v="156"/>
  </r>
  <r>
    <x v="3108"/>
    <x v="3101"/>
    <x v="205"/>
  </r>
  <r>
    <x v="3109"/>
    <x v="3102"/>
    <x v="185"/>
  </r>
  <r>
    <x v="3110"/>
    <x v="3103"/>
    <x v="12"/>
  </r>
  <r>
    <x v="3111"/>
    <x v="3104"/>
    <x v="37"/>
  </r>
  <r>
    <x v="3112"/>
    <x v="3105"/>
    <x v="169"/>
  </r>
  <r>
    <x v="3113"/>
    <x v="3106"/>
    <x v="23"/>
  </r>
  <r>
    <x v="3114"/>
    <x v="3107"/>
    <x v="19"/>
  </r>
  <r>
    <x v="3115"/>
    <x v="3108"/>
    <x v="199"/>
  </r>
  <r>
    <x v="3116"/>
    <x v="3109"/>
    <x v="56"/>
  </r>
  <r>
    <x v="3117"/>
    <x v="3110"/>
    <x v="93"/>
  </r>
  <r>
    <x v="3118"/>
    <x v="3111"/>
    <x v="29"/>
  </r>
  <r>
    <x v="3119"/>
    <x v="3112"/>
    <x v="1"/>
  </r>
  <r>
    <x v="3120"/>
    <x v="3113"/>
    <x v="53"/>
  </r>
  <r>
    <x v="3121"/>
    <x v="3114"/>
    <x v="84"/>
  </r>
  <r>
    <x v="3122"/>
    <x v="3115"/>
    <x v="135"/>
  </r>
  <r>
    <x v="3123"/>
    <x v="3116"/>
    <x v="57"/>
  </r>
  <r>
    <x v="3124"/>
    <x v="3117"/>
    <x v="12"/>
  </r>
  <r>
    <x v="3125"/>
    <x v="3118"/>
    <x v="18"/>
  </r>
  <r>
    <x v="3126"/>
    <x v="3119"/>
    <x v="114"/>
  </r>
  <r>
    <x v="3127"/>
    <x v="3120"/>
    <x v="12"/>
  </r>
  <r>
    <x v="3128"/>
    <x v="3121"/>
    <x v="19"/>
  </r>
  <r>
    <x v="3129"/>
    <x v="3122"/>
    <x v="1"/>
  </r>
  <r>
    <x v="3130"/>
    <x v="3123"/>
    <x v="12"/>
  </r>
  <r>
    <x v="3131"/>
    <x v="3124"/>
    <x v="12"/>
  </r>
  <r>
    <x v="3132"/>
    <x v="3125"/>
    <x v="12"/>
  </r>
  <r>
    <x v="3133"/>
    <x v="3126"/>
    <x v="123"/>
  </r>
  <r>
    <x v="3134"/>
    <x v="3127"/>
    <x v="99"/>
  </r>
  <r>
    <x v="3135"/>
    <x v="3128"/>
    <x v="92"/>
  </r>
  <r>
    <x v="3136"/>
    <x v="3129"/>
    <x v="96"/>
  </r>
  <r>
    <x v="3137"/>
    <x v="3130"/>
    <x v="54"/>
  </r>
  <r>
    <x v="3138"/>
    <x v="3131"/>
    <x v="12"/>
  </r>
  <r>
    <x v="3139"/>
    <x v="3132"/>
    <x v="44"/>
  </r>
  <r>
    <x v="3140"/>
    <x v="3133"/>
    <x v="45"/>
  </r>
  <r>
    <x v="3141"/>
    <x v="3134"/>
    <x v="12"/>
  </r>
  <r>
    <x v="3142"/>
    <x v="3135"/>
    <x v="121"/>
  </r>
  <r>
    <x v="3143"/>
    <x v="3136"/>
    <x v="12"/>
  </r>
  <r>
    <x v="3144"/>
    <x v="3137"/>
    <x v="104"/>
  </r>
  <r>
    <x v="3145"/>
    <x v="3138"/>
    <x v="16"/>
  </r>
  <r>
    <x v="3146"/>
    <x v="3139"/>
    <x v="12"/>
  </r>
  <r>
    <x v="3147"/>
    <x v="3140"/>
    <x v="29"/>
  </r>
  <r>
    <x v="3148"/>
    <x v="3141"/>
    <x v="12"/>
  </r>
  <r>
    <x v="3149"/>
    <x v="3142"/>
    <x v="45"/>
  </r>
  <r>
    <x v="3150"/>
    <x v="3143"/>
    <x v="32"/>
  </r>
  <r>
    <x v="3151"/>
    <x v="3144"/>
    <x v="108"/>
  </r>
  <r>
    <x v="3152"/>
    <x v="3145"/>
    <x v="12"/>
  </r>
  <r>
    <x v="3153"/>
    <x v="3146"/>
    <x v="12"/>
  </r>
  <r>
    <x v="3154"/>
    <x v="3147"/>
    <x v="179"/>
  </r>
  <r>
    <x v="3155"/>
    <x v="3148"/>
    <x v="44"/>
  </r>
  <r>
    <x v="3156"/>
    <x v="3149"/>
    <x v="12"/>
  </r>
  <r>
    <x v="3157"/>
    <x v="3150"/>
    <x v="1"/>
  </r>
  <r>
    <x v="3158"/>
    <x v="3151"/>
    <x v="23"/>
  </r>
  <r>
    <x v="3159"/>
    <x v="3152"/>
    <x v="89"/>
  </r>
  <r>
    <x v="3160"/>
    <x v="3153"/>
    <x v="12"/>
  </r>
  <r>
    <x v="3161"/>
    <x v="3154"/>
    <x v="98"/>
  </r>
  <r>
    <x v="3162"/>
    <x v="3155"/>
    <x v="12"/>
  </r>
  <r>
    <x v="3163"/>
    <x v="3156"/>
    <x v="32"/>
  </r>
  <r>
    <x v="3164"/>
    <x v="3157"/>
    <x v="98"/>
  </r>
  <r>
    <x v="3165"/>
    <x v="3158"/>
    <x v="37"/>
  </r>
  <r>
    <x v="3166"/>
    <x v="3159"/>
    <x v="1"/>
  </r>
  <r>
    <x v="3167"/>
    <x v="3160"/>
    <x v="124"/>
  </r>
  <r>
    <x v="3168"/>
    <x v="3161"/>
    <x v="62"/>
  </r>
  <r>
    <x v="3169"/>
    <x v="3162"/>
    <x v="138"/>
  </r>
  <r>
    <x v="3170"/>
    <x v="3163"/>
    <x v="29"/>
  </r>
  <r>
    <x v="3171"/>
    <x v="3164"/>
    <x v="115"/>
  </r>
  <r>
    <x v="3172"/>
    <x v="3165"/>
    <x v="12"/>
  </r>
  <r>
    <x v="3173"/>
    <x v="3166"/>
    <x v="24"/>
  </r>
  <r>
    <x v="3174"/>
    <x v="3167"/>
    <x v="95"/>
  </r>
  <r>
    <x v="3175"/>
    <x v="3168"/>
    <x v="29"/>
  </r>
  <r>
    <x v="3176"/>
    <x v="3169"/>
    <x v="12"/>
  </r>
  <r>
    <x v="3177"/>
    <x v="3170"/>
    <x v="12"/>
  </r>
  <r>
    <x v="3178"/>
    <x v="3171"/>
    <x v="98"/>
  </r>
  <r>
    <x v="3179"/>
    <x v="3172"/>
    <x v="23"/>
  </r>
  <r>
    <x v="3180"/>
    <x v="3173"/>
    <x v="67"/>
  </r>
  <r>
    <x v="3181"/>
    <x v="3174"/>
    <x v="144"/>
  </r>
  <r>
    <x v="3182"/>
    <x v="3175"/>
    <x v="19"/>
  </r>
  <r>
    <x v="3183"/>
    <x v="3176"/>
    <x v="8"/>
  </r>
  <r>
    <x v="3184"/>
    <x v="3177"/>
    <x v="8"/>
  </r>
  <r>
    <x v="3185"/>
    <x v="3178"/>
    <x v="12"/>
  </r>
  <r>
    <x v="3186"/>
    <x v="3179"/>
    <x v="74"/>
  </r>
  <r>
    <x v="3187"/>
    <x v="3180"/>
    <x v="56"/>
  </r>
  <r>
    <x v="3188"/>
    <x v="3181"/>
    <x v="19"/>
  </r>
  <r>
    <x v="3189"/>
    <x v="3182"/>
    <x v="101"/>
  </r>
  <r>
    <x v="3190"/>
    <x v="3183"/>
    <x v="114"/>
  </r>
  <r>
    <x v="3191"/>
    <x v="3184"/>
    <x v="48"/>
  </r>
  <r>
    <x v="3192"/>
    <x v="3185"/>
    <x v="7"/>
  </r>
  <r>
    <x v="3193"/>
    <x v="3186"/>
    <x v="44"/>
  </r>
  <r>
    <x v="3194"/>
    <x v="3187"/>
    <x v="18"/>
  </r>
  <r>
    <x v="3195"/>
    <x v="3188"/>
    <x v="104"/>
  </r>
  <r>
    <x v="3196"/>
    <x v="3189"/>
    <x v="7"/>
  </r>
  <r>
    <x v="3197"/>
    <x v="3190"/>
    <x v="77"/>
  </r>
  <r>
    <x v="3198"/>
    <x v="3191"/>
    <x v="55"/>
  </r>
  <r>
    <x v="3199"/>
    <x v="3192"/>
    <x v="12"/>
  </r>
  <r>
    <x v="3200"/>
    <x v="3193"/>
    <x v="12"/>
  </r>
  <r>
    <x v="3201"/>
    <x v="3194"/>
    <x v="36"/>
  </r>
  <r>
    <x v="3202"/>
    <x v="3195"/>
    <x v="33"/>
  </r>
  <r>
    <x v="3203"/>
    <x v="3196"/>
    <x v="33"/>
  </r>
  <r>
    <x v="3204"/>
    <x v="3197"/>
    <x v="169"/>
  </r>
  <r>
    <x v="3205"/>
    <x v="3198"/>
    <x v="12"/>
  </r>
  <r>
    <x v="3206"/>
    <x v="3199"/>
    <x v="36"/>
  </r>
  <r>
    <x v="3207"/>
    <x v="3200"/>
    <x v="12"/>
  </r>
  <r>
    <x v="3208"/>
    <x v="3201"/>
    <x v="206"/>
  </r>
  <r>
    <x v="3209"/>
    <x v="3202"/>
    <x v="1"/>
  </r>
  <r>
    <x v="3210"/>
    <x v="3203"/>
    <x v="32"/>
  </r>
  <r>
    <x v="3211"/>
    <x v="3204"/>
    <x v="207"/>
  </r>
  <r>
    <x v="3212"/>
    <x v="3205"/>
    <x v="44"/>
  </r>
  <r>
    <x v="3213"/>
    <x v="3206"/>
    <x v="1"/>
  </r>
  <r>
    <x v="3214"/>
    <x v="3207"/>
    <x v="19"/>
  </r>
  <r>
    <x v="3215"/>
    <x v="3208"/>
    <x v="1"/>
  </r>
  <r>
    <x v="3216"/>
    <x v="3209"/>
    <x v="55"/>
  </r>
  <r>
    <x v="3217"/>
    <x v="3210"/>
    <x v="40"/>
  </r>
  <r>
    <x v="3218"/>
    <x v="3211"/>
    <x v="15"/>
  </r>
  <r>
    <x v="3219"/>
    <x v="3212"/>
    <x v="15"/>
  </r>
  <r>
    <x v="3220"/>
    <x v="3213"/>
    <x v="129"/>
  </r>
  <r>
    <x v="3221"/>
    <x v="3214"/>
    <x v="42"/>
  </r>
  <r>
    <x v="3222"/>
    <x v="3215"/>
    <x v="35"/>
  </r>
  <r>
    <x v="3223"/>
    <x v="3216"/>
    <x v="1"/>
  </r>
  <r>
    <x v="3224"/>
    <x v="3217"/>
    <x v="23"/>
  </r>
  <r>
    <x v="3225"/>
    <x v="3218"/>
    <x v="12"/>
  </r>
  <r>
    <x v="3226"/>
    <x v="3219"/>
    <x v="48"/>
  </r>
  <r>
    <x v="3227"/>
    <x v="3220"/>
    <x v="28"/>
  </r>
  <r>
    <x v="3228"/>
    <x v="3221"/>
    <x v="8"/>
  </r>
  <r>
    <x v="3229"/>
    <x v="3222"/>
    <x v="40"/>
  </r>
  <r>
    <x v="3230"/>
    <x v="3223"/>
    <x v="104"/>
  </r>
  <r>
    <x v="3231"/>
    <x v="3224"/>
    <x v="35"/>
  </r>
  <r>
    <x v="3232"/>
    <x v="3225"/>
    <x v="88"/>
  </r>
  <r>
    <x v="3233"/>
    <x v="3226"/>
    <x v="12"/>
  </r>
  <r>
    <x v="3234"/>
    <x v="3227"/>
    <x v="179"/>
  </r>
  <r>
    <x v="3235"/>
    <x v="3228"/>
    <x v="39"/>
  </r>
  <r>
    <x v="3236"/>
    <x v="3229"/>
    <x v="40"/>
  </r>
  <r>
    <x v="3237"/>
    <x v="3230"/>
    <x v="108"/>
  </r>
  <r>
    <x v="3238"/>
    <x v="3231"/>
    <x v="23"/>
  </r>
  <r>
    <x v="3239"/>
    <x v="3232"/>
    <x v="54"/>
  </r>
  <r>
    <x v="3240"/>
    <x v="3233"/>
    <x v="12"/>
  </r>
  <r>
    <x v="3241"/>
    <x v="3234"/>
    <x v="44"/>
  </r>
  <r>
    <x v="3242"/>
    <x v="3235"/>
    <x v="12"/>
  </r>
  <r>
    <x v="3243"/>
    <x v="3236"/>
    <x v="29"/>
  </r>
  <r>
    <x v="3244"/>
    <x v="3237"/>
    <x v="80"/>
  </r>
  <r>
    <x v="3245"/>
    <x v="3238"/>
    <x v="1"/>
  </r>
  <r>
    <x v="3246"/>
    <x v="3239"/>
    <x v="32"/>
  </r>
  <r>
    <x v="3247"/>
    <x v="3240"/>
    <x v="32"/>
  </r>
  <r>
    <x v="3248"/>
    <x v="3241"/>
    <x v="23"/>
  </r>
  <r>
    <x v="3249"/>
    <x v="3242"/>
    <x v="12"/>
  </r>
  <r>
    <x v="3250"/>
    <x v="3243"/>
    <x v="16"/>
  </r>
  <r>
    <x v="3251"/>
    <x v="3244"/>
    <x v="12"/>
  </r>
  <r>
    <x v="3252"/>
    <x v="3245"/>
    <x v="12"/>
  </r>
  <r>
    <x v="3253"/>
    <x v="3246"/>
    <x v="32"/>
  </r>
  <r>
    <x v="3254"/>
    <x v="3247"/>
    <x v="132"/>
  </r>
  <r>
    <x v="3255"/>
    <x v="3248"/>
    <x v="12"/>
  </r>
  <r>
    <x v="3256"/>
    <x v="3249"/>
    <x v="12"/>
  </r>
  <r>
    <x v="3257"/>
    <x v="3250"/>
    <x v="149"/>
  </r>
  <r>
    <x v="3258"/>
    <x v="3251"/>
    <x v="37"/>
  </r>
  <r>
    <x v="3259"/>
    <x v="3252"/>
    <x v="0"/>
  </r>
  <r>
    <x v="3260"/>
    <x v="3253"/>
    <x v="23"/>
  </r>
  <r>
    <x v="3261"/>
    <x v="3254"/>
    <x v="45"/>
  </r>
  <r>
    <x v="3262"/>
    <x v="3255"/>
    <x v="34"/>
  </r>
  <r>
    <x v="3263"/>
    <x v="3256"/>
    <x v="32"/>
  </r>
  <r>
    <x v="3264"/>
    <x v="3257"/>
    <x v="8"/>
  </r>
  <r>
    <x v="3265"/>
    <x v="3258"/>
    <x v="88"/>
  </r>
  <r>
    <x v="3266"/>
    <x v="3259"/>
    <x v="32"/>
  </r>
  <r>
    <x v="3267"/>
    <x v="3260"/>
    <x v="33"/>
  </r>
  <r>
    <x v="3268"/>
    <x v="3261"/>
    <x v="41"/>
  </r>
  <r>
    <x v="3269"/>
    <x v="3262"/>
    <x v="19"/>
  </r>
  <r>
    <x v="3270"/>
    <x v="3263"/>
    <x v="12"/>
  </r>
  <r>
    <x v="3271"/>
    <x v="3264"/>
    <x v="34"/>
  </r>
  <r>
    <x v="3272"/>
    <x v="3265"/>
    <x v="0"/>
  </r>
  <r>
    <x v="3273"/>
    <x v="3266"/>
    <x v="90"/>
  </r>
  <r>
    <x v="3274"/>
    <x v="3267"/>
    <x v="95"/>
  </r>
  <r>
    <x v="3275"/>
    <x v="3268"/>
    <x v="32"/>
  </r>
  <r>
    <x v="3276"/>
    <x v="3269"/>
    <x v="40"/>
  </r>
  <r>
    <x v="3277"/>
    <x v="3270"/>
    <x v="42"/>
  </r>
  <r>
    <x v="3278"/>
    <x v="3271"/>
    <x v="0"/>
  </r>
  <r>
    <x v="3279"/>
    <x v="3272"/>
    <x v="32"/>
  </r>
  <r>
    <x v="3280"/>
    <x v="3273"/>
    <x v="57"/>
  </r>
  <r>
    <x v="3281"/>
    <x v="3274"/>
    <x v="16"/>
  </r>
  <r>
    <x v="3282"/>
    <x v="3275"/>
    <x v="32"/>
  </r>
  <r>
    <x v="3283"/>
    <x v="3276"/>
    <x v="37"/>
  </r>
  <r>
    <x v="3284"/>
    <x v="3277"/>
    <x v="12"/>
  </r>
  <r>
    <x v="3285"/>
    <x v="3278"/>
    <x v="67"/>
  </r>
  <r>
    <x v="3286"/>
    <x v="3279"/>
    <x v="93"/>
  </r>
  <r>
    <x v="3287"/>
    <x v="3280"/>
    <x v="23"/>
  </r>
  <r>
    <x v="3288"/>
    <x v="3281"/>
    <x v="108"/>
  </r>
  <r>
    <x v="3289"/>
    <x v="3282"/>
    <x v="12"/>
  </r>
  <r>
    <x v="3290"/>
    <x v="3283"/>
    <x v="23"/>
  </r>
  <r>
    <x v="3291"/>
    <x v="3284"/>
    <x v="65"/>
  </r>
  <r>
    <x v="3292"/>
    <x v="3285"/>
    <x v="90"/>
  </r>
  <r>
    <x v="3293"/>
    <x v="3286"/>
    <x v="65"/>
  </r>
  <r>
    <x v="3294"/>
    <x v="3287"/>
    <x v="54"/>
  </r>
  <r>
    <x v="3295"/>
    <x v="3288"/>
    <x v="23"/>
  </r>
  <r>
    <x v="3296"/>
    <x v="3289"/>
    <x v="39"/>
  </r>
  <r>
    <x v="3297"/>
    <x v="3290"/>
    <x v="12"/>
  </r>
  <r>
    <x v="3298"/>
    <x v="3291"/>
    <x v="208"/>
  </r>
  <r>
    <x v="3299"/>
    <x v="3292"/>
    <x v="11"/>
  </r>
  <r>
    <x v="3300"/>
    <x v="3293"/>
    <x v="42"/>
  </r>
  <r>
    <x v="3301"/>
    <x v="3294"/>
    <x v="134"/>
  </r>
  <r>
    <x v="3302"/>
    <x v="3295"/>
    <x v="12"/>
  </r>
  <r>
    <x v="3303"/>
    <x v="3296"/>
    <x v="12"/>
  </r>
  <r>
    <x v="3304"/>
    <x v="3297"/>
    <x v="6"/>
  </r>
  <r>
    <x v="3305"/>
    <x v="3298"/>
    <x v="40"/>
  </r>
  <r>
    <x v="3306"/>
    <x v="3299"/>
    <x v="34"/>
  </r>
  <r>
    <x v="3307"/>
    <x v="3300"/>
    <x v="36"/>
  </r>
  <r>
    <x v="3308"/>
    <x v="3301"/>
    <x v="1"/>
  </r>
  <r>
    <x v="3309"/>
    <x v="3302"/>
    <x v="133"/>
  </r>
  <r>
    <x v="3310"/>
    <x v="3303"/>
    <x v="42"/>
  </r>
  <r>
    <x v="3311"/>
    <x v="3304"/>
    <x v="45"/>
  </r>
  <r>
    <x v="3312"/>
    <x v="3305"/>
    <x v="1"/>
  </r>
  <r>
    <x v="3313"/>
    <x v="3306"/>
    <x v="12"/>
  </r>
  <r>
    <x v="3314"/>
    <x v="3307"/>
    <x v="38"/>
  </r>
  <r>
    <x v="3315"/>
    <x v="3308"/>
    <x v="37"/>
  </r>
  <r>
    <x v="3316"/>
    <x v="3309"/>
    <x v="95"/>
  </r>
  <r>
    <x v="3317"/>
    <x v="3310"/>
    <x v="39"/>
  </r>
  <r>
    <x v="3318"/>
    <x v="3311"/>
    <x v="54"/>
  </r>
  <r>
    <x v="3319"/>
    <x v="3312"/>
    <x v="5"/>
  </r>
  <r>
    <x v="3320"/>
    <x v="3313"/>
    <x v="12"/>
  </r>
  <r>
    <x v="3321"/>
    <x v="3314"/>
    <x v="37"/>
  </r>
  <r>
    <x v="3322"/>
    <x v="3315"/>
    <x v="68"/>
  </r>
  <r>
    <x v="3323"/>
    <x v="3316"/>
    <x v="12"/>
  </r>
  <r>
    <x v="3324"/>
    <x v="3317"/>
    <x v="12"/>
  </r>
  <r>
    <x v="3325"/>
    <x v="3318"/>
    <x v="1"/>
  </r>
  <r>
    <x v="3326"/>
    <x v="3319"/>
    <x v="45"/>
  </r>
  <r>
    <x v="3327"/>
    <x v="3320"/>
    <x v="23"/>
  </r>
  <r>
    <x v="3328"/>
    <x v="3321"/>
    <x v="209"/>
  </r>
  <r>
    <x v="3329"/>
    <x v="3322"/>
    <x v="210"/>
  </r>
  <r>
    <x v="3330"/>
    <x v="3323"/>
    <x v="32"/>
  </r>
  <r>
    <x v="3331"/>
    <x v="3324"/>
    <x v="53"/>
  </r>
  <r>
    <x v="3332"/>
    <x v="3325"/>
    <x v="117"/>
  </r>
  <r>
    <x v="3333"/>
    <x v="3326"/>
    <x v="8"/>
  </r>
  <r>
    <x v="3334"/>
    <x v="3327"/>
    <x v="12"/>
  </r>
  <r>
    <x v="3335"/>
    <x v="3328"/>
    <x v="32"/>
  </r>
  <r>
    <x v="3336"/>
    <x v="3329"/>
    <x v="93"/>
  </r>
  <r>
    <x v="3337"/>
    <x v="3330"/>
    <x v="1"/>
  </r>
  <r>
    <x v="3338"/>
    <x v="3331"/>
    <x v="158"/>
  </r>
  <r>
    <x v="3339"/>
    <x v="3332"/>
    <x v="42"/>
  </r>
  <r>
    <x v="3340"/>
    <x v="3333"/>
    <x v="1"/>
  </r>
  <r>
    <x v="3341"/>
    <x v="3334"/>
    <x v="196"/>
  </r>
  <r>
    <x v="3342"/>
    <x v="3335"/>
    <x v="42"/>
  </r>
  <r>
    <x v="3343"/>
    <x v="3336"/>
    <x v="33"/>
  </r>
  <r>
    <x v="3344"/>
    <x v="3337"/>
    <x v="0"/>
  </r>
  <r>
    <x v="3345"/>
    <x v="3338"/>
    <x v="32"/>
  </r>
  <r>
    <x v="3346"/>
    <x v="3339"/>
    <x v="1"/>
  </r>
  <r>
    <x v="3347"/>
    <x v="3340"/>
    <x v="74"/>
  </r>
  <r>
    <x v="3348"/>
    <x v="3341"/>
    <x v="12"/>
  </r>
  <r>
    <x v="3349"/>
    <x v="3342"/>
    <x v="12"/>
  </r>
  <r>
    <x v="3350"/>
    <x v="3343"/>
    <x v="16"/>
  </r>
  <r>
    <x v="3351"/>
    <x v="3344"/>
    <x v="12"/>
  </r>
  <r>
    <x v="3352"/>
    <x v="3345"/>
    <x v="138"/>
  </r>
  <r>
    <x v="3353"/>
    <x v="3346"/>
    <x v="12"/>
  </r>
  <r>
    <x v="3354"/>
    <x v="3347"/>
    <x v="179"/>
  </r>
  <r>
    <x v="3355"/>
    <x v="3348"/>
    <x v="46"/>
  </r>
  <r>
    <x v="3356"/>
    <x v="3349"/>
    <x v="42"/>
  </r>
  <r>
    <x v="3357"/>
    <x v="3350"/>
    <x v="16"/>
  </r>
  <r>
    <x v="3358"/>
    <x v="3351"/>
    <x v="61"/>
  </r>
  <r>
    <x v="3359"/>
    <x v="3352"/>
    <x v="1"/>
  </r>
  <r>
    <x v="3360"/>
    <x v="3353"/>
    <x v="1"/>
  </r>
  <r>
    <x v="3361"/>
    <x v="3354"/>
    <x v="8"/>
  </r>
  <r>
    <x v="3362"/>
    <x v="3355"/>
    <x v="153"/>
  </r>
  <r>
    <x v="3363"/>
    <x v="3356"/>
    <x v="15"/>
  </r>
  <r>
    <x v="3364"/>
    <x v="3357"/>
    <x v="12"/>
  </r>
  <r>
    <x v="3365"/>
    <x v="3358"/>
    <x v="93"/>
  </r>
  <r>
    <x v="3366"/>
    <x v="3359"/>
    <x v="211"/>
  </r>
  <r>
    <x v="3367"/>
    <x v="3360"/>
    <x v="42"/>
  </r>
  <r>
    <x v="3368"/>
    <x v="3361"/>
    <x v="0"/>
  </r>
  <r>
    <x v="3369"/>
    <x v="3362"/>
    <x v="54"/>
  </r>
  <r>
    <x v="3370"/>
    <x v="3363"/>
    <x v="12"/>
  </r>
  <r>
    <x v="3371"/>
    <x v="3364"/>
    <x v="60"/>
  </r>
  <r>
    <x v="3372"/>
    <x v="3365"/>
    <x v="29"/>
  </r>
  <r>
    <x v="3373"/>
    <x v="3366"/>
    <x v="33"/>
  </r>
  <r>
    <x v="3374"/>
    <x v="3367"/>
    <x v="156"/>
  </r>
  <r>
    <x v="3375"/>
    <x v="3368"/>
    <x v="78"/>
  </r>
  <r>
    <x v="3376"/>
    <x v="3369"/>
    <x v="12"/>
  </r>
  <r>
    <x v="3377"/>
    <x v="3370"/>
    <x v="84"/>
  </r>
  <r>
    <x v="3378"/>
    <x v="3371"/>
    <x v="104"/>
  </r>
  <r>
    <x v="3379"/>
    <x v="3372"/>
    <x v="32"/>
  </r>
  <r>
    <x v="3380"/>
    <x v="3373"/>
    <x v="32"/>
  </r>
  <r>
    <x v="3381"/>
    <x v="3374"/>
    <x v="169"/>
  </r>
  <r>
    <x v="3382"/>
    <x v="3375"/>
    <x v="118"/>
  </r>
  <r>
    <x v="3383"/>
    <x v="3376"/>
    <x v="12"/>
  </r>
  <r>
    <x v="3384"/>
    <x v="3377"/>
    <x v="12"/>
  </r>
  <r>
    <x v="3385"/>
    <x v="3378"/>
    <x v="11"/>
  </r>
  <r>
    <x v="3386"/>
    <x v="3379"/>
    <x v="34"/>
  </r>
  <r>
    <x v="3387"/>
    <x v="3380"/>
    <x v="212"/>
  </r>
  <r>
    <x v="3388"/>
    <x v="3381"/>
    <x v="12"/>
  </r>
  <r>
    <x v="3389"/>
    <x v="3382"/>
    <x v="46"/>
  </r>
  <r>
    <x v="3390"/>
    <x v="3383"/>
    <x v="74"/>
  </r>
  <r>
    <x v="3391"/>
    <x v="3384"/>
    <x v="12"/>
  </r>
  <r>
    <x v="3392"/>
    <x v="3385"/>
    <x v="12"/>
  </r>
  <r>
    <x v="3393"/>
    <x v="3386"/>
    <x v="98"/>
  </r>
  <r>
    <x v="3394"/>
    <x v="3387"/>
    <x v="71"/>
  </r>
  <r>
    <x v="3395"/>
    <x v="3388"/>
    <x v="12"/>
  </r>
  <r>
    <x v="3396"/>
    <x v="3389"/>
    <x v="62"/>
  </r>
  <r>
    <x v="3397"/>
    <x v="3390"/>
    <x v="105"/>
  </r>
  <r>
    <x v="3398"/>
    <x v="3391"/>
    <x v="89"/>
  </r>
  <r>
    <x v="3399"/>
    <x v="3392"/>
    <x v="37"/>
  </r>
  <r>
    <x v="3400"/>
    <x v="3393"/>
    <x v="108"/>
  </r>
  <r>
    <x v="3401"/>
    <x v="3394"/>
    <x v="12"/>
  </r>
  <r>
    <x v="3402"/>
    <x v="3395"/>
    <x v="12"/>
  </r>
  <r>
    <x v="3403"/>
    <x v="3396"/>
    <x v="12"/>
  </r>
  <r>
    <x v="3404"/>
    <x v="3397"/>
    <x v="44"/>
  </r>
  <r>
    <x v="3405"/>
    <x v="3398"/>
    <x v="68"/>
  </r>
  <r>
    <x v="3406"/>
    <x v="3399"/>
    <x v="12"/>
  </r>
  <r>
    <x v="3407"/>
    <x v="3400"/>
    <x v="71"/>
  </r>
  <r>
    <x v="3408"/>
    <x v="3401"/>
    <x v="12"/>
  </r>
  <r>
    <x v="3409"/>
    <x v="3402"/>
    <x v="12"/>
  </r>
  <r>
    <x v="3410"/>
    <x v="3403"/>
    <x v="12"/>
  </r>
  <r>
    <x v="3411"/>
    <x v="3404"/>
    <x v="12"/>
  </r>
  <r>
    <x v="3412"/>
    <x v="3405"/>
    <x v="62"/>
  </r>
  <r>
    <x v="3413"/>
    <x v="3406"/>
    <x v="12"/>
  </r>
  <r>
    <x v="3414"/>
    <x v="3407"/>
    <x v="36"/>
  </r>
  <r>
    <x v="3415"/>
    <x v="3408"/>
    <x v="56"/>
  </r>
  <r>
    <x v="3416"/>
    <x v="3409"/>
    <x v="41"/>
  </r>
  <r>
    <x v="3417"/>
    <x v="3410"/>
    <x v="11"/>
  </r>
  <r>
    <x v="3418"/>
    <x v="3411"/>
    <x v="81"/>
  </r>
  <r>
    <x v="3419"/>
    <x v="3412"/>
    <x v="71"/>
  </r>
  <r>
    <x v="3420"/>
    <x v="3413"/>
    <x v="8"/>
  </r>
  <r>
    <x v="3421"/>
    <x v="3414"/>
    <x v="19"/>
  </r>
  <r>
    <x v="3422"/>
    <x v="3415"/>
    <x v="144"/>
  </r>
  <r>
    <x v="3423"/>
    <x v="3416"/>
    <x v="54"/>
  </r>
  <r>
    <x v="3424"/>
    <x v="3417"/>
    <x v="72"/>
  </r>
  <r>
    <x v="3425"/>
    <x v="3418"/>
    <x v="32"/>
  </r>
  <r>
    <x v="3426"/>
    <x v="3419"/>
    <x v="12"/>
  </r>
  <r>
    <x v="3427"/>
    <x v="3420"/>
    <x v="40"/>
  </r>
  <r>
    <x v="3428"/>
    <x v="3421"/>
    <x v="39"/>
  </r>
  <r>
    <x v="3429"/>
    <x v="3422"/>
    <x v="68"/>
  </r>
  <r>
    <x v="3430"/>
    <x v="3423"/>
    <x v="38"/>
  </r>
  <r>
    <x v="3431"/>
    <x v="3424"/>
    <x v="33"/>
  </r>
  <r>
    <x v="3432"/>
    <x v="3425"/>
    <x v="12"/>
  </r>
  <r>
    <x v="3433"/>
    <x v="3426"/>
    <x v="124"/>
  </r>
  <r>
    <x v="3434"/>
    <x v="3427"/>
    <x v="41"/>
  </r>
  <r>
    <x v="3435"/>
    <x v="3428"/>
    <x v="104"/>
  </r>
  <r>
    <x v="3436"/>
    <x v="3429"/>
    <x v="23"/>
  </r>
  <r>
    <x v="3437"/>
    <x v="3430"/>
    <x v="158"/>
  </r>
  <r>
    <x v="3438"/>
    <x v="3431"/>
    <x v="12"/>
  </r>
  <r>
    <x v="3439"/>
    <x v="3432"/>
    <x v="18"/>
  </r>
  <r>
    <x v="3440"/>
    <x v="3433"/>
    <x v="12"/>
  </r>
  <r>
    <x v="3441"/>
    <x v="3434"/>
    <x v="52"/>
  </r>
  <r>
    <x v="3442"/>
    <x v="3435"/>
    <x v="62"/>
  </r>
  <r>
    <x v="3443"/>
    <x v="3436"/>
    <x v="16"/>
  </r>
  <r>
    <x v="3444"/>
    <x v="3437"/>
    <x v="138"/>
  </r>
  <r>
    <x v="3445"/>
    <x v="3438"/>
    <x v="18"/>
  </r>
  <r>
    <x v="3446"/>
    <x v="3439"/>
    <x v="13"/>
  </r>
  <r>
    <x v="3447"/>
    <x v="3440"/>
    <x v="31"/>
  </r>
  <r>
    <x v="3448"/>
    <x v="3441"/>
    <x v="92"/>
  </r>
  <r>
    <x v="3449"/>
    <x v="3442"/>
    <x v="150"/>
  </r>
  <r>
    <x v="3450"/>
    <x v="3443"/>
    <x v="12"/>
  </r>
  <r>
    <x v="3451"/>
    <x v="3444"/>
    <x v="7"/>
  </r>
  <r>
    <x v="3452"/>
    <x v="3445"/>
    <x v="84"/>
  </r>
  <r>
    <x v="3453"/>
    <x v="3446"/>
    <x v="12"/>
  </r>
  <r>
    <x v="3454"/>
    <x v="3447"/>
    <x v="89"/>
  </r>
  <r>
    <x v="3455"/>
    <x v="3448"/>
    <x v="140"/>
  </r>
  <r>
    <x v="3456"/>
    <x v="3449"/>
    <x v="129"/>
  </r>
  <r>
    <x v="3457"/>
    <x v="3377"/>
    <x v="32"/>
  </r>
  <r>
    <x v="3458"/>
    <x v="3450"/>
    <x v="12"/>
  </r>
  <r>
    <x v="3459"/>
    <x v="3451"/>
    <x v="25"/>
  </r>
  <r>
    <x v="3460"/>
    <x v="3452"/>
    <x v="84"/>
  </r>
  <r>
    <x v="3461"/>
    <x v="3453"/>
    <x v="38"/>
  </r>
  <r>
    <x v="3462"/>
    <x v="3454"/>
    <x v="40"/>
  </r>
  <r>
    <x v="3463"/>
    <x v="3455"/>
    <x v="105"/>
  </r>
  <r>
    <x v="3464"/>
    <x v="3456"/>
    <x v="8"/>
  </r>
  <r>
    <x v="3465"/>
    <x v="3457"/>
    <x v="5"/>
  </r>
  <r>
    <x v="3466"/>
    <x v="3458"/>
    <x v="12"/>
  </r>
  <r>
    <x v="3467"/>
    <x v="3459"/>
    <x v="114"/>
  </r>
  <r>
    <x v="3468"/>
    <x v="3460"/>
    <x v="1"/>
  </r>
  <r>
    <x v="3469"/>
    <x v="3460"/>
    <x v="12"/>
  </r>
  <r>
    <x v="3470"/>
    <x v="3461"/>
    <x v="32"/>
  </r>
  <r>
    <x v="3471"/>
    <x v="3462"/>
    <x v="111"/>
  </r>
  <r>
    <x v="3472"/>
    <x v="3463"/>
    <x v="12"/>
  </r>
  <r>
    <x v="3473"/>
    <x v="3464"/>
    <x v="9"/>
  </r>
  <r>
    <x v="3474"/>
    <x v="3465"/>
    <x v="39"/>
  </r>
  <r>
    <x v="3475"/>
    <x v="3466"/>
    <x v="14"/>
  </r>
  <r>
    <x v="3476"/>
    <x v="3467"/>
    <x v="12"/>
  </r>
  <r>
    <x v="3477"/>
    <x v="3468"/>
    <x v="9"/>
  </r>
  <r>
    <x v="3478"/>
    <x v="3469"/>
    <x v="9"/>
  </r>
  <r>
    <x v="3479"/>
    <x v="3470"/>
    <x v="12"/>
  </r>
  <r>
    <x v="3480"/>
    <x v="3471"/>
    <x v="12"/>
  </r>
  <r>
    <x v="3481"/>
    <x v="3472"/>
    <x v="39"/>
  </r>
  <r>
    <x v="3482"/>
    <x v="3473"/>
    <x v="6"/>
  </r>
  <r>
    <x v="3483"/>
    <x v="3474"/>
    <x v="193"/>
  </r>
  <r>
    <x v="3484"/>
    <x v="3475"/>
    <x v="39"/>
  </r>
  <r>
    <x v="3485"/>
    <x v="3476"/>
    <x v="138"/>
  </r>
  <r>
    <x v="3486"/>
    <x v="3477"/>
    <x v="9"/>
  </r>
  <r>
    <x v="3487"/>
    <x v="3478"/>
    <x v="1"/>
  </r>
  <r>
    <x v="3488"/>
    <x v="3479"/>
    <x v="12"/>
  </r>
  <r>
    <x v="3489"/>
    <x v="3480"/>
    <x v="9"/>
  </r>
  <r>
    <x v="3490"/>
    <x v="3481"/>
    <x v="1"/>
  </r>
  <r>
    <x v="3491"/>
    <x v="3482"/>
    <x v="12"/>
  </r>
  <r>
    <x v="3492"/>
    <x v="3483"/>
    <x v="15"/>
  </r>
  <r>
    <x v="3493"/>
    <x v="3484"/>
    <x v="12"/>
  </r>
  <r>
    <x v="3494"/>
    <x v="3485"/>
    <x v="111"/>
  </r>
  <r>
    <x v="3495"/>
    <x v="3486"/>
    <x v="9"/>
  </r>
  <r>
    <x v="3496"/>
    <x v="3487"/>
    <x v="63"/>
  </r>
  <r>
    <x v="3497"/>
    <x v="2883"/>
    <x v="25"/>
  </r>
  <r>
    <x v="3498"/>
    <x v="3488"/>
    <x v="129"/>
  </r>
  <r>
    <x v="3499"/>
    <x v="3489"/>
    <x v="93"/>
  </r>
  <r>
    <x v="3500"/>
    <x v="3490"/>
    <x v="121"/>
  </r>
  <r>
    <x v="3501"/>
    <x v="3491"/>
    <x v="93"/>
  </r>
  <r>
    <x v="3502"/>
    <x v="3492"/>
    <x v="34"/>
  </r>
  <r>
    <x v="3503"/>
    <x v="3493"/>
    <x v="40"/>
  </r>
  <r>
    <x v="3504"/>
    <x v="3494"/>
    <x v="213"/>
  </r>
  <r>
    <x v="3505"/>
    <x v="3495"/>
    <x v="1"/>
  </r>
  <r>
    <x v="3506"/>
    <x v="3496"/>
    <x v="146"/>
  </r>
  <r>
    <x v="3507"/>
    <x v="3497"/>
    <x v="16"/>
  </r>
  <r>
    <x v="3508"/>
    <x v="3498"/>
    <x v="22"/>
  </r>
  <r>
    <x v="3509"/>
    <x v="3499"/>
    <x v="44"/>
  </r>
  <r>
    <x v="3510"/>
    <x v="3500"/>
    <x v="12"/>
  </r>
  <r>
    <x v="3511"/>
    <x v="3501"/>
    <x v="95"/>
  </r>
  <r>
    <x v="3512"/>
    <x v="3502"/>
    <x v="1"/>
  </r>
  <r>
    <x v="3513"/>
    <x v="3503"/>
    <x v="101"/>
  </r>
  <r>
    <x v="3514"/>
    <x v="3504"/>
    <x v="108"/>
  </r>
  <r>
    <x v="3515"/>
    <x v="3505"/>
    <x v="12"/>
  </r>
  <r>
    <x v="3516"/>
    <x v="3506"/>
    <x v="19"/>
  </r>
  <r>
    <x v="3517"/>
    <x v="3507"/>
    <x v="29"/>
  </r>
  <r>
    <x v="3518"/>
    <x v="3508"/>
    <x v="84"/>
  </r>
  <r>
    <x v="3519"/>
    <x v="3509"/>
    <x v="201"/>
  </r>
  <r>
    <x v="3520"/>
    <x v="3510"/>
    <x v="23"/>
  </r>
  <r>
    <x v="3521"/>
    <x v="3511"/>
    <x v="23"/>
  </r>
  <r>
    <x v="3522"/>
    <x v="3512"/>
    <x v="90"/>
  </r>
  <r>
    <x v="3523"/>
    <x v="3513"/>
    <x v="23"/>
  </r>
  <r>
    <x v="3524"/>
    <x v="3514"/>
    <x v="164"/>
  </r>
  <r>
    <x v="3525"/>
    <x v="3515"/>
    <x v="12"/>
  </r>
  <r>
    <x v="3526"/>
    <x v="3516"/>
    <x v="121"/>
  </r>
  <r>
    <x v="3527"/>
    <x v="3517"/>
    <x v="108"/>
  </r>
  <r>
    <x v="3528"/>
    <x v="3518"/>
    <x v="9"/>
  </r>
  <r>
    <x v="3529"/>
    <x v="3519"/>
    <x v="156"/>
  </r>
  <r>
    <x v="3530"/>
    <x v="3520"/>
    <x v="145"/>
  </r>
  <r>
    <x v="3531"/>
    <x v="3521"/>
    <x v="25"/>
  </r>
  <r>
    <x v="3532"/>
    <x v="3522"/>
    <x v="198"/>
  </r>
  <r>
    <x v="3533"/>
    <x v="3523"/>
    <x v="83"/>
  </r>
  <r>
    <x v="3534"/>
    <x v="3524"/>
    <x v="33"/>
  </r>
  <r>
    <x v="3535"/>
    <x v="3525"/>
    <x v="67"/>
  </r>
  <r>
    <x v="3536"/>
    <x v="3526"/>
    <x v="93"/>
  </r>
  <r>
    <x v="3537"/>
    <x v="3527"/>
    <x v="12"/>
  </r>
  <r>
    <x v="3538"/>
    <x v="3528"/>
    <x v="33"/>
  </r>
  <r>
    <x v="3539"/>
    <x v="3529"/>
    <x v="17"/>
  </r>
  <r>
    <x v="3540"/>
    <x v="3530"/>
    <x v="200"/>
  </r>
  <r>
    <x v="3541"/>
    <x v="3531"/>
    <x v="193"/>
  </r>
  <r>
    <x v="3542"/>
    <x v="3532"/>
    <x v="5"/>
  </r>
  <r>
    <x v="3543"/>
    <x v="3533"/>
    <x v="67"/>
  </r>
  <r>
    <x v="3544"/>
    <x v="3534"/>
    <x v="104"/>
  </r>
  <r>
    <x v="3545"/>
    <x v="3535"/>
    <x v="32"/>
  </r>
  <r>
    <x v="3546"/>
    <x v="3536"/>
    <x v="108"/>
  </r>
  <r>
    <x v="3547"/>
    <x v="3537"/>
    <x v="12"/>
  </r>
  <r>
    <x v="3548"/>
    <x v="3538"/>
    <x v="80"/>
  </r>
  <r>
    <x v="3549"/>
    <x v="3539"/>
    <x v="12"/>
  </r>
  <r>
    <x v="3550"/>
    <x v="3540"/>
    <x v="133"/>
  </r>
  <r>
    <x v="3551"/>
    <x v="3541"/>
    <x v="41"/>
  </r>
  <r>
    <x v="3552"/>
    <x v="3542"/>
    <x v="12"/>
  </r>
  <r>
    <x v="3553"/>
    <x v="3543"/>
    <x v="19"/>
  </r>
  <r>
    <x v="3554"/>
    <x v="3544"/>
    <x v="12"/>
  </r>
  <r>
    <x v="3555"/>
    <x v="3545"/>
    <x v="117"/>
  </r>
  <r>
    <x v="3556"/>
    <x v="3546"/>
    <x v="214"/>
  </r>
  <r>
    <x v="3557"/>
    <x v="3547"/>
    <x v="42"/>
  </r>
  <r>
    <x v="3558"/>
    <x v="3548"/>
    <x v="19"/>
  </r>
  <r>
    <x v="3559"/>
    <x v="3549"/>
    <x v="170"/>
  </r>
  <r>
    <x v="3560"/>
    <x v="3550"/>
    <x v="8"/>
  </r>
  <r>
    <x v="3561"/>
    <x v="3551"/>
    <x v="23"/>
  </r>
  <r>
    <x v="3562"/>
    <x v="3552"/>
    <x v="101"/>
  </r>
  <r>
    <x v="3563"/>
    <x v="3553"/>
    <x v="12"/>
  </r>
  <r>
    <x v="3564"/>
    <x v="3554"/>
    <x v="67"/>
  </r>
  <r>
    <x v="3565"/>
    <x v="3555"/>
    <x v="12"/>
  </r>
  <r>
    <x v="3566"/>
    <x v="3556"/>
    <x v="74"/>
  </r>
  <r>
    <x v="3567"/>
    <x v="3557"/>
    <x v="68"/>
  </r>
  <r>
    <x v="3568"/>
    <x v="3558"/>
    <x v="29"/>
  </r>
  <r>
    <x v="3569"/>
    <x v="3559"/>
    <x v="60"/>
  </r>
  <r>
    <x v="3570"/>
    <x v="3560"/>
    <x v="12"/>
  </r>
  <r>
    <x v="3571"/>
    <x v="3561"/>
    <x v="132"/>
  </r>
  <r>
    <x v="3572"/>
    <x v="3562"/>
    <x v="12"/>
  </r>
  <r>
    <x v="3573"/>
    <x v="3563"/>
    <x v="1"/>
  </r>
  <r>
    <x v="3574"/>
    <x v="3564"/>
    <x v="129"/>
  </r>
  <r>
    <x v="3575"/>
    <x v="3565"/>
    <x v="1"/>
  </r>
  <r>
    <x v="3576"/>
    <x v="3566"/>
    <x v="108"/>
  </r>
  <r>
    <x v="3577"/>
    <x v="3567"/>
    <x v="1"/>
  </r>
  <r>
    <x v="3578"/>
    <x v="3568"/>
    <x v="142"/>
  </r>
  <r>
    <x v="3579"/>
    <x v="3569"/>
    <x v="136"/>
  </r>
  <r>
    <x v="3580"/>
    <x v="3570"/>
    <x v="99"/>
  </r>
  <r>
    <x v="3581"/>
    <x v="3571"/>
    <x v="12"/>
  </r>
  <r>
    <x v="3582"/>
    <x v="3572"/>
    <x v="81"/>
  </r>
  <r>
    <x v="3583"/>
    <x v="3573"/>
    <x v="7"/>
  </r>
  <r>
    <x v="3584"/>
    <x v="3574"/>
    <x v="57"/>
  </r>
  <r>
    <x v="3585"/>
    <x v="3575"/>
    <x v="16"/>
  </r>
  <r>
    <x v="3586"/>
    <x v="3576"/>
    <x v="117"/>
  </r>
  <r>
    <x v="3587"/>
    <x v="3577"/>
    <x v="33"/>
  </r>
  <r>
    <x v="3588"/>
    <x v="3578"/>
    <x v="1"/>
  </r>
  <r>
    <x v="3589"/>
    <x v="3579"/>
    <x v="33"/>
  </r>
  <r>
    <x v="3590"/>
    <x v="3580"/>
    <x v="193"/>
  </r>
  <r>
    <x v="3591"/>
    <x v="3581"/>
    <x v="7"/>
  </r>
  <r>
    <x v="3592"/>
    <x v="3582"/>
    <x v="80"/>
  </r>
  <r>
    <x v="3593"/>
    <x v="3583"/>
    <x v="38"/>
  </r>
  <r>
    <x v="3594"/>
    <x v="3584"/>
    <x v="12"/>
  </r>
  <r>
    <x v="3595"/>
    <x v="3585"/>
    <x v="16"/>
  </r>
  <r>
    <x v="3596"/>
    <x v="3586"/>
    <x v="156"/>
  </r>
  <r>
    <x v="3597"/>
    <x v="3587"/>
    <x v="18"/>
  </r>
  <r>
    <x v="3598"/>
    <x v="3588"/>
    <x v="12"/>
  </r>
  <r>
    <x v="3599"/>
    <x v="3589"/>
    <x v="29"/>
  </r>
  <r>
    <x v="3600"/>
    <x v="3590"/>
    <x v="18"/>
  </r>
  <r>
    <x v="3601"/>
    <x v="3591"/>
    <x v="12"/>
  </r>
  <r>
    <x v="3602"/>
    <x v="3592"/>
    <x v="21"/>
  </r>
  <r>
    <x v="3603"/>
    <x v="3593"/>
    <x v="134"/>
  </r>
  <r>
    <x v="3604"/>
    <x v="3594"/>
    <x v="40"/>
  </r>
  <r>
    <x v="3605"/>
    <x v="3595"/>
    <x v="12"/>
  </r>
  <r>
    <x v="3606"/>
    <x v="3596"/>
    <x v="39"/>
  </r>
  <r>
    <x v="3607"/>
    <x v="3597"/>
    <x v="209"/>
  </r>
  <r>
    <x v="3608"/>
    <x v="3598"/>
    <x v="72"/>
  </r>
  <r>
    <x v="3609"/>
    <x v="3599"/>
    <x v="103"/>
  </r>
  <r>
    <x v="3610"/>
    <x v="3600"/>
    <x v="12"/>
  </r>
  <r>
    <x v="3611"/>
    <x v="3601"/>
    <x v="24"/>
  </r>
  <r>
    <x v="3612"/>
    <x v="3602"/>
    <x v="12"/>
  </r>
  <r>
    <x v="3613"/>
    <x v="3603"/>
    <x v="13"/>
  </r>
  <r>
    <x v="3614"/>
    <x v="3604"/>
    <x v="1"/>
  </r>
  <r>
    <x v="3615"/>
    <x v="3605"/>
    <x v="114"/>
  </r>
  <r>
    <x v="3616"/>
    <x v="3606"/>
    <x v="12"/>
  </r>
  <r>
    <x v="3617"/>
    <x v="3607"/>
    <x v="14"/>
  </r>
  <r>
    <x v="3618"/>
    <x v="3608"/>
    <x v="16"/>
  </r>
  <r>
    <x v="3619"/>
    <x v="3609"/>
    <x v="38"/>
  </r>
  <r>
    <x v="3620"/>
    <x v="3610"/>
    <x v="23"/>
  </r>
  <r>
    <x v="3621"/>
    <x v="3611"/>
    <x v="108"/>
  </r>
  <r>
    <x v="3622"/>
    <x v="3612"/>
    <x v="16"/>
  </r>
  <r>
    <x v="3623"/>
    <x v="3613"/>
    <x v="30"/>
  </r>
  <r>
    <x v="3624"/>
    <x v="3614"/>
    <x v="16"/>
  </r>
  <r>
    <x v="3625"/>
    <x v="3615"/>
    <x v="108"/>
  </r>
  <r>
    <x v="3626"/>
    <x v="3616"/>
    <x v="1"/>
  </r>
  <r>
    <x v="3627"/>
    <x v="3617"/>
    <x v="33"/>
  </r>
  <r>
    <x v="3628"/>
    <x v="3618"/>
    <x v="12"/>
  </r>
  <r>
    <x v="3629"/>
    <x v="3619"/>
    <x v="7"/>
  </r>
  <r>
    <x v="3630"/>
    <x v="3620"/>
    <x v="28"/>
  </r>
  <r>
    <x v="3631"/>
    <x v="3621"/>
    <x v="108"/>
  </r>
  <r>
    <x v="3632"/>
    <x v="3622"/>
    <x v="23"/>
  </r>
  <r>
    <x v="3633"/>
    <x v="3623"/>
    <x v="42"/>
  </r>
  <r>
    <x v="3634"/>
    <x v="3624"/>
    <x v="125"/>
  </r>
  <r>
    <x v="3635"/>
    <x v="3625"/>
    <x v="2"/>
  </r>
  <r>
    <x v="3636"/>
    <x v="3626"/>
    <x v="12"/>
  </r>
  <r>
    <x v="3637"/>
    <x v="3627"/>
    <x v="33"/>
  </r>
  <r>
    <x v="3638"/>
    <x v="3628"/>
    <x v="12"/>
  </r>
  <r>
    <x v="3639"/>
    <x v="3629"/>
    <x v="80"/>
  </r>
  <r>
    <x v="3640"/>
    <x v="3630"/>
    <x v="32"/>
  </r>
  <r>
    <x v="3641"/>
    <x v="3631"/>
    <x v="25"/>
  </r>
  <r>
    <x v="3642"/>
    <x v="3632"/>
    <x v="72"/>
  </r>
  <r>
    <x v="3643"/>
    <x v="3633"/>
    <x v="5"/>
  </r>
  <r>
    <x v="3644"/>
    <x v="3634"/>
    <x v="7"/>
  </r>
  <r>
    <x v="3645"/>
    <x v="3635"/>
    <x v="12"/>
  </r>
  <r>
    <x v="3646"/>
    <x v="3636"/>
    <x v="12"/>
  </r>
  <r>
    <x v="3647"/>
    <x v="3637"/>
    <x v="124"/>
  </r>
  <r>
    <x v="3648"/>
    <x v="3638"/>
    <x v="12"/>
  </r>
  <r>
    <x v="3649"/>
    <x v="3639"/>
    <x v="23"/>
  </r>
  <r>
    <x v="3650"/>
    <x v="3640"/>
    <x v="18"/>
  </r>
  <r>
    <x v="3651"/>
    <x v="3641"/>
    <x v="38"/>
  </r>
  <r>
    <x v="3652"/>
    <x v="3642"/>
    <x v="12"/>
  </r>
  <r>
    <x v="3653"/>
    <x v="3643"/>
    <x v="36"/>
  </r>
  <r>
    <x v="3654"/>
    <x v="3644"/>
    <x v="12"/>
  </r>
  <r>
    <x v="3655"/>
    <x v="3645"/>
    <x v="12"/>
  </r>
  <r>
    <x v="3656"/>
    <x v="3646"/>
    <x v="42"/>
  </r>
  <r>
    <x v="3657"/>
    <x v="3647"/>
    <x v="8"/>
  </r>
  <r>
    <x v="3658"/>
    <x v="3648"/>
    <x v="12"/>
  </r>
  <r>
    <x v="3659"/>
    <x v="3649"/>
    <x v="78"/>
  </r>
  <r>
    <x v="3660"/>
    <x v="3650"/>
    <x v="23"/>
  </r>
  <r>
    <x v="3661"/>
    <x v="3651"/>
    <x v="16"/>
  </r>
  <r>
    <x v="3662"/>
    <x v="3652"/>
    <x v="45"/>
  </r>
  <r>
    <x v="3663"/>
    <x v="3653"/>
    <x v="84"/>
  </r>
  <r>
    <x v="3664"/>
    <x v="3654"/>
    <x v="133"/>
  </r>
  <r>
    <x v="3665"/>
    <x v="3655"/>
    <x v="215"/>
  </r>
  <r>
    <x v="3666"/>
    <x v="3656"/>
    <x v="71"/>
  </r>
  <r>
    <x v="3667"/>
    <x v="3657"/>
    <x v="104"/>
  </r>
  <r>
    <x v="3668"/>
    <x v="3658"/>
    <x v="12"/>
  </r>
  <r>
    <x v="3669"/>
    <x v="3659"/>
    <x v="55"/>
  </r>
  <r>
    <x v="3670"/>
    <x v="3660"/>
    <x v="111"/>
  </r>
  <r>
    <x v="3671"/>
    <x v="3661"/>
    <x v="179"/>
  </r>
  <r>
    <x v="3672"/>
    <x v="3662"/>
    <x v="12"/>
  </r>
  <r>
    <x v="3673"/>
    <x v="3663"/>
    <x v="12"/>
  </r>
  <r>
    <x v="3674"/>
    <x v="3664"/>
    <x v="60"/>
  </r>
  <r>
    <x v="3675"/>
    <x v="3665"/>
    <x v="12"/>
  </r>
  <r>
    <x v="3676"/>
    <x v="3666"/>
    <x v="122"/>
  </r>
  <r>
    <x v="3677"/>
    <x v="3667"/>
    <x v="141"/>
  </r>
  <r>
    <x v="3678"/>
    <x v="3668"/>
    <x v="33"/>
  </r>
  <r>
    <x v="3679"/>
    <x v="3669"/>
    <x v="29"/>
  </r>
  <r>
    <x v="3680"/>
    <x v="3670"/>
    <x v="33"/>
  </r>
  <r>
    <x v="3681"/>
    <x v="3671"/>
    <x v="156"/>
  </r>
  <r>
    <x v="3682"/>
    <x v="3672"/>
    <x v="8"/>
  </r>
  <r>
    <x v="3683"/>
    <x v="3673"/>
    <x v="72"/>
  </r>
  <r>
    <x v="3684"/>
    <x v="3674"/>
    <x v="41"/>
  </r>
  <r>
    <x v="3685"/>
    <x v="3675"/>
    <x v="12"/>
  </r>
  <r>
    <x v="3686"/>
    <x v="3676"/>
    <x v="179"/>
  </r>
  <r>
    <x v="3687"/>
    <x v="3677"/>
    <x v="8"/>
  </r>
  <r>
    <x v="3688"/>
    <x v="3678"/>
    <x v="7"/>
  </r>
  <r>
    <x v="3689"/>
    <x v="3679"/>
    <x v="9"/>
  </r>
  <r>
    <x v="3690"/>
    <x v="3680"/>
    <x v="12"/>
  </r>
  <r>
    <x v="3691"/>
    <x v="3681"/>
    <x v="12"/>
  </r>
  <r>
    <x v="3692"/>
    <x v="3682"/>
    <x v="40"/>
  </r>
  <r>
    <x v="3693"/>
    <x v="3683"/>
    <x v="80"/>
  </r>
  <r>
    <x v="3694"/>
    <x v="3684"/>
    <x v="157"/>
  </r>
  <r>
    <x v="3695"/>
    <x v="3685"/>
    <x v="16"/>
  </r>
  <r>
    <x v="3696"/>
    <x v="3686"/>
    <x v="40"/>
  </r>
  <r>
    <x v="3697"/>
    <x v="3687"/>
    <x v="8"/>
  </r>
  <r>
    <x v="3698"/>
    <x v="3688"/>
    <x v="68"/>
  </r>
  <r>
    <x v="3699"/>
    <x v="3689"/>
    <x v="37"/>
  </r>
  <r>
    <x v="3700"/>
    <x v="3690"/>
    <x v="1"/>
  </r>
  <r>
    <x v="3701"/>
    <x v="3691"/>
    <x v="36"/>
  </r>
  <r>
    <x v="3702"/>
    <x v="3692"/>
    <x v="40"/>
  </r>
  <r>
    <x v="3703"/>
    <x v="3693"/>
    <x v="136"/>
  </r>
  <r>
    <x v="3704"/>
    <x v="3694"/>
    <x v="118"/>
  </r>
  <r>
    <x v="3705"/>
    <x v="3695"/>
    <x v="23"/>
  </r>
  <r>
    <x v="3706"/>
    <x v="3696"/>
    <x v="12"/>
  </r>
  <r>
    <x v="3707"/>
    <x v="3697"/>
    <x v="42"/>
  </r>
  <r>
    <x v="3708"/>
    <x v="3698"/>
    <x v="68"/>
  </r>
  <r>
    <x v="3709"/>
    <x v="3699"/>
    <x v="40"/>
  </r>
  <r>
    <x v="3710"/>
    <x v="3700"/>
    <x v="23"/>
  </r>
  <r>
    <x v="3711"/>
    <x v="3701"/>
    <x v="25"/>
  </r>
  <r>
    <x v="3712"/>
    <x v="3702"/>
    <x v="27"/>
  </r>
  <r>
    <x v="3713"/>
    <x v="3703"/>
    <x v="12"/>
  </r>
  <r>
    <x v="3714"/>
    <x v="3704"/>
    <x v="1"/>
  </r>
  <r>
    <x v="3715"/>
    <x v="3705"/>
    <x v="11"/>
  </r>
  <r>
    <x v="3716"/>
    <x v="3706"/>
    <x v="9"/>
  </r>
  <r>
    <x v="3717"/>
    <x v="3707"/>
    <x v="39"/>
  </r>
  <r>
    <x v="3718"/>
    <x v="3637"/>
    <x v="98"/>
  </r>
  <r>
    <x v="3719"/>
    <x v="3708"/>
    <x v="90"/>
  </r>
  <r>
    <x v="3720"/>
    <x v="3709"/>
    <x v="12"/>
  </r>
  <r>
    <x v="3721"/>
    <x v="3710"/>
    <x v="104"/>
  </r>
  <r>
    <x v="3722"/>
    <x v="3711"/>
    <x v="9"/>
  </r>
  <r>
    <x v="3723"/>
    <x v="3712"/>
    <x v="18"/>
  </r>
  <r>
    <x v="3724"/>
    <x v="3713"/>
    <x v="28"/>
  </r>
  <r>
    <x v="3725"/>
    <x v="3714"/>
    <x v="72"/>
  </r>
  <r>
    <x v="3726"/>
    <x v="3715"/>
    <x v="173"/>
  </r>
  <r>
    <x v="3727"/>
    <x v="3716"/>
    <x v="44"/>
  </r>
  <r>
    <x v="3728"/>
    <x v="3717"/>
    <x v="36"/>
  </r>
  <r>
    <x v="3729"/>
    <x v="3718"/>
    <x v="9"/>
  </r>
  <r>
    <x v="3730"/>
    <x v="3719"/>
    <x v="169"/>
  </r>
  <r>
    <x v="3731"/>
    <x v="3720"/>
    <x v="205"/>
  </r>
  <r>
    <x v="3732"/>
    <x v="3721"/>
    <x v="84"/>
  </r>
  <r>
    <x v="3733"/>
    <x v="3722"/>
    <x v="138"/>
  </r>
  <r>
    <x v="3734"/>
    <x v="3723"/>
    <x v="84"/>
  </r>
  <r>
    <x v="3735"/>
    <x v="3724"/>
    <x v="80"/>
  </r>
  <r>
    <x v="3736"/>
    <x v="3725"/>
    <x v="11"/>
  </r>
  <r>
    <x v="3737"/>
    <x v="3726"/>
    <x v="40"/>
  </r>
  <r>
    <x v="3738"/>
    <x v="3727"/>
    <x v="39"/>
  </r>
  <r>
    <x v="3739"/>
    <x v="3728"/>
    <x v="27"/>
  </r>
  <r>
    <x v="3740"/>
    <x v="3729"/>
    <x v="19"/>
  </r>
  <r>
    <x v="3741"/>
    <x v="3730"/>
    <x v="9"/>
  </r>
  <r>
    <x v="3742"/>
    <x v="3731"/>
    <x v="19"/>
  </r>
  <r>
    <x v="3743"/>
    <x v="3732"/>
    <x v="83"/>
  </r>
  <r>
    <x v="3744"/>
    <x v="3733"/>
    <x v="126"/>
  </r>
  <r>
    <x v="3745"/>
    <x v="3734"/>
    <x v="199"/>
  </r>
  <r>
    <x v="3746"/>
    <x v="3735"/>
    <x v="78"/>
  </r>
  <r>
    <x v="3747"/>
    <x v="3736"/>
    <x v="16"/>
  </r>
  <r>
    <x v="3748"/>
    <x v="3737"/>
    <x v="114"/>
  </r>
  <r>
    <x v="3749"/>
    <x v="3738"/>
    <x v="40"/>
  </r>
  <r>
    <x v="3750"/>
    <x v="3739"/>
    <x v="4"/>
  </r>
  <r>
    <x v="3751"/>
    <x v="3740"/>
    <x v="40"/>
  </r>
  <r>
    <x v="3752"/>
    <x v="3741"/>
    <x v="74"/>
  </r>
  <r>
    <x v="3753"/>
    <x v="3742"/>
    <x v="150"/>
  </r>
  <r>
    <x v="3754"/>
    <x v="3743"/>
    <x v="1"/>
  </r>
  <r>
    <x v="3755"/>
    <x v="3744"/>
    <x v="12"/>
  </r>
  <r>
    <x v="3756"/>
    <x v="3745"/>
    <x v="111"/>
  </r>
  <r>
    <x v="3757"/>
    <x v="3746"/>
    <x v="65"/>
  </r>
  <r>
    <x v="3758"/>
    <x v="3747"/>
    <x v="215"/>
  </r>
  <r>
    <x v="3759"/>
    <x v="3748"/>
    <x v="23"/>
  </r>
  <r>
    <x v="3760"/>
    <x v="3749"/>
    <x v="159"/>
  </r>
  <r>
    <x v="3761"/>
    <x v="3750"/>
    <x v="28"/>
  </r>
  <r>
    <x v="3762"/>
    <x v="3751"/>
    <x v="1"/>
  </r>
  <r>
    <x v="3763"/>
    <x v="3752"/>
    <x v="74"/>
  </r>
  <r>
    <x v="3764"/>
    <x v="3753"/>
    <x v="71"/>
  </r>
  <r>
    <x v="3765"/>
    <x v="3754"/>
    <x v="9"/>
  </r>
  <r>
    <x v="3766"/>
    <x v="3755"/>
    <x v="51"/>
  </r>
  <r>
    <x v="3767"/>
    <x v="3756"/>
    <x v="41"/>
  </r>
  <r>
    <x v="3768"/>
    <x v="3757"/>
    <x v="29"/>
  </r>
  <r>
    <x v="3769"/>
    <x v="3758"/>
    <x v="65"/>
  </r>
  <r>
    <x v="3770"/>
    <x v="3759"/>
    <x v="42"/>
  </r>
  <r>
    <x v="3771"/>
    <x v="3760"/>
    <x v="12"/>
  </r>
  <r>
    <x v="3772"/>
    <x v="3761"/>
    <x v="44"/>
  </r>
  <r>
    <x v="3773"/>
    <x v="3762"/>
    <x v="29"/>
  </r>
  <r>
    <x v="3774"/>
    <x v="3763"/>
    <x v="40"/>
  </r>
  <r>
    <x v="3775"/>
    <x v="3764"/>
    <x v="108"/>
  </r>
  <r>
    <x v="3776"/>
    <x v="3765"/>
    <x v="84"/>
  </r>
  <r>
    <x v="3777"/>
    <x v="3766"/>
    <x v="1"/>
  </r>
  <r>
    <x v="3778"/>
    <x v="3767"/>
    <x v="23"/>
  </r>
  <r>
    <x v="3779"/>
    <x v="3768"/>
    <x v="5"/>
  </r>
  <r>
    <x v="3780"/>
    <x v="3769"/>
    <x v="3"/>
  </r>
  <r>
    <x v="3781"/>
    <x v="3770"/>
    <x v="1"/>
  </r>
  <r>
    <x v="3782"/>
    <x v="3771"/>
    <x v="12"/>
  </r>
  <r>
    <x v="3783"/>
    <x v="3772"/>
    <x v="42"/>
  </r>
  <r>
    <x v="3784"/>
    <x v="3773"/>
    <x v="1"/>
  </r>
  <r>
    <x v="3785"/>
    <x v="3774"/>
    <x v="40"/>
  </r>
  <r>
    <x v="3786"/>
    <x v="3775"/>
    <x v="40"/>
  </r>
  <r>
    <x v="3787"/>
    <x v="3776"/>
    <x v="145"/>
  </r>
  <r>
    <x v="3788"/>
    <x v="3777"/>
    <x v="70"/>
  </r>
  <r>
    <x v="3789"/>
    <x v="3778"/>
    <x v="53"/>
  </r>
  <r>
    <x v="3790"/>
    <x v="3779"/>
    <x v="12"/>
  </r>
  <r>
    <x v="3791"/>
    <x v="3780"/>
    <x v="34"/>
  </r>
  <r>
    <x v="3792"/>
    <x v="3781"/>
    <x v="23"/>
  </r>
  <r>
    <x v="3793"/>
    <x v="3782"/>
    <x v="40"/>
  </r>
  <r>
    <x v="3794"/>
    <x v="3783"/>
    <x v="40"/>
  </r>
  <r>
    <x v="3795"/>
    <x v="3784"/>
    <x v="21"/>
  </r>
  <r>
    <x v="3796"/>
    <x v="3785"/>
    <x v="41"/>
  </r>
  <r>
    <x v="3797"/>
    <x v="3786"/>
    <x v="96"/>
  </r>
  <r>
    <x v="3798"/>
    <x v="3787"/>
    <x v="68"/>
  </r>
  <r>
    <x v="3799"/>
    <x v="3788"/>
    <x v="80"/>
  </r>
  <r>
    <x v="3800"/>
    <x v="3789"/>
    <x v="65"/>
  </r>
  <r>
    <x v="3801"/>
    <x v="3790"/>
    <x v="115"/>
  </r>
  <r>
    <x v="3802"/>
    <x v="3791"/>
    <x v="71"/>
  </r>
  <r>
    <x v="3803"/>
    <x v="3792"/>
    <x v="1"/>
  </r>
  <r>
    <x v="3804"/>
    <x v="3793"/>
    <x v="3"/>
  </r>
  <r>
    <x v="3805"/>
    <x v="3794"/>
    <x v="111"/>
  </r>
  <r>
    <x v="3806"/>
    <x v="3795"/>
    <x v="46"/>
  </r>
  <r>
    <x v="3807"/>
    <x v="3796"/>
    <x v="117"/>
  </r>
  <r>
    <x v="3808"/>
    <x v="3797"/>
    <x v="19"/>
  </r>
  <r>
    <x v="3809"/>
    <x v="3798"/>
    <x v="193"/>
  </r>
  <r>
    <x v="3810"/>
    <x v="3799"/>
    <x v="23"/>
  </r>
  <r>
    <x v="3811"/>
    <x v="3800"/>
    <x v="36"/>
  </r>
  <r>
    <x v="3812"/>
    <x v="3801"/>
    <x v="1"/>
  </r>
  <r>
    <x v="3813"/>
    <x v="3802"/>
    <x v="69"/>
  </r>
  <r>
    <x v="3814"/>
    <x v="3803"/>
    <x v="57"/>
  </r>
  <r>
    <x v="3815"/>
    <x v="3804"/>
    <x v="38"/>
  </r>
  <r>
    <x v="3816"/>
    <x v="3805"/>
    <x v="34"/>
  </r>
  <r>
    <x v="3817"/>
    <x v="3806"/>
    <x v="28"/>
  </r>
  <r>
    <x v="3818"/>
    <x v="3807"/>
    <x v="99"/>
  </r>
  <r>
    <x v="3819"/>
    <x v="3808"/>
    <x v="140"/>
  </r>
  <r>
    <x v="3820"/>
    <x v="3809"/>
    <x v="44"/>
  </r>
  <r>
    <x v="3821"/>
    <x v="3810"/>
    <x v="50"/>
  </r>
  <r>
    <x v="3822"/>
    <x v="3811"/>
    <x v="216"/>
  </r>
  <r>
    <x v="3823"/>
    <x v="3812"/>
    <x v="47"/>
  </r>
  <r>
    <x v="3824"/>
    <x v="3813"/>
    <x v="3"/>
  </r>
  <r>
    <x v="3825"/>
    <x v="3814"/>
    <x v="14"/>
  </r>
  <r>
    <x v="3826"/>
    <x v="3815"/>
    <x v="15"/>
  </r>
  <r>
    <x v="3827"/>
    <x v="3816"/>
    <x v="0"/>
  </r>
  <r>
    <x v="3828"/>
    <x v="3817"/>
    <x v="19"/>
  </r>
  <r>
    <x v="3829"/>
    <x v="3818"/>
    <x v="16"/>
  </r>
  <r>
    <x v="3830"/>
    <x v="3819"/>
    <x v="3"/>
  </r>
  <r>
    <x v="3831"/>
    <x v="3820"/>
    <x v="57"/>
  </r>
  <r>
    <x v="3832"/>
    <x v="3821"/>
    <x v="52"/>
  </r>
  <r>
    <x v="3833"/>
    <x v="3822"/>
    <x v="209"/>
  </r>
  <r>
    <x v="3834"/>
    <x v="3823"/>
    <x v="42"/>
  </r>
  <r>
    <x v="3835"/>
    <x v="3824"/>
    <x v="1"/>
  </r>
  <r>
    <x v="3836"/>
    <x v="3825"/>
    <x v="53"/>
  </r>
  <r>
    <x v="3837"/>
    <x v="3826"/>
    <x v="96"/>
  </r>
  <r>
    <x v="3838"/>
    <x v="3827"/>
    <x v="31"/>
  </r>
  <r>
    <x v="3839"/>
    <x v="3828"/>
    <x v="40"/>
  </r>
  <r>
    <x v="3840"/>
    <x v="3829"/>
    <x v="108"/>
  </r>
  <r>
    <x v="3841"/>
    <x v="3830"/>
    <x v="39"/>
  </r>
  <r>
    <x v="3842"/>
    <x v="3831"/>
    <x v="46"/>
  </r>
  <r>
    <x v="3843"/>
    <x v="3832"/>
    <x v="25"/>
  </r>
  <r>
    <x v="3844"/>
    <x v="3833"/>
    <x v="8"/>
  </r>
  <r>
    <x v="3845"/>
    <x v="3834"/>
    <x v="16"/>
  </r>
  <r>
    <x v="3846"/>
    <x v="3835"/>
    <x v="16"/>
  </r>
  <r>
    <x v="3847"/>
    <x v="3836"/>
    <x v="40"/>
  </r>
  <r>
    <x v="3848"/>
    <x v="3837"/>
    <x v="12"/>
  </r>
  <r>
    <x v="3849"/>
    <x v="3838"/>
    <x v="16"/>
  </r>
  <r>
    <x v="3850"/>
    <x v="3839"/>
    <x v="12"/>
  </r>
  <r>
    <x v="3851"/>
    <x v="3840"/>
    <x v="12"/>
  </r>
  <r>
    <x v="3852"/>
    <x v="3841"/>
    <x v="187"/>
  </r>
  <r>
    <x v="3853"/>
    <x v="3842"/>
    <x v="39"/>
  </r>
  <r>
    <x v="3854"/>
    <x v="3843"/>
    <x v="0"/>
  </r>
  <r>
    <x v="3855"/>
    <x v="3844"/>
    <x v="111"/>
  </r>
  <r>
    <x v="3856"/>
    <x v="3845"/>
    <x v="39"/>
  </r>
  <r>
    <x v="3857"/>
    <x v="3846"/>
    <x v="99"/>
  </r>
  <r>
    <x v="3858"/>
    <x v="3847"/>
    <x v="156"/>
  </r>
  <r>
    <x v="3859"/>
    <x v="3848"/>
    <x v="0"/>
  </r>
  <r>
    <x v="3860"/>
    <x v="3849"/>
    <x v="0"/>
  </r>
  <r>
    <x v="3861"/>
    <x v="3850"/>
    <x v="12"/>
  </r>
  <r>
    <x v="3862"/>
    <x v="3851"/>
    <x v="19"/>
  </r>
  <r>
    <x v="3863"/>
    <x v="3852"/>
    <x v="60"/>
  </r>
  <r>
    <x v="3864"/>
    <x v="3853"/>
    <x v="12"/>
  </r>
  <r>
    <x v="3865"/>
    <x v="3854"/>
    <x v="16"/>
  </r>
  <r>
    <x v="3866"/>
    <x v="3855"/>
    <x v="27"/>
  </r>
  <r>
    <x v="3867"/>
    <x v="3856"/>
    <x v="217"/>
  </r>
  <r>
    <x v="3868"/>
    <x v="3857"/>
    <x v="3"/>
  </r>
  <r>
    <x v="3869"/>
    <x v="3858"/>
    <x v="37"/>
  </r>
  <r>
    <x v="3870"/>
    <x v="3859"/>
    <x v="37"/>
  </r>
  <r>
    <x v="3871"/>
    <x v="3860"/>
    <x v="12"/>
  </r>
  <r>
    <x v="3872"/>
    <x v="3861"/>
    <x v="158"/>
  </r>
  <r>
    <x v="3873"/>
    <x v="3862"/>
    <x v="12"/>
  </r>
  <r>
    <x v="3874"/>
    <x v="3863"/>
    <x v="16"/>
  </r>
  <r>
    <x v="3875"/>
    <x v="3864"/>
    <x v="29"/>
  </r>
  <r>
    <x v="3876"/>
    <x v="3865"/>
    <x v="68"/>
  </r>
  <r>
    <x v="3877"/>
    <x v="3866"/>
    <x v="16"/>
  </r>
  <r>
    <x v="3878"/>
    <x v="3867"/>
    <x v="93"/>
  </r>
  <r>
    <x v="3879"/>
    <x v="3868"/>
    <x v="83"/>
  </r>
  <r>
    <x v="3880"/>
    <x v="3869"/>
    <x v="20"/>
  </r>
  <r>
    <x v="3881"/>
    <x v="3870"/>
    <x v="60"/>
  </r>
  <r>
    <x v="3882"/>
    <x v="3871"/>
    <x v="4"/>
  </r>
  <r>
    <x v="3883"/>
    <x v="3872"/>
    <x v="156"/>
  </r>
  <r>
    <x v="3884"/>
    <x v="3873"/>
    <x v="3"/>
  </r>
  <r>
    <x v="3885"/>
    <x v="3874"/>
    <x v="203"/>
  </r>
  <r>
    <x v="3886"/>
    <x v="3875"/>
    <x v="23"/>
  </r>
  <r>
    <x v="3887"/>
    <x v="3876"/>
    <x v="90"/>
  </r>
  <r>
    <x v="3888"/>
    <x v="3877"/>
    <x v="1"/>
  </r>
  <r>
    <x v="3889"/>
    <x v="3878"/>
    <x v="3"/>
  </r>
  <r>
    <x v="3890"/>
    <x v="3879"/>
    <x v="9"/>
  </r>
  <r>
    <x v="3891"/>
    <x v="3880"/>
    <x v="27"/>
  </r>
  <r>
    <x v="3892"/>
    <x v="3881"/>
    <x v="39"/>
  </r>
  <r>
    <x v="3893"/>
    <x v="3882"/>
    <x v="35"/>
  </r>
  <r>
    <x v="3894"/>
    <x v="3883"/>
    <x v="42"/>
  </r>
  <r>
    <x v="3895"/>
    <x v="3884"/>
    <x v="16"/>
  </r>
  <r>
    <x v="3896"/>
    <x v="3885"/>
    <x v="12"/>
  </r>
  <r>
    <x v="3897"/>
    <x v="3886"/>
    <x v="148"/>
  </r>
  <r>
    <x v="3898"/>
    <x v="3887"/>
    <x v="90"/>
  </r>
  <r>
    <x v="3899"/>
    <x v="3888"/>
    <x v="60"/>
  </r>
  <r>
    <x v="3900"/>
    <x v="3889"/>
    <x v="88"/>
  </r>
  <r>
    <x v="3901"/>
    <x v="3890"/>
    <x v="68"/>
  </r>
  <r>
    <x v="3902"/>
    <x v="3891"/>
    <x v="150"/>
  </r>
  <r>
    <x v="3903"/>
    <x v="3892"/>
    <x v="8"/>
  </r>
  <r>
    <x v="3904"/>
    <x v="3893"/>
    <x v="12"/>
  </r>
  <r>
    <x v="3905"/>
    <x v="3894"/>
    <x v="80"/>
  </r>
  <r>
    <x v="3906"/>
    <x v="3895"/>
    <x v="12"/>
  </r>
  <r>
    <x v="3907"/>
    <x v="3896"/>
    <x v="110"/>
  </r>
  <r>
    <x v="3908"/>
    <x v="3897"/>
    <x v="12"/>
  </r>
  <r>
    <x v="3909"/>
    <x v="3898"/>
    <x v="33"/>
  </r>
  <r>
    <x v="3910"/>
    <x v="3899"/>
    <x v="115"/>
  </r>
  <r>
    <x v="3911"/>
    <x v="3900"/>
    <x v="23"/>
  </r>
  <r>
    <x v="3912"/>
    <x v="3901"/>
    <x v="39"/>
  </r>
  <r>
    <x v="3913"/>
    <x v="3902"/>
    <x v="13"/>
  </r>
  <r>
    <x v="3914"/>
    <x v="3903"/>
    <x v="12"/>
  </r>
  <r>
    <x v="3915"/>
    <x v="3904"/>
    <x v="144"/>
  </r>
  <r>
    <x v="3916"/>
    <x v="3905"/>
    <x v="148"/>
  </r>
  <r>
    <x v="3917"/>
    <x v="3906"/>
    <x v="40"/>
  </r>
  <r>
    <x v="3918"/>
    <x v="3907"/>
    <x v="93"/>
  </r>
  <r>
    <x v="3919"/>
    <x v="3908"/>
    <x v="65"/>
  </r>
  <r>
    <x v="3920"/>
    <x v="3909"/>
    <x v="19"/>
  </r>
  <r>
    <x v="3921"/>
    <x v="3910"/>
    <x v="45"/>
  </r>
  <r>
    <x v="3922"/>
    <x v="3911"/>
    <x v="93"/>
  </r>
  <r>
    <x v="3923"/>
    <x v="3912"/>
    <x v="39"/>
  </r>
  <r>
    <x v="3924"/>
    <x v="3913"/>
    <x v="29"/>
  </r>
  <r>
    <x v="3925"/>
    <x v="3914"/>
    <x v="19"/>
  </r>
  <r>
    <x v="3926"/>
    <x v="3915"/>
    <x v="33"/>
  </r>
  <r>
    <x v="3927"/>
    <x v="3916"/>
    <x v="18"/>
  </r>
  <r>
    <x v="3928"/>
    <x v="3917"/>
    <x v="33"/>
  </r>
  <r>
    <x v="3929"/>
    <x v="3918"/>
    <x v="53"/>
  </r>
  <r>
    <x v="3930"/>
    <x v="3919"/>
    <x v="12"/>
  </r>
  <r>
    <x v="3931"/>
    <x v="3920"/>
    <x v="16"/>
  </r>
  <r>
    <x v="3932"/>
    <x v="3921"/>
    <x v="45"/>
  </r>
  <r>
    <x v="3933"/>
    <x v="3922"/>
    <x v="1"/>
  </r>
  <r>
    <x v="3934"/>
    <x v="3923"/>
    <x v="45"/>
  </r>
  <r>
    <x v="3935"/>
    <x v="3924"/>
    <x v="65"/>
  </r>
  <r>
    <x v="3936"/>
    <x v="3925"/>
    <x v="42"/>
  </r>
  <r>
    <x v="3937"/>
    <x v="3926"/>
    <x v="4"/>
  </r>
  <r>
    <x v="3938"/>
    <x v="3927"/>
    <x v="153"/>
  </r>
  <r>
    <x v="3939"/>
    <x v="3928"/>
    <x v="42"/>
  </r>
  <r>
    <x v="3940"/>
    <x v="3929"/>
    <x v="148"/>
  </r>
  <r>
    <x v="3941"/>
    <x v="3930"/>
    <x v="157"/>
  </r>
  <r>
    <x v="3942"/>
    <x v="3931"/>
    <x v="56"/>
  </r>
  <r>
    <x v="3943"/>
    <x v="3932"/>
    <x v="94"/>
  </r>
  <r>
    <x v="3944"/>
    <x v="3933"/>
    <x v="39"/>
  </r>
  <r>
    <x v="3945"/>
    <x v="3934"/>
    <x v="9"/>
  </r>
  <r>
    <x v="3946"/>
    <x v="3935"/>
    <x v="18"/>
  </r>
  <r>
    <x v="3947"/>
    <x v="3936"/>
    <x v="71"/>
  </r>
  <r>
    <x v="3948"/>
    <x v="3937"/>
    <x v="12"/>
  </r>
  <r>
    <x v="3949"/>
    <x v="3938"/>
    <x v="99"/>
  </r>
  <r>
    <x v="3950"/>
    <x v="3939"/>
    <x v="4"/>
  </r>
  <r>
    <x v="3951"/>
    <x v="3940"/>
    <x v="1"/>
  </r>
  <r>
    <x v="3952"/>
    <x v="3941"/>
    <x v="16"/>
  </r>
  <r>
    <x v="3953"/>
    <x v="3942"/>
    <x v="35"/>
  </r>
  <r>
    <x v="3954"/>
    <x v="3943"/>
    <x v="45"/>
  </r>
  <r>
    <x v="3955"/>
    <x v="3944"/>
    <x v="16"/>
  </r>
  <r>
    <x v="3956"/>
    <x v="3945"/>
    <x v="39"/>
  </r>
  <r>
    <x v="3957"/>
    <x v="3946"/>
    <x v="12"/>
  </r>
  <r>
    <x v="3958"/>
    <x v="3947"/>
    <x v="90"/>
  </r>
  <r>
    <x v="3959"/>
    <x v="3948"/>
    <x v="60"/>
  </r>
  <r>
    <x v="3960"/>
    <x v="3949"/>
    <x v="148"/>
  </r>
  <r>
    <x v="3961"/>
    <x v="3950"/>
    <x v="35"/>
  </r>
  <r>
    <x v="3962"/>
    <x v="3951"/>
    <x v="144"/>
  </r>
  <r>
    <x v="3963"/>
    <x v="3952"/>
    <x v="0"/>
  </r>
  <r>
    <x v="3964"/>
    <x v="3953"/>
    <x v="32"/>
  </r>
  <r>
    <x v="3965"/>
    <x v="3954"/>
    <x v="132"/>
  </r>
  <r>
    <x v="3966"/>
    <x v="3955"/>
    <x v="37"/>
  </r>
  <r>
    <x v="3967"/>
    <x v="3956"/>
    <x v="84"/>
  </r>
  <r>
    <x v="3968"/>
    <x v="3957"/>
    <x v="15"/>
  </r>
  <r>
    <x v="3969"/>
    <x v="3958"/>
    <x v="14"/>
  </r>
  <r>
    <x v="3970"/>
    <x v="3959"/>
    <x v="104"/>
  </r>
  <r>
    <x v="3971"/>
    <x v="3960"/>
    <x v="12"/>
  </r>
  <r>
    <x v="3972"/>
    <x v="3961"/>
    <x v="1"/>
  </r>
  <r>
    <x v="3973"/>
    <x v="3962"/>
    <x v="150"/>
  </r>
  <r>
    <x v="3974"/>
    <x v="3963"/>
    <x v="53"/>
  </r>
  <r>
    <x v="3975"/>
    <x v="3964"/>
    <x v="12"/>
  </r>
  <r>
    <x v="3976"/>
    <x v="3965"/>
    <x v="23"/>
  </r>
  <r>
    <x v="3977"/>
    <x v="3966"/>
    <x v="12"/>
  </r>
  <r>
    <x v="3978"/>
    <x v="3967"/>
    <x v="15"/>
  </r>
  <r>
    <x v="3979"/>
    <x v="3968"/>
    <x v="7"/>
  </r>
  <r>
    <x v="3980"/>
    <x v="3969"/>
    <x v="23"/>
  </r>
  <r>
    <x v="3981"/>
    <x v="3970"/>
    <x v="60"/>
  </r>
  <r>
    <x v="3982"/>
    <x v="3971"/>
    <x v="12"/>
  </r>
  <r>
    <x v="3983"/>
    <x v="3972"/>
    <x v="12"/>
  </r>
  <r>
    <x v="3984"/>
    <x v="3973"/>
    <x v="12"/>
  </r>
  <r>
    <x v="3985"/>
    <x v="3974"/>
    <x v="179"/>
  </r>
  <r>
    <x v="3986"/>
    <x v="3975"/>
    <x v="57"/>
  </r>
  <r>
    <x v="3987"/>
    <x v="3976"/>
    <x v="12"/>
  </r>
  <r>
    <x v="3988"/>
    <x v="3977"/>
    <x v="1"/>
  </r>
  <r>
    <x v="3989"/>
    <x v="3978"/>
    <x v="12"/>
  </r>
  <r>
    <x v="3990"/>
    <x v="3979"/>
    <x v="68"/>
  </r>
  <r>
    <x v="3991"/>
    <x v="3980"/>
    <x v="148"/>
  </r>
  <r>
    <x v="3992"/>
    <x v="3981"/>
    <x v="12"/>
  </r>
  <r>
    <x v="3993"/>
    <x v="3982"/>
    <x v="36"/>
  </r>
  <r>
    <x v="3994"/>
    <x v="3983"/>
    <x v="16"/>
  </r>
  <r>
    <x v="3995"/>
    <x v="3984"/>
    <x v="9"/>
  </r>
  <r>
    <x v="3996"/>
    <x v="3985"/>
    <x v="13"/>
  </r>
  <r>
    <x v="3997"/>
    <x v="3986"/>
    <x v="1"/>
  </r>
  <r>
    <x v="3998"/>
    <x v="3987"/>
    <x v="38"/>
  </r>
  <r>
    <x v="3999"/>
    <x v="3988"/>
    <x v="1"/>
  </r>
  <r>
    <x v="4000"/>
    <x v="3989"/>
    <x v="65"/>
  </r>
  <r>
    <x v="4001"/>
    <x v="3990"/>
    <x v="9"/>
  </r>
  <r>
    <x v="4002"/>
    <x v="3991"/>
    <x v="39"/>
  </r>
  <r>
    <x v="4003"/>
    <x v="3992"/>
    <x v="12"/>
  </r>
  <r>
    <x v="4004"/>
    <x v="3993"/>
    <x v="12"/>
  </r>
  <r>
    <x v="4005"/>
    <x v="3994"/>
    <x v="103"/>
  </r>
  <r>
    <x v="4006"/>
    <x v="3995"/>
    <x v="74"/>
  </r>
  <r>
    <x v="4007"/>
    <x v="3996"/>
    <x v="25"/>
  </r>
  <r>
    <x v="4008"/>
    <x v="3997"/>
    <x v="0"/>
  </r>
  <r>
    <x v="4009"/>
    <x v="3998"/>
    <x v="140"/>
  </r>
  <r>
    <x v="4010"/>
    <x v="3999"/>
    <x v="0"/>
  </r>
  <r>
    <x v="4011"/>
    <x v="4000"/>
    <x v="32"/>
  </r>
  <r>
    <x v="4012"/>
    <x v="4001"/>
    <x v="76"/>
  </r>
  <r>
    <x v="4013"/>
    <x v="4002"/>
    <x v="23"/>
  </r>
  <r>
    <x v="4014"/>
    <x v="4003"/>
    <x v="40"/>
  </r>
  <r>
    <x v="4015"/>
    <x v="4004"/>
    <x v="39"/>
  </r>
  <r>
    <x v="4016"/>
    <x v="4005"/>
    <x v="99"/>
  </r>
  <r>
    <x v="4017"/>
    <x v="4006"/>
    <x v="12"/>
  </r>
  <r>
    <x v="4018"/>
    <x v="4007"/>
    <x v="12"/>
  </r>
  <r>
    <x v="4019"/>
    <x v="4008"/>
    <x v="23"/>
  </r>
  <r>
    <x v="4020"/>
    <x v="4009"/>
    <x v="146"/>
  </r>
  <r>
    <x v="4021"/>
    <x v="4010"/>
    <x v="42"/>
  </r>
  <r>
    <x v="4022"/>
    <x v="4011"/>
    <x v="70"/>
  </r>
  <r>
    <x v="4023"/>
    <x v="4012"/>
    <x v="39"/>
  </r>
  <r>
    <x v="4024"/>
    <x v="4013"/>
    <x v="104"/>
  </r>
  <r>
    <x v="4025"/>
    <x v="4014"/>
    <x v="8"/>
  </r>
  <r>
    <x v="4026"/>
    <x v="4015"/>
    <x v="12"/>
  </r>
  <r>
    <x v="4027"/>
    <x v="4016"/>
    <x v="83"/>
  </r>
  <r>
    <x v="4028"/>
    <x v="4017"/>
    <x v="12"/>
  </r>
  <r>
    <x v="4029"/>
    <x v="4018"/>
    <x v="72"/>
  </r>
  <r>
    <x v="4030"/>
    <x v="4019"/>
    <x v="29"/>
  </r>
  <r>
    <x v="4031"/>
    <x v="4020"/>
    <x v="99"/>
  </r>
  <r>
    <x v="4032"/>
    <x v="4021"/>
    <x v="46"/>
  </r>
  <r>
    <x v="4033"/>
    <x v="4022"/>
    <x v="8"/>
  </r>
  <r>
    <x v="4034"/>
    <x v="4023"/>
    <x v="12"/>
  </r>
  <r>
    <x v="4035"/>
    <x v="4024"/>
    <x v="144"/>
  </r>
  <r>
    <x v="4036"/>
    <x v="4025"/>
    <x v="37"/>
  </r>
  <r>
    <x v="4037"/>
    <x v="4026"/>
    <x v="80"/>
  </r>
  <r>
    <x v="4038"/>
    <x v="4027"/>
    <x v="47"/>
  </r>
  <r>
    <x v="4039"/>
    <x v="4028"/>
    <x v="47"/>
  </r>
  <r>
    <x v="4040"/>
    <x v="4029"/>
    <x v="76"/>
  </r>
  <r>
    <x v="4041"/>
    <x v="4030"/>
    <x v="56"/>
  </r>
  <r>
    <x v="4042"/>
    <x v="4031"/>
    <x v="11"/>
  </r>
  <r>
    <x v="4043"/>
    <x v="4032"/>
    <x v="40"/>
  </r>
  <r>
    <x v="4044"/>
    <x v="4033"/>
    <x v="80"/>
  </r>
  <r>
    <x v="4045"/>
    <x v="4034"/>
    <x v="44"/>
  </r>
  <r>
    <x v="4046"/>
    <x v="4035"/>
    <x v="40"/>
  </r>
  <r>
    <x v="4047"/>
    <x v="4036"/>
    <x v="218"/>
  </r>
  <r>
    <x v="4048"/>
    <x v="4037"/>
    <x v="218"/>
  </r>
  <r>
    <x v="4049"/>
    <x v="4038"/>
    <x v="1"/>
  </r>
  <r>
    <x v="4050"/>
    <x v="4039"/>
    <x v="153"/>
  </r>
  <r>
    <x v="4051"/>
    <x v="4040"/>
    <x v="8"/>
  </r>
  <r>
    <x v="4052"/>
    <x v="4041"/>
    <x v="140"/>
  </r>
  <r>
    <x v="4053"/>
    <x v="4042"/>
    <x v="38"/>
  </r>
  <r>
    <x v="4054"/>
    <x v="4043"/>
    <x v="1"/>
  </r>
  <r>
    <x v="4055"/>
    <x v="4044"/>
    <x v="105"/>
  </r>
  <r>
    <x v="4056"/>
    <x v="4045"/>
    <x v="193"/>
  </r>
  <r>
    <x v="4057"/>
    <x v="4046"/>
    <x v="40"/>
  </r>
  <r>
    <x v="4058"/>
    <x v="4047"/>
    <x v="122"/>
  </r>
  <r>
    <x v="4059"/>
    <x v="4048"/>
    <x v="27"/>
  </r>
  <r>
    <x v="4060"/>
    <x v="4049"/>
    <x v="99"/>
  </r>
  <r>
    <x v="4061"/>
    <x v="4050"/>
    <x v="18"/>
  </r>
  <r>
    <x v="4062"/>
    <x v="4051"/>
    <x v="16"/>
  </r>
  <r>
    <x v="4063"/>
    <x v="4052"/>
    <x v="19"/>
  </r>
  <r>
    <x v="4064"/>
    <x v="4053"/>
    <x v="56"/>
  </r>
  <r>
    <x v="4065"/>
    <x v="4054"/>
    <x v="23"/>
  </r>
  <r>
    <x v="4066"/>
    <x v="4055"/>
    <x v="9"/>
  </r>
  <r>
    <x v="4067"/>
    <x v="4056"/>
    <x v="23"/>
  </r>
  <r>
    <x v="4068"/>
    <x v="4057"/>
    <x v="8"/>
  </r>
  <r>
    <x v="4069"/>
    <x v="4058"/>
    <x v="7"/>
  </r>
  <r>
    <x v="4070"/>
    <x v="4059"/>
    <x v="105"/>
  </r>
  <r>
    <x v="4071"/>
    <x v="4060"/>
    <x v="37"/>
  </r>
  <r>
    <x v="4072"/>
    <x v="4061"/>
    <x v="29"/>
  </r>
  <r>
    <x v="4073"/>
    <x v="4062"/>
    <x v="99"/>
  </r>
  <r>
    <x v="4074"/>
    <x v="4063"/>
    <x v="15"/>
  </r>
  <r>
    <x v="4075"/>
    <x v="4064"/>
    <x v="32"/>
  </r>
  <r>
    <x v="4076"/>
    <x v="4065"/>
    <x v="1"/>
  </r>
  <r>
    <x v="4077"/>
    <x v="4066"/>
    <x v="99"/>
  </r>
  <r>
    <x v="4078"/>
    <x v="4067"/>
    <x v="138"/>
  </r>
  <r>
    <x v="4079"/>
    <x v="4068"/>
    <x v="84"/>
  </r>
  <r>
    <x v="4080"/>
    <x v="4069"/>
    <x v="99"/>
  </r>
  <r>
    <x v="4081"/>
    <x v="4070"/>
    <x v="47"/>
  </r>
  <r>
    <x v="4082"/>
    <x v="4071"/>
    <x v="44"/>
  </r>
  <r>
    <x v="4083"/>
    <x v="4072"/>
    <x v="12"/>
  </r>
  <r>
    <x v="4084"/>
    <x v="4073"/>
    <x v="99"/>
  </r>
  <r>
    <x v="4085"/>
    <x v="4074"/>
    <x v="44"/>
  </r>
  <r>
    <x v="4086"/>
    <x v="4075"/>
    <x v="8"/>
  </r>
  <r>
    <x v="4087"/>
    <x v="4076"/>
    <x v="8"/>
  </r>
  <r>
    <x v="4088"/>
    <x v="4077"/>
    <x v="40"/>
  </r>
  <r>
    <x v="4089"/>
    <x v="4078"/>
    <x v="115"/>
  </r>
  <r>
    <x v="4090"/>
    <x v="4079"/>
    <x v="214"/>
  </r>
  <r>
    <x v="4091"/>
    <x v="4080"/>
    <x v="2"/>
  </r>
  <r>
    <x v="4092"/>
    <x v="4081"/>
    <x v="40"/>
  </r>
  <r>
    <x v="4093"/>
    <x v="4082"/>
    <x v="77"/>
  </r>
  <r>
    <x v="4094"/>
    <x v="4083"/>
    <x v="9"/>
  </r>
  <r>
    <x v="4095"/>
    <x v="4084"/>
    <x v="32"/>
  </r>
  <r>
    <x v="4096"/>
    <x v="4085"/>
    <x v="156"/>
  </r>
  <r>
    <x v="4097"/>
    <x v="4086"/>
    <x v="37"/>
  </r>
  <r>
    <x v="4098"/>
    <x v="4087"/>
    <x v="23"/>
  </r>
  <r>
    <x v="4099"/>
    <x v="4088"/>
    <x v="40"/>
  </r>
  <r>
    <x v="4100"/>
    <x v="4089"/>
    <x v="12"/>
  </r>
  <r>
    <x v="4101"/>
    <x v="4090"/>
    <x v="25"/>
  </r>
  <r>
    <x v="4102"/>
    <x v="4091"/>
    <x v="54"/>
  </r>
  <r>
    <x v="4103"/>
    <x v="4092"/>
    <x v="117"/>
  </r>
  <r>
    <x v="4104"/>
    <x v="4093"/>
    <x v="25"/>
  </r>
  <r>
    <x v="4105"/>
    <x v="4094"/>
    <x v="60"/>
  </r>
  <r>
    <x v="4106"/>
    <x v="4095"/>
    <x v="159"/>
  </r>
  <r>
    <x v="4107"/>
    <x v="4096"/>
    <x v="33"/>
  </r>
  <r>
    <x v="4108"/>
    <x v="4097"/>
    <x v="179"/>
  </r>
  <r>
    <x v="4109"/>
    <x v="4098"/>
    <x v="38"/>
  </r>
  <r>
    <x v="4110"/>
    <x v="4099"/>
    <x v="114"/>
  </r>
  <r>
    <x v="4111"/>
    <x v="4100"/>
    <x v="33"/>
  </r>
  <r>
    <x v="4112"/>
    <x v="4101"/>
    <x v="1"/>
  </r>
  <r>
    <x v="4113"/>
    <x v="4102"/>
    <x v="45"/>
  </r>
  <r>
    <x v="4114"/>
    <x v="4103"/>
    <x v="12"/>
  </r>
  <r>
    <x v="4115"/>
    <x v="4104"/>
    <x v="158"/>
  </r>
  <r>
    <x v="4116"/>
    <x v="4105"/>
    <x v="23"/>
  </r>
  <r>
    <x v="4117"/>
    <x v="4106"/>
    <x v="21"/>
  </r>
  <r>
    <x v="4118"/>
    <x v="4107"/>
    <x v="32"/>
  </r>
  <r>
    <x v="4119"/>
    <x v="4108"/>
    <x v="7"/>
  </r>
  <r>
    <x v="4120"/>
    <x v="4109"/>
    <x v="32"/>
  </r>
  <r>
    <x v="4121"/>
    <x v="4110"/>
    <x v="33"/>
  </r>
  <r>
    <x v="4122"/>
    <x v="4111"/>
    <x v="27"/>
  </r>
  <r>
    <x v="4123"/>
    <x v="4112"/>
    <x v="12"/>
  </r>
  <r>
    <x v="4124"/>
    <x v="4113"/>
    <x v="12"/>
  </r>
  <r>
    <x v="4125"/>
    <x v="4114"/>
    <x v="19"/>
  </r>
  <r>
    <x v="4126"/>
    <x v="4115"/>
    <x v="34"/>
  </r>
  <r>
    <x v="4127"/>
    <x v="4116"/>
    <x v="128"/>
  </r>
  <r>
    <x v="4128"/>
    <x v="4117"/>
    <x v="41"/>
  </r>
  <r>
    <x v="4129"/>
    <x v="4118"/>
    <x v="12"/>
  </r>
  <r>
    <x v="4130"/>
    <x v="4119"/>
    <x v="72"/>
  </r>
  <r>
    <x v="4131"/>
    <x v="4120"/>
    <x v="38"/>
  </r>
  <r>
    <x v="4132"/>
    <x v="4121"/>
    <x v="37"/>
  </r>
  <r>
    <x v="4133"/>
    <x v="4122"/>
    <x v="0"/>
  </r>
  <r>
    <x v="4134"/>
    <x v="4123"/>
    <x v="23"/>
  </r>
  <r>
    <x v="4135"/>
    <x v="4124"/>
    <x v="117"/>
  </r>
  <r>
    <x v="4136"/>
    <x v="4125"/>
    <x v="173"/>
  </r>
  <r>
    <x v="4137"/>
    <x v="4126"/>
    <x v="7"/>
  </r>
  <r>
    <x v="4138"/>
    <x v="4127"/>
    <x v="114"/>
  </r>
  <r>
    <x v="4139"/>
    <x v="4128"/>
    <x v="155"/>
  </r>
  <r>
    <x v="4140"/>
    <x v="4129"/>
    <x v="35"/>
  </r>
  <r>
    <x v="4141"/>
    <x v="4130"/>
    <x v="44"/>
  </r>
  <r>
    <x v="4142"/>
    <x v="4131"/>
    <x v="12"/>
  </r>
  <r>
    <x v="4143"/>
    <x v="4132"/>
    <x v="41"/>
  </r>
  <r>
    <x v="4144"/>
    <x v="4133"/>
    <x v="40"/>
  </r>
  <r>
    <x v="4145"/>
    <x v="4134"/>
    <x v="23"/>
  </r>
  <r>
    <x v="4146"/>
    <x v="4135"/>
    <x v="8"/>
  </r>
  <r>
    <x v="4147"/>
    <x v="4136"/>
    <x v="41"/>
  </r>
  <r>
    <x v="4148"/>
    <x v="4137"/>
    <x v="12"/>
  </r>
  <r>
    <x v="4149"/>
    <x v="4138"/>
    <x v="80"/>
  </r>
  <r>
    <x v="4150"/>
    <x v="4139"/>
    <x v="41"/>
  </r>
  <r>
    <x v="4151"/>
    <x v="4140"/>
    <x v="108"/>
  </r>
  <r>
    <x v="4152"/>
    <x v="4141"/>
    <x v="7"/>
  </r>
  <r>
    <x v="4153"/>
    <x v="4142"/>
    <x v="23"/>
  </r>
  <r>
    <x v="4154"/>
    <x v="4143"/>
    <x v="80"/>
  </r>
  <r>
    <x v="4155"/>
    <x v="4144"/>
    <x v="7"/>
  </r>
  <r>
    <x v="4156"/>
    <x v="4145"/>
    <x v="32"/>
  </r>
  <r>
    <x v="4157"/>
    <x v="4146"/>
    <x v="40"/>
  </r>
  <r>
    <x v="4158"/>
    <x v="4147"/>
    <x v="69"/>
  </r>
  <r>
    <x v="4159"/>
    <x v="4148"/>
    <x v="37"/>
  </r>
  <r>
    <x v="4160"/>
    <x v="4149"/>
    <x v="8"/>
  </r>
  <r>
    <x v="4161"/>
    <x v="4150"/>
    <x v="1"/>
  </r>
  <r>
    <x v="4162"/>
    <x v="4151"/>
    <x v="42"/>
  </r>
  <r>
    <x v="4163"/>
    <x v="4152"/>
    <x v="8"/>
  </r>
  <r>
    <x v="4164"/>
    <x v="4153"/>
    <x v="60"/>
  </r>
  <r>
    <x v="4165"/>
    <x v="4154"/>
    <x v="67"/>
  </r>
  <r>
    <x v="4166"/>
    <x v="4155"/>
    <x v="8"/>
  </r>
  <r>
    <x v="4167"/>
    <x v="4156"/>
    <x v="34"/>
  </r>
  <r>
    <x v="4168"/>
    <x v="4157"/>
    <x v="12"/>
  </r>
  <r>
    <x v="4169"/>
    <x v="4158"/>
    <x v="121"/>
  </r>
  <r>
    <x v="4170"/>
    <x v="4159"/>
    <x v="81"/>
  </r>
  <r>
    <x v="4171"/>
    <x v="4160"/>
    <x v="12"/>
  </r>
  <r>
    <x v="4172"/>
    <x v="4161"/>
    <x v="84"/>
  </r>
  <r>
    <x v="4173"/>
    <x v="4162"/>
    <x v="156"/>
  </r>
  <r>
    <x v="4174"/>
    <x v="4163"/>
    <x v="101"/>
  </r>
  <r>
    <x v="4175"/>
    <x v="4164"/>
    <x v="45"/>
  </r>
  <r>
    <x v="4176"/>
    <x v="4165"/>
    <x v="44"/>
  </r>
  <r>
    <x v="4177"/>
    <x v="4166"/>
    <x v="33"/>
  </r>
  <r>
    <x v="4178"/>
    <x v="4167"/>
    <x v="19"/>
  </r>
  <r>
    <x v="4179"/>
    <x v="4168"/>
    <x v="38"/>
  </r>
  <r>
    <x v="4180"/>
    <x v="4169"/>
    <x v="172"/>
  </r>
  <r>
    <x v="4181"/>
    <x v="4170"/>
    <x v="69"/>
  </r>
  <r>
    <x v="4182"/>
    <x v="4171"/>
    <x v="179"/>
  </r>
  <r>
    <x v="4183"/>
    <x v="4172"/>
    <x v="81"/>
  </r>
  <r>
    <x v="4184"/>
    <x v="4173"/>
    <x v="42"/>
  </r>
  <r>
    <x v="4185"/>
    <x v="4174"/>
    <x v="29"/>
  </r>
  <r>
    <x v="4186"/>
    <x v="4175"/>
    <x v="60"/>
  </r>
  <r>
    <x v="4187"/>
    <x v="4176"/>
    <x v="29"/>
  </r>
  <r>
    <x v="4188"/>
    <x v="4177"/>
    <x v="108"/>
  </r>
  <r>
    <x v="4189"/>
    <x v="4178"/>
    <x v="8"/>
  </r>
  <r>
    <x v="4190"/>
    <x v="4179"/>
    <x v="3"/>
  </r>
  <r>
    <x v="4191"/>
    <x v="4180"/>
    <x v="70"/>
  </r>
  <r>
    <x v="4192"/>
    <x v="4181"/>
    <x v="129"/>
  </r>
  <r>
    <x v="4193"/>
    <x v="4182"/>
    <x v="38"/>
  </r>
  <r>
    <x v="4194"/>
    <x v="4183"/>
    <x v="44"/>
  </r>
  <r>
    <x v="4195"/>
    <x v="4184"/>
    <x v="12"/>
  </r>
  <r>
    <x v="4196"/>
    <x v="4185"/>
    <x v="14"/>
  </r>
  <r>
    <x v="4197"/>
    <x v="4186"/>
    <x v="15"/>
  </r>
  <r>
    <x v="4198"/>
    <x v="4187"/>
    <x v="53"/>
  </r>
  <r>
    <x v="4199"/>
    <x v="4188"/>
    <x v="60"/>
  </r>
  <r>
    <x v="4200"/>
    <x v="4189"/>
    <x v="60"/>
  </r>
  <r>
    <x v="4201"/>
    <x v="4190"/>
    <x v="60"/>
  </r>
  <r>
    <x v="4202"/>
    <x v="4191"/>
    <x v="60"/>
  </r>
  <r>
    <x v="4203"/>
    <x v="4192"/>
    <x v="12"/>
  </r>
  <r>
    <x v="4204"/>
    <x v="4193"/>
    <x v="136"/>
  </r>
  <r>
    <x v="4205"/>
    <x v="4194"/>
    <x v="169"/>
  </r>
  <r>
    <x v="4206"/>
    <x v="4195"/>
    <x v="12"/>
  </r>
  <r>
    <x v="4207"/>
    <x v="4196"/>
    <x v="40"/>
  </r>
  <r>
    <x v="4208"/>
    <x v="4197"/>
    <x v="40"/>
  </r>
  <r>
    <x v="4209"/>
    <x v="4198"/>
    <x v="60"/>
  </r>
  <r>
    <x v="4210"/>
    <x v="4199"/>
    <x v="12"/>
  </r>
  <r>
    <x v="4211"/>
    <x v="4200"/>
    <x v="12"/>
  </r>
  <r>
    <x v="4212"/>
    <x v="4201"/>
    <x v="157"/>
  </r>
  <r>
    <x v="4213"/>
    <x v="4202"/>
    <x v="1"/>
  </r>
  <r>
    <x v="4214"/>
    <x v="4203"/>
    <x v="40"/>
  </r>
  <r>
    <x v="4215"/>
    <x v="4204"/>
    <x v="9"/>
  </r>
  <r>
    <x v="4216"/>
    <x v="4205"/>
    <x v="1"/>
  </r>
  <r>
    <x v="4217"/>
    <x v="4206"/>
    <x v="44"/>
  </r>
  <r>
    <x v="4218"/>
    <x v="4207"/>
    <x v="16"/>
  </r>
  <r>
    <x v="4219"/>
    <x v="4208"/>
    <x v="60"/>
  </r>
  <r>
    <x v="4220"/>
    <x v="4209"/>
    <x v="12"/>
  </r>
  <r>
    <x v="4221"/>
    <x v="4210"/>
    <x v="1"/>
  </r>
  <r>
    <x v="4222"/>
    <x v="4211"/>
    <x v="1"/>
  </r>
  <r>
    <x v="4223"/>
    <x v="4212"/>
    <x v="16"/>
  </r>
  <r>
    <x v="4224"/>
    <x v="4213"/>
    <x v="12"/>
  </r>
  <r>
    <x v="4225"/>
    <x v="4214"/>
    <x v="53"/>
  </r>
  <r>
    <x v="4226"/>
    <x v="4215"/>
    <x v="18"/>
  </r>
  <r>
    <x v="4227"/>
    <x v="4216"/>
    <x v="76"/>
  </r>
  <r>
    <x v="4228"/>
    <x v="4217"/>
    <x v="1"/>
  </r>
  <r>
    <x v="4229"/>
    <x v="4218"/>
    <x v="1"/>
  </r>
  <r>
    <x v="4230"/>
    <x v="4219"/>
    <x v="53"/>
  </r>
  <r>
    <x v="4231"/>
    <x v="4220"/>
    <x v="40"/>
  </r>
  <r>
    <x v="4232"/>
    <x v="4221"/>
    <x v="47"/>
  </r>
  <r>
    <x v="4233"/>
    <x v="4222"/>
    <x v="76"/>
  </r>
  <r>
    <x v="4234"/>
    <x v="4223"/>
    <x v="138"/>
  </r>
  <r>
    <x v="4235"/>
    <x v="4224"/>
    <x v="53"/>
  </r>
  <r>
    <x v="4236"/>
    <x v="4225"/>
    <x v="39"/>
  </r>
  <r>
    <x v="4237"/>
    <x v="4226"/>
    <x v="12"/>
  </r>
  <r>
    <x v="4238"/>
    <x v="4227"/>
    <x v="74"/>
  </r>
  <r>
    <x v="4239"/>
    <x v="4228"/>
    <x v="53"/>
  </r>
  <r>
    <x v="4240"/>
    <x v="4229"/>
    <x v="80"/>
  </r>
  <r>
    <x v="4241"/>
    <x v="4230"/>
    <x v="12"/>
  </r>
  <r>
    <x v="4242"/>
    <x v="4231"/>
    <x v="167"/>
  </r>
  <r>
    <x v="4243"/>
    <x v="4232"/>
    <x v="60"/>
  </r>
  <r>
    <x v="4244"/>
    <x v="4233"/>
    <x v="1"/>
  </r>
  <r>
    <x v="4245"/>
    <x v="4234"/>
    <x v="60"/>
  </r>
  <r>
    <x v="4246"/>
    <x v="4235"/>
    <x v="1"/>
  </r>
  <r>
    <x v="4247"/>
    <x v="4236"/>
    <x v="12"/>
  </r>
  <r>
    <x v="4248"/>
    <x v="4237"/>
    <x v="12"/>
  </r>
  <r>
    <x v="4249"/>
    <x v="4238"/>
    <x v="60"/>
  </r>
  <r>
    <x v="4250"/>
    <x v="4239"/>
    <x v="60"/>
  </r>
  <r>
    <x v="4251"/>
    <x v="4240"/>
    <x v="12"/>
  </r>
  <r>
    <x v="4252"/>
    <x v="4241"/>
    <x v="60"/>
  </r>
  <r>
    <x v="4253"/>
    <x v="4242"/>
    <x v="16"/>
  </r>
  <r>
    <x v="4254"/>
    <x v="4243"/>
    <x v="12"/>
  </r>
  <r>
    <x v="4255"/>
    <x v="4244"/>
    <x v="55"/>
  </r>
  <r>
    <x v="4256"/>
    <x v="4245"/>
    <x v="84"/>
  </r>
  <r>
    <x v="4257"/>
    <x v="4246"/>
    <x v="1"/>
  </r>
  <r>
    <x v="4258"/>
    <x v="4247"/>
    <x v="104"/>
  </r>
  <r>
    <x v="4259"/>
    <x v="4248"/>
    <x v="9"/>
  </r>
  <r>
    <x v="4260"/>
    <x v="4249"/>
    <x v="1"/>
  </r>
  <r>
    <x v="4261"/>
    <x v="4250"/>
    <x v="60"/>
  </r>
  <r>
    <x v="4262"/>
    <x v="4251"/>
    <x v="1"/>
  </r>
  <r>
    <x v="4263"/>
    <x v="4252"/>
    <x v="53"/>
  </r>
  <r>
    <x v="4264"/>
    <x v="4253"/>
    <x v="12"/>
  </r>
  <r>
    <x v="4265"/>
    <x v="4254"/>
    <x v="12"/>
  </r>
  <r>
    <x v="4266"/>
    <x v="4255"/>
    <x v="12"/>
  </r>
  <r>
    <x v="4267"/>
    <x v="4256"/>
    <x v="169"/>
  </r>
  <r>
    <x v="4268"/>
    <x v="4257"/>
    <x v="18"/>
  </r>
  <r>
    <x v="4269"/>
    <x v="4258"/>
    <x v="12"/>
  </r>
  <r>
    <x v="4270"/>
    <x v="4259"/>
    <x v="95"/>
  </r>
  <r>
    <x v="4271"/>
    <x v="4260"/>
    <x v="12"/>
  </r>
  <r>
    <x v="4272"/>
    <x v="4261"/>
    <x v="40"/>
  </r>
  <r>
    <x v="4273"/>
    <x v="4262"/>
    <x v="12"/>
  </r>
  <r>
    <x v="4274"/>
    <x v="4263"/>
    <x v="53"/>
  </r>
  <r>
    <x v="4275"/>
    <x v="4264"/>
    <x v="60"/>
  </r>
  <r>
    <x v="4276"/>
    <x v="4265"/>
    <x v="47"/>
  </r>
  <r>
    <x v="4277"/>
    <x v="4266"/>
    <x v="12"/>
  </r>
  <r>
    <x v="4278"/>
    <x v="4267"/>
    <x v="12"/>
  </r>
  <r>
    <x v="4279"/>
    <x v="4268"/>
    <x v="47"/>
  </r>
  <r>
    <x v="4280"/>
    <x v="4269"/>
    <x v="40"/>
  </r>
  <r>
    <x v="4281"/>
    <x v="4270"/>
    <x v="60"/>
  </r>
  <r>
    <x v="4282"/>
    <x v="4271"/>
    <x v="1"/>
  </r>
  <r>
    <x v="4283"/>
    <x v="4272"/>
    <x v="40"/>
  </r>
  <r>
    <x v="4284"/>
    <x v="4273"/>
    <x v="9"/>
  </r>
  <r>
    <x v="4285"/>
    <x v="4274"/>
    <x v="40"/>
  </r>
  <r>
    <x v="4286"/>
    <x v="4275"/>
    <x v="1"/>
  </r>
  <r>
    <x v="4287"/>
    <x v="4276"/>
    <x v="9"/>
  </r>
  <r>
    <x v="4288"/>
    <x v="4277"/>
    <x v="157"/>
  </r>
  <r>
    <x v="4289"/>
    <x v="4278"/>
    <x v="60"/>
  </r>
  <r>
    <x v="4290"/>
    <x v="4279"/>
    <x v="36"/>
  </r>
  <r>
    <x v="4291"/>
    <x v="4280"/>
    <x v="40"/>
  </r>
  <r>
    <x v="4292"/>
    <x v="4281"/>
    <x v="12"/>
  </r>
  <r>
    <x v="4293"/>
    <x v="4282"/>
    <x v="12"/>
  </r>
  <r>
    <x v="4294"/>
    <x v="4283"/>
    <x v="1"/>
  </r>
  <r>
    <x v="4295"/>
    <x v="4284"/>
    <x v="9"/>
  </r>
  <r>
    <x v="4296"/>
    <x v="4285"/>
    <x v="1"/>
  </r>
  <r>
    <x v="4297"/>
    <x v="4286"/>
    <x v="162"/>
  </r>
  <r>
    <x v="4298"/>
    <x v="4287"/>
    <x v="1"/>
  </r>
  <r>
    <x v="4299"/>
    <x v="4288"/>
    <x v="12"/>
  </r>
  <r>
    <x v="4300"/>
    <x v="4289"/>
    <x v="23"/>
  </r>
  <r>
    <x v="4301"/>
    <x v="4290"/>
    <x v="55"/>
  </r>
  <r>
    <x v="4302"/>
    <x v="4291"/>
    <x v="40"/>
  </r>
  <r>
    <x v="4303"/>
    <x v="4292"/>
    <x v="219"/>
  </r>
  <r>
    <x v="4304"/>
    <x v="4293"/>
    <x v="37"/>
  </r>
  <r>
    <x v="4305"/>
    <x v="4294"/>
    <x v="9"/>
  </r>
  <r>
    <x v="4306"/>
    <x v="4295"/>
    <x v="119"/>
  </r>
  <r>
    <x v="4307"/>
    <x v="4296"/>
    <x v="55"/>
  </r>
  <r>
    <x v="4308"/>
    <x v="4297"/>
    <x v="9"/>
  </r>
  <r>
    <x v="4309"/>
    <x v="4298"/>
    <x v="9"/>
  </r>
  <r>
    <x v="4310"/>
    <x v="4299"/>
    <x v="69"/>
  </r>
  <r>
    <x v="4311"/>
    <x v="4300"/>
    <x v="55"/>
  </r>
  <r>
    <x v="4312"/>
    <x v="4301"/>
    <x v="55"/>
  </r>
  <r>
    <x v="4313"/>
    <x v="4302"/>
    <x v="132"/>
  </r>
  <r>
    <x v="4314"/>
    <x v="4303"/>
    <x v="93"/>
  </r>
  <r>
    <x v="4315"/>
    <x v="4304"/>
    <x v="0"/>
  </r>
  <r>
    <x v="4316"/>
    <x v="4305"/>
    <x v="111"/>
  </r>
  <r>
    <x v="4317"/>
    <x v="4306"/>
    <x v="9"/>
  </r>
  <r>
    <x v="4318"/>
    <x v="4307"/>
    <x v="144"/>
  </r>
  <r>
    <x v="4319"/>
    <x v="4308"/>
    <x v="9"/>
  </r>
  <r>
    <x v="4320"/>
    <x v="4309"/>
    <x v="55"/>
  </r>
  <r>
    <x v="4321"/>
    <x v="4310"/>
    <x v="90"/>
  </r>
  <r>
    <x v="4322"/>
    <x v="4311"/>
    <x v="55"/>
  </r>
  <r>
    <x v="4323"/>
    <x v="4312"/>
    <x v="41"/>
  </r>
  <r>
    <x v="4324"/>
    <x v="4313"/>
    <x v="170"/>
  </r>
  <r>
    <x v="4325"/>
    <x v="4314"/>
    <x v="55"/>
  </r>
  <r>
    <x v="4326"/>
    <x v="4315"/>
    <x v="213"/>
  </r>
  <r>
    <x v="4327"/>
    <x v="4316"/>
    <x v="1"/>
  </r>
  <r>
    <x v="4328"/>
    <x v="4317"/>
    <x v="55"/>
  </r>
  <r>
    <x v="4329"/>
    <x v="4318"/>
    <x v="220"/>
  </r>
  <r>
    <x v="4330"/>
    <x v="4319"/>
    <x v="54"/>
  </r>
  <r>
    <x v="4331"/>
    <x v="4320"/>
    <x v="57"/>
  </r>
  <r>
    <x v="4332"/>
    <x v="4321"/>
    <x v="55"/>
  </r>
  <r>
    <x v="4333"/>
    <x v="4322"/>
    <x v="55"/>
  </r>
  <r>
    <x v="4334"/>
    <x v="4323"/>
    <x v="55"/>
  </r>
  <r>
    <x v="4335"/>
    <x v="4324"/>
    <x v="55"/>
  </r>
  <r>
    <x v="4336"/>
    <x v="4325"/>
    <x v="27"/>
  </r>
  <r>
    <x v="4337"/>
    <x v="4326"/>
    <x v="55"/>
  </r>
  <r>
    <x v="4338"/>
    <x v="4327"/>
    <x v="55"/>
  </r>
  <r>
    <x v="4339"/>
    <x v="4328"/>
    <x v="100"/>
  </r>
  <r>
    <x v="4340"/>
    <x v="4329"/>
    <x v="187"/>
  </r>
  <r>
    <x v="4341"/>
    <x v="4330"/>
    <x v="55"/>
  </r>
  <r>
    <x v="4342"/>
    <x v="4331"/>
    <x v="55"/>
  </r>
  <r>
    <x v="4343"/>
    <x v="4332"/>
    <x v="55"/>
  </r>
  <r>
    <x v="4344"/>
    <x v="4333"/>
    <x v="55"/>
  </r>
  <r>
    <x v="4345"/>
    <x v="4334"/>
    <x v="55"/>
  </r>
  <r>
    <x v="4346"/>
    <x v="4335"/>
    <x v="55"/>
  </r>
  <r>
    <x v="4347"/>
    <x v="4336"/>
    <x v="55"/>
  </r>
  <r>
    <x v="4348"/>
    <x v="4337"/>
    <x v="55"/>
  </r>
  <r>
    <x v="4349"/>
    <x v="4338"/>
    <x v="55"/>
  </r>
  <r>
    <x v="4350"/>
    <x v="4339"/>
    <x v="55"/>
  </r>
  <r>
    <x v="4351"/>
    <x v="4340"/>
    <x v="55"/>
  </r>
  <r>
    <x v="4352"/>
    <x v="4341"/>
    <x v="9"/>
  </r>
  <r>
    <x v="4353"/>
    <x v="4342"/>
    <x v="55"/>
  </r>
  <r>
    <x v="4354"/>
    <x v="4343"/>
    <x v="55"/>
  </r>
  <r>
    <x v="4355"/>
    <x v="4344"/>
    <x v="55"/>
  </r>
  <r>
    <x v="4356"/>
    <x v="4345"/>
    <x v="55"/>
  </r>
  <r>
    <x v="4357"/>
    <x v="4346"/>
    <x v="55"/>
  </r>
  <r>
    <x v="4358"/>
    <x v="4347"/>
    <x v="55"/>
  </r>
  <r>
    <x v="4359"/>
    <x v="4348"/>
    <x v="55"/>
  </r>
  <r>
    <x v="4360"/>
    <x v="4349"/>
    <x v="55"/>
  </r>
  <r>
    <x v="4361"/>
    <x v="4350"/>
    <x v="55"/>
  </r>
  <r>
    <x v="4362"/>
    <x v="4351"/>
    <x v="55"/>
  </r>
  <r>
    <x v="4363"/>
    <x v="4352"/>
    <x v="55"/>
  </r>
  <r>
    <x v="4364"/>
    <x v="4353"/>
    <x v="55"/>
  </r>
  <r>
    <x v="4365"/>
    <x v="4354"/>
    <x v="62"/>
  </r>
  <r>
    <x v="4366"/>
    <x v="4355"/>
    <x v="55"/>
  </r>
  <r>
    <x v="4367"/>
    <x v="4356"/>
    <x v="55"/>
  </r>
  <r>
    <x v="4368"/>
    <x v="4357"/>
    <x v="55"/>
  </r>
  <r>
    <x v="4369"/>
    <x v="4358"/>
    <x v="55"/>
  </r>
  <r>
    <x v="4370"/>
    <x v="4359"/>
    <x v="55"/>
  </r>
  <r>
    <x v="4371"/>
    <x v="4360"/>
    <x v="55"/>
  </r>
  <r>
    <x v="4372"/>
    <x v="4361"/>
    <x v="55"/>
  </r>
  <r>
    <x v="4373"/>
    <x v="4362"/>
    <x v="55"/>
  </r>
  <r>
    <x v="4374"/>
    <x v="4363"/>
    <x v="55"/>
  </r>
  <r>
    <x v="4375"/>
    <x v="4364"/>
    <x v="55"/>
  </r>
  <r>
    <x v="4376"/>
    <x v="4365"/>
    <x v="55"/>
  </r>
  <r>
    <x v="4377"/>
    <x v="4366"/>
    <x v="55"/>
  </r>
  <r>
    <x v="4378"/>
    <x v="4367"/>
    <x v="55"/>
  </r>
  <r>
    <x v="4379"/>
    <x v="4368"/>
    <x v="138"/>
  </r>
  <r>
    <x v="4380"/>
    <x v="4369"/>
    <x v="55"/>
  </r>
  <r>
    <x v="4381"/>
    <x v="4370"/>
    <x v="55"/>
  </r>
  <r>
    <x v="4382"/>
    <x v="4371"/>
    <x v="55"/>
  </r>
  <r>
    <x v="4383"/>
    <x v="4372"/>
    <x v="55"/>
  </r>
  <r>
    <x v="4384"/>
    <x v="4373"/>
    <x v="55"/>
  </r>
  <r>
    <x v="4385"/>
    <x v="4374"/>
    <x v="55"/>
  </r>
  <r>
    <x v="4386"/>
    <x v="4375"/>
    <x v="55"/>
  </r>
  <r>
    <x v="4387"/>
    <x v="4376"/>
    <x v="55"/>
  </r>
  <r>
    <x v="4388"/>
    <x v="4377"/>
    <x v="55"/>
  </r>
  <r>
    <x v="4389"/>
    <x v="4378"/>
    <x v="55"/>
  </r>
  <r>
    <x v="4390"/>
    <x v="4379"/>
    <x v="55"/>
  </r>
  <r>
    <x v="4391"/>
    <x v="4380"/>
    <x v="55"/>
  </r>
  <r>
    <x v="4392"/>
    <x v="4381"/>
    <x v="55"/>
  </r>
  <r>
    <x v="4393"/>
    <x v="4382"/>
    <x v="55"/>
  </r>
  <r>
    <x v="4394"/>
    <x v="4383"/>
    <x v="55"/>
  </r>
  <r>
    <x v="4395"/>
    <x v="4384"/>
    <x v="55"/>
  </r>
  <r>
    <x v="4396"/>
    <x v="4385"/>
    <x v="55"/>
  </r>
  <r>
    <x v="4397"/>
    <x v="4386"/>
    <x v="55"/>
  </r>
  <r>
    <x v="4398"/>
    <x v="4387"/>
    <x v="39"/>
  </r>
  <r>
    <x v="4399"/>
    <x v="4388"/>
    <x v="55"/>
  </r>
  <r>
    <x v="4400"/>
    <x v="4389"/>
    <x v="55"/>
  </r>
  <r>
    <x v="4401"/>
    <x v="4390"/>
    <x v="55"/>
  </r>
  <r>
    <x v="4402"/>
    <x v="4391"/>
    <x v="55"/>
  </r>
  <r>
    <x v="4403"/>
    <x v="4392"/>
    <x v="55"/>
  </r>
  <r>
    <x v="4404"/>
    <x v="4393"/>
    <x v="55"/>
  </r>
  <r>
    <x v="4405"/>
    <x v="4394"/>
    <x v="55"/>
  </r>
  <r>
    <x v="4406"/>
    <x v="4395"/>
    <x v="55"/>
  </r>
  <r>
    <x v="4407"/>
    <x v="4396"/>
    <x v="55"/>
  </r>
  <r>
    <x v="4408"/>
    <x v="4397"/>
    <x v="55"/>
  </r>
  <r>
    <x v="4409"/>
    <x v="4398"/>
    <x v="55"/>
  </r>
  <r>
    <x v="4410"/>
    <x v="4399"/>
    <x v="55"/>
  </r>
  <r>
    <x v="4411"/>
    <x v="4400"/>
    <x v="55"/>
  </r>
  <r>
    <x v="4412"/>
    <x v="4401"/>
    <x v="55"/>
  </r>
  <r>
    <x v="4413"/>
    <x v="4402"/>
    <x v="55"/>
  </r>
  <r>
    <x v="4414"/>
    <x v="4403"/>
    <x v="55"/>
  </r>
  <r>
    <x v="4415"/>
    <x v="4404"/>
    <x v="55"/>
  </r>
  <r>
    <x v="4416"/>
    <x v="4405"/>
    <x v="55"/>
  </r>
  <r>
    <x v="4417"/>
    <x v="4406"/>
    <x v="55"/>
  </r>
  <r>
    <x v="4418"/>
    <x v="4407"/>
    <x v="55"/>
  </r>
  <r>
    <x v="4419"/>
    <x v="4408"/>
    <x v="55"/>
  </r>
  <r>
    <x v="4420"/>
    <x v="4409"/>
    <x v="55"/>
  </r>
  <r>
    <x v="4421"/>
    <x v="4410"/>
    <x v="55"/>
  </r>
  <r>
    <x v="4422"/>
    <x v="4411"/>
    <x v="55"/>
  </r>
  <r>
    <x v="4423"/>
    <x v="4412"/>
    <x v="55"/>
  </r>
  <r>
    <x v="4424"/>
    <x v="4413"/>
    <x v="55"/>
  </r>
  <r>
    <x v="4425"/>
    <x v="4414"/>
    <x v="55"/>
  </r>
  <r>
    <x v="4426"/>
    <x v="4415"/>
    <x v="9"/>
  </r>
  <r>
    <x v="4427"/>
    <x v="4416"/>
    <x v="55"/>
  </r>
  <r>
    <x v="4428"/>
    <x v="4417"/>
    <x v="12"/>
  </r>
  <r>
    <x v="4429"/>
    <x v="4418"/>
    <x v="55"/>
  </r>
  <r>
    <x v="4430"/>
    <x v="4419"/>
    <x v="9"/>
  </r>
  <r>
    <x v="4431"/>
    <x v="4420"/>
    <x v="55"/>
  </r>
  <r>
    <x v="4432"/>
    <x v="4421"/>
    <x v="55"/>
  </r>
  <r>
    <x v="4433"/>
    <x v="4422"/>
    <x v="55"/>
  </r>
  <r>
    <x v="4434"/>
    <x v="4423"/>
    <x v="55"/>
  </r>
  <r>
    <x v="4435"/>
    <x v="4424"/>
    <x v="55"/>
  </r>
  <r>
    <x v="4436"/>
    <x v="4425"/>
    <x v="12"/>
  </r>
  <r>
    <x v="4437"/>
    <x v="4426"/>
    <x v="12"/>
  </r>
  <r>
    <x v="4438"/>
    <x v="4427"/>
    <x v="55"/>
  </r>
  <r>
    <x v="4439"/>
    <x v="4428"/>
    <x v="8"/>
  </r>
  <r>
    <x v="4440"/>
    <x v="4429"/>
    <x v="55"/>
  </r>
  <r>
    <x v="4441"/>
    <x v="4430"/>
    <x v="55"/>
  </r>
  <r>
    <x v="4442"/>
    <x v="4431"/>
    <x v="55"/>
  </r>
  <r>
    <x v="4443"/>
    <x v="4432"/>
    <x v="55"/>
  </r>
  <r>
    <x v="4444"/>
    <x v="4433"/>
    <x v="55"/>
  </r>
  <r>
    <x v="4445"/>
    <x v="4434"/>
    <x v="55"/>
  </r>
  <r>
    <x v="4446"/>
    <x v="4435"/>
    <x v="55"/>
  </r>
  <r>
    <x v="4447"/>
    <x v="4436"/>
    <x v="55"/>
  </r>
  <r>
    <x v="4448"/>
    <x v="4437"/>
    <x v="55"/>
  </r>
  <r>
    <x v="4449"/>
    <x v="4438"/>
    <x v="55"/>
  </r>
  <r>
    <x v="4450"/>
    <x v="4439"/>
    <x v="55"/>
  </r>
  <r>
    <x v="4451"/>
    <x v="4440"/>
    <x v="55"/>
  </r>
  <r>
    <x v="4452"/>
    <x v="4441"/>
    <x v="55"/>
  </r>
  <r>
    <x v="4453"/>
    <x v="4442"/>
    <x v="55"/>
  </r>
  <r>
    <x v="4454"/>
    <x v="4443"/>
    <x v="55"/>
  </r>
  <r>
    <x v="4455"/>
    <x v="4444"/>
    <x v="55"/>
  </r>
  <r>
    <x v="4456"/>
    <x v="4445"/>
    <x v="55"/>
  </r>
  <r>
    <x v="4457"/>
    <x v="4446"/>
    <x v="55"/>
  </r>
  <r>
    <x v="4458"/>
    <x v="4447"/>
    <x v="55"/>
  </r>
  <r>
    <x v="4459"/>
    <x v="4448"/>
    <x v="65"/>
  </r>
  <r>
    <x v="4460"/>
    <x v="4449"/>
    <x v="55"/>
  </r>
  <r>
    <x v="4461"/>
    <x v="4450"/>
    <x v="55"/>
  </r>
  <r>
    <x v="4462"/>
    <x v="4451"/>
    <x v="55"/>
  </r>
  <r>
    <x v="4463"/>
    <x v="4452"/>
    <x v="15"/>
  </r>
  <r>
    <x v="4464"/>
    <x v="4453"/>
    <x v="55"/>
  </r>
  <r>
    <x v="4465"/>
    <x v="4454"/>
    <x v="55"/>
  </r>
  <r>
    <x v="4466"/>
    <x v="4455"/>
    <x v="55"/>
  </r>
  <r>
    <x v="4467"/>
    <x v="4456"/>
    <x v="12"/>
  </r>
  <r>
    <x v="4468"/>
    <x v="4457"/>
    <x v="9"/>
  </r>
  <r>
    <x v="4469"/>
    <x v="4458"/>
    <x v="55"/>
  </r>
  <r>
    <x v="4470"/>
    <x v="4459"/>
    <x v="55"/>
  </r>
  <r>
    <x v="4471"/>
    <x v="4460"/>
    <x v="55"/>
  </r>
  <r>
    <x v="4472"/>
    <x v="4461"/>
    <x v="55"/>
  </r>
  <r>
    <x v="4473"/>
    <x v="4462"/>
    <x v="9"/>
  </r>
  <r>
    <x v="4474"/>
    <x v="4463"/>
    <x v="55"/>
  </r>
  <r>
    <x v="4475"/>
    <x v="4464"/>
    <x v="55"/>
  </r>
  <r>
    <x v="4476"/>
    <x v="4465"/>
    <x v="55"/>
  </r>
  <r>
    <x v="4477"/>
    <x v="4466"/>
    <x v="17"/>
  </r>
  <r>
    <x v="4478"/>
    <x v="4467"/>
    <x v="55"/>
  </r>
  <r>
    <x v="4479"/>
    <x v="4468"/>
    <x v="55"/>
  </r>
  <r>
    <x v="4480"/>
    <x v="4469"/>
    <x v="55"/>
  </r>
  <r>
    <x v="4481"/>
    <x v="4470"/>
    <x v="55"/>
  </r>
  <r>
    <x v="4482"/>
    <x v="4471"/>
    <x v="55"/>
  </r>
  <r>
    <x v="4483"/>
    <x v="4472"/>
    <x v="55"/>
  </r>
  <r>
    <x v="4484"/>
    <x v="4473"/>
    <x v="55"/>
  </r>
  <r>
    <x v="4485"/>
    <x v="4474"/>
    <x v="55"/>
  </r>
  <r>
    <x v="4486"/>
    <x v="4475"/>
    <x v="55"/>
  </r>
  <r>
    <x v="4487"/>
    <x v="4476"/>
    <x v="55"/>
  </r>
  <r>
    <x v="4488"/>
    <x v="4477"/>
    <x v="55"/>
  </r>
  <r>
    <x v="4489"/>
    <x v="4478"/>
    <x v="55"/>
  </r>
  <r>
    <x v="4490"/>
    <x v="4479"/>
    <x v="55"/>
  </r>
  <r>
    <x v="4491"/>
    <x v="4480"/>
    <x v="55"/>
  </r>
  <r>
    <x v="4492"/>
    <x v="4481"/>
    <x v="55"/>
  </r>
  <r>
    <x v="4493"/>
    <x v="4482"/>
    <x v="55"/>
  </r>
  <r>
    <x v="4494"/>
    <x v="4483"/>
    <x v="55"/>
  </r>
  <r>
    <x v="4495"/>
    <x v="4484"/>
    <x v="55"/>
  </r>
  <r>
    <x v="4496"/>
    <x v="4485"/>
    <x v="55"/>
  </r>
  <r>
    <x v="4497"/>
    <x v="4486"/>
    <x v="55"/>
  </r>
  <r>
    <x v="4498"/>
    <x v="4487"/>
    <x v="55"/>
  </r>
  <r>
    <x v="4499"/>
    <x v="4488"/>
    <x v="55"/>
  </r>
  <r>
    <x v="4500"/>
    <x v="4489"/>
    <x v="55"/>
  </r>
  <r>
    <x v="4501"/>
    <x v="4490"/>
    <x v="55"/>
  </r>
  <r>
    <x v="4502"/>
    <x v="4491"/>
    <x v="55"/>
  </r>
  <r>
    <x v="4503"/>
    <x v="4492"/>
    <x v="55"/>
  </r>
  <r>
    <x v="4504"/>
    <x v="4493"/>
    <x v="55"/>
  </r>
  <r>
    <x v="4505"/>
    <x v="4494"/>
    <x v="55"/>
  </r>
  <r>
    <x v="4506"/>
    <x v="4495"/>
    <x v="55"/>
  </r>
  <r>
    <x v="4507"/>
    <x v="4496"/>
    <x v="55"/>
  </r>
  <r>
    <x v="4508"/>
    <x v="4497"/>
    <x v="55"/>
  </r>
  <r>
    <x v="4509"/>
    <x v="4498"/>
    <x v="55"/>
  </r>
  <r>
    <x v="4510"/>
    <x v="4499"/>
    <x v="55"/>
  </r>
  <r>
    <x v="4511"/>
    <x v="4500"/>
    <x v="55"/>
  </r>
  <r>
    <x v="4512"/>
    <x v="4501"/>
    <x v="55"/>
  </r>
  <r>
    <x v="4513"/>
    <x v="4502"/>
    <x v="55"/>
  </r>
  <r>
    <x v="4514"/>
    <x v="4503"/>
    <x v="55"/>
  </r>
  <r>
    <x v="4515"/>
    <x v="4504"/>
    <x v="55"/>
  </r>
  <r>
    <x v="4516"/>
    <x v="4505"/>
    <x v="55"/>
  </r>
  <r>
    <x v="4517"/>
    <x v="4506"/>
    <x v="55"/>
  </r>
  <r>
    <x v="4518"/>
    <x v="4507"/>
    <x v="55"/>
  </r>
  <r>
    <x v="4519"/>
    <x v="4508"/>
    <x v="55"/>
  </r>
  <r>
    <x v="4520"/>
    <x v="4509"/>
    <x v="55"/>
  </r>
  <r>
    <x v="4521"/>
    <x v="4510"/>
    <x v="55"/>
  </r>
  <r>
    <x v="4522"/>
    <x v="4511"/>
    <x v="55"/>
  </r>
  <r>
    <x v="4523"/>
    <x v="4512"/>
    <x v="55"/>
  </r>
  <r>
    <x v="4524"/>
    <x v="4513"/>
    <x v="55"/>
  </r>
  <r>
    <x v="4525"/>
    <x v="4514"/>
    <x v="55"/>
  </r>
  <r>
    <x v="4526"/>
    <x v="4515"/>
    <x v="55"/>
  </r>
  <r>
    <x v="4527"/>
    <x v="4516"/>
    <x v="55"/>
  </r>
  <r>
    <x v="4528"/>
    <x v="4517"/>
    <x v="55"/>
  </r>
  <r>
    <x v="4529"/>
    <x v="4518"/>
    <x v="55"/>
  </r>
  <r>
    <x v="4530"/>
    <x v="4519"/>
    <x v="55"/>
  </r>
  <r>
    <x v="4531"/>
    <x v="4520"/>
    <x v="55"/>
  </r>
  <r>
    <x v="4532"/>
    <x v="4521"/>
    <x v="55"/>
  </r>
  <r>
    <x v="4533"/>
    <x v="4522"/>
    <x v="55"/>
  </r>
  <r>
    <x v="4534"/>
    <x v="4523"/>
    <x v="55"/>
  </r>
  <r>
    <x v="4535"/>
    <x v="4524"/>
    <x v="55"/>
  </r>
  <r>
    <x v="4536"/>
    <x v="4525"/>
    <x v="55"/>
  </r>
  <r>
    <x v="4537"/>
    <x v="4526"/>
    <x v="55"/>
  </r>
  <r>
    <x v="4538"/>
    <x v="4527"/>
    <x v="55"/>
  </r>
  <r>
    <x v="4539"/>
    <x v="4528"/>
    <x v="55"/>
  </r>
  <r>
    <x v="4540"/>
    <x v="4529"/>
    <x v="55"/>
  </r>
  <r>
    <x v="4541"/>
    <x v="4530"/>
    <x v="55"/>
  </r>
  <r>
    <x v="4542"/>
    <x v="4531"/>
    <x v="55"/>
  </r>
  <r>
    <x v="4543"/>
    <x v="4532"/>
    <x v="55"/>
  </r>
  <r>
    <x v="4544"/>
    <x v="4533"/>
    <x v="55"/>
  </r>
  <r>
    <x v="4545"/>
    <x v="4534"/>
    <x v="55"/>
  </r>
  <r>
    <x v="4546"/>
    <x v="4535"/>
    <x v="55"/>
  </r>
  <r>
    <x v="4547"/>
    <x v="4536"/>
    <x v="55"/>
  </r>
  <r>
    <x v="4548"/>
    <x v="4537"/>
    <x v="55"/>
  </r>
  <r>
    <x v="4549"/>
    <x v="4538"/>
    <x v="55"/>
  </r>
  <r>
    <x v="4550"/>
    <x v="4539"/>
    <x v="55"/>
  </r>
  <r>
    <x v="4551"/>
    <x v="4540"/>
    <x v="55"/>
  </r>
  <r>
    <x v="4552"/>
    <x v="4541"/>
    <x v="12"/>
  </r>
  <r>
    <x v="4553"/>
    <x v="4542"/>
    <x v="55"/>
  </r>
  <r>
    <x v="4554"/>
    <x v="4543"/>
    <x v="55"/>
  </r>
  <r>
    <x v="4555"/>
    <x v="4544"/>
    <x v="55"/>
  </r>
  <r>
    <x v="4556"/>
    <x v="4545"/>
    <x v="49"/>
  </r>
  <r>
    <x v="4557"/>
    <x v="4546"/>
    <x v="55"/>
  </r>
  <r>
    <x v="4558"/>
    <x v="4547"/>
    <x v="55"/>
  </r>
  <r>
    <x v="4559"/>
    <x v="4548"/>
    <x v="55"/>
  </r>
  <r>
    <x v="4560"/>
    <x v="4549"/>
    <x v="55"/>
  </r>
  <r>
    <x v="4561"/>
    <x v="4550"/>
    <x v="55"/>
  </r>
  <r>
    <x v="4562"/>
    <x v="4551"/>
    <x v="55"/>
  </r>
  <r>
    <x v="4563"/>
    <x v="4552"/>
    <x v="55"/>
  </r>
  <r>
    <x v="4564"/>
    <x v="4553"/>
    <x v="55"/>
  </r>
  <r>
    <x v="4565"/>
    <x v="4554"/>
    <x v="55"/>
  </r>
  <r>
    <x v="4566"/>
    <x v="4555"/>
    <x v="55"/>
  </r>
  <r>
    <x v="4567"/>
    <x v="4556"/>
    <x v="55"/>
  </r>
  <r>
    <x v="4568"/>
    <x v="4557"/>
    <x v="55"/>
  </r>
  <r>
    <x v="4569"/>
    <x v="4558"/>
    <x v="55"/>
  </r>
  <r>
    <x v="4570"/>
    <x v="4559"/>
    <x v="55"/>
  </r>
  <r>
    <x v="4571"/>
    <x v="4560"/>
    <x v="55"/>
  </r>
  <r>
    <x v="4572"/>
    <x v="4561"/>
    <x v="55"/>
  </r>
  <r>
    <x v="4573"/>
    <x v="4562"/>
    <x v="55"/>
  </r>
  <r>
    <x v="4574"/>
    <x v="4563"/>
    <x v="55"/>
  </r>
  <r>
    <x v="4575"/>
    <x v="4564"/>
    <x v="55"/>
  </r>
  <r>
    <x v="4576"/>
    <x v="4565"/>
    <x v="55"/>
  </r>
  <r>
    <x v="4577"/>
    <x v="4566"/>
    <x v="55"/>
  </r>
  <r>
    <x v="4578"/>
    <x v="4567"/>
    <x v="55"/>
  </r>
  <r>
    <x v="4579"/>
    <x v="4568"/>
    <x v="55"/>
  </r>
  <r>
    <x v="4580"/>
    <x v="4569"/>
    <x v="55"/>
  </r>
  <r>
    <x v="4581"/>
    <x v="4570"/>
    <x v="55"/>
  </r>
  <r>
    <x v="4582"/>
    <x v="4571"/>
    <x v="55"/>
  </r>
  <r>
    <x v="4583"/>
    <x v="4572"/>
    <x v="55"/>
  </r>
  <r>
    <x v="4584"/>
    <x v="4573"/>
    <x v="55"/>
  </r>
  <r>
    <x v="4585"/>
    <x v="4574"/>
    <x v="55"/>
  </r>
  <r>
    <x v="4586"/>
    <x v="4575"/>
    <x v="55"/>
  </r>
  <r>
    <x v="4587"/>
    <x v="4576"/>
    <x v="55"/>
  </r>
  <r>
    <x v="4588"/>
    <x v="4577"/>
    <x v="55"/>
  </r>
  <r>
    <x v="4589"/>
    <x v="4578"/>
    <x v="55"/>
  </r>
  <r>
    <x v="4590"/>
    <x v="4579"/>
    <x v="55"/>
  </r>
  <r>
    <x v="4591"/>
    <x v="4580"/>
    <x v="55"/>
  </r>
  <r>
    <x v="4592"/>
    <x v="4581"/>
    <x v="55"/>
  </r>
  <r>
    <x v="4593"/>
    <x v="4582"/>
    <x v="55"/>
  </r>
  <r>
    <x v="4594"/>
    <x v="4583"/>
    <x v="55"/>
  </r>
  <r>
    <x v="4595"/>
    <x v="4584"/>
    <x v="55"/>
  </r>
  <r>
    <x v="4596"/>
    <x v="4585"/>
    <x v="55"/>
  </r>
  <r>
    <x v="4597"/>
    <x v="4586"/>
    <x v="55"/>
  </r>
  <r>
    <x v="4598"/>
    <x v="4587"/>
    <x v="55"/>
  </r>
  <r>
    <x v="4599"/>
    <x v="4588"/>
    <x v="55"/>
  </r>
  <r>
    <x v="4600"/>
    <x v="4589"/>
    <x v="55"/>
  </r>
  <r>
    <x v="4601"/>
    <x v="4590"/>
    <x v="55"/>
  </r>
  <r>
    <x v="4602"/>
    <x v="4591"/>
    <x v="55"/>
  </r>
  <r>
    <x v="4603"/>
    <x v="4592"/>
    <x v="55"/>
  </r>
  <r>
    <x v="4604"/>
    <x v="4593"/>
    <x v="55"/>
  </r>
  <r>
    <x v="4605"/>
    <x v="4594"/>
    <x v="55"/>
  </r>
  <r>
    <x v="4606"/>
    <x v="4595"/>
    <x v="55"/>
  </r>
  <r>
    <x v="4607"/>
    <x v="4596"/>
    <x v="55"/>
  </r>
  <r>
    <x v="4608"/>
    <x v="4597"/>
    <x v="55"/>
  </r>
  <r>
    <x v="4609"/>
    <x v="4598"/>
    <x v="55"/>
  </r>
  <r>
    <x v="4610"/>
    <x v="4599"/>
    <x v="55"/>
  </r>
  <r>
    <x v="4611"/>
    <x v="4600"/>
    <x v="55"/>
  </r>
  <r>
    <x v="4612"/>
    <x v="4601"/>
    <x v="55"/>
  </r>
  <r>
    <x v="4613"/>
    <x v="4602"/>
    <x v="55"/>
  </r>
  <r>
    <x v="4614"/>
    <x v="4603"/>
    <x v="55"/>
  </r>
  <r>
    <x v="4615"/>
    <x v="4604"/>
    <x v="24"/>
  </r>
  <r>
    <x v="4616"/>
    <x v="4605"/>
    <x v="24"/>
  </r>
  <r>
    <x v="4617"/>
    <x v="4606"/>
    <x v="28"/>
  </r>
  <r>
    <x v="4618"/>
    <x v="4607"/>
    <x v="105"/>
  </r>
  <r>
    <x v="4619"/>
    <x v="4608"/>
    <x v="62"/>
  </r>
  <r>
    <x v="4620"/>
    <x v="4609"/>
    <x v="84"/>
  </r>
  <r>
    <x v="4621"/>
    <x v="4610"/>
    <x v="17"/>
  </r>
  <r>
    <x v="4622"/>
    <x v="4611"/>
    <x v="9"/>
  </r>
  <r>
    <x v="4623"/>
    <x v="4612"/>
    <x v="41"/>
  </r>
  <r>
    <x v="4624"/>
    <x v="374"/>
    <x v="55"/>
  </r>
  <r>
    <x v="4625"/>
    <x v="4613"/>
    <x v="28"/>
  </r>
  <r>
    <x v="4626"/>
    <x v="4614"/>
    <x v="12"/>
  </r>
  <r>
    <x v="4627"/>
    <x v="4615"/>
    <x v="69"/>
  </r>
  <r>
    <x v="4628"/>
    <x v="4616"/>
    <x v="19"/>
  </r>
  <r>
    <x v="4629"/>
    <x v="4617"/>
    <x v="62"/>
  </r>
  <r>
    <x v="4630"/>
    <x v="4618"/>
    <x v="22"/>
  </r>
  <r>
    <x v="4631"/>
    <x v="4619"/>
    <x v="123"/>
  </r>
  <r>
    <x v="4632"/>
    <x v="4620"/>
    <x v="55"/>
  </r>
  <r>
    <x v="4633"/>
    <x v="4621"/>
    <x v="55"/>
  </r>
  <r>
    <x v="4634"/>
    <x v="4622"/>
    <x v="42"/>
  </r>
  <r>
    <x v="4635"/>
    <x v="4623"/>
    <x v="55"/>
  </r>
  <r>
    <x v="4636"/>
    <x v="4624"/>
    <x v="55"/>
  </r>
  <r>
    <x v="4637"/>
    <x v="4625"/>
    <x v="55"/>
  </r>
  <r>
    <x v="4638"/>
    <x v="4626"/>
    <x v="55"/>
  </r>
  <r>
    <x v="4639"/>
    <x v="4627"/>
    <x v="55"/>
  </r>
  <r>
    <x v="4640"/>
    <x v="4628"/>
    <x v="55"/>
  </r>
  <r>
    <x v="4641"/>
    <x v="4629"/>
    <x v="80"/>
  </r>
  <r>
    <x v="4642"/>
    <x v="4630"/>
    <x v="9"/>
  </r>
  <r>
    <x v="4643"/>
    <x v="4631"/>
    <x v="132"/>
  </r>
  <r>
    <x v="4644"/>
    <x v="4632"/>
    <x v="19"/>
  </r>
  <r>
    <x v="4645"/>
    <x v="4633"/>
    <x v="55"/>
  </r>
  <r>
    <x v="4646"/>
    <x v="4634"/>
    <x v="12"/>
  </r>
  <r>
    <x v="4647"/>
    <x v="4635"/>
    <x v="137"/>
  </r>
  <r>
    <x v="4648"/>
    <x v="4636"/>
    <x v="55"/>
  </r>
  <r>
    <x v="4649"/>
    <x v="4637"/>
    <x v="55"/>
  </r>
  <r>
    <x v="4650"/>
    <x v="4638"/>
    <x v="19"/>
  </r>
  <r>
    <x v="4651"/>
    <x v="4639"/>
    <x v="55"/>
  </r>
  <r>
    <x v="4652"/>
    <x v="4640"/>
    <x v="19"/>
  </r>
  <r>
    <x v="4653"/>
    <x v="4641"/>
    <x v="55"/>
  </r>
  <r>
    <x v="4654"/>
    <x v="4642"/>
    <x v="1"/>
  </r>
  <r>
    <x v="4655"/>
    <x v="4643"/>
    <x v="36"/>
  </r>
  <r>
    <x v="4656"/>
    <x v="4644"/>
    <x v="111"/>
  </r>
  <r>
    <x v="4657"/>
    <x v="4645"/>
    <x v="62"/>
  </r>
  <r>
    <x v="4658"/>
    <x v="4646"/>
    <x v="55"/>
  </r>
  <r>
    <x v="4659"/>
    <x v="4647"/>
    <x v="53"/>
  </r>
  <r>
    <x v="4660"/>
    <x v="4648"/>
    <x v="12"/>
  </r>
  <r>
    <x v="4661"/>
    <x v="4649"/>
    <x v="126"/>
  </r>
  <r>
    <x v="4662"/>
    <x v="4650"/>
    <x v="22"/>
  </r>
  <r>
    <x v="4663"/>
    <x v="4651"/>
    <x v="16"/>
  </r>
  <r>
    <x v="4664"/>
    <x v="4652"/>
    <x v="55"/>
  </r>
  <r>
    <x v="4665"/>
    <x v="4653"/>
    <x v="12"/>
  </r>
  <r>
    <x v="4666"/>
    <x v="4654"/>
    <x v="16"/>
  </r>
  <r>
    <x v="4667"/>
    <x v="4655"/>
    <x v="74"/>
  </r>
  <r>
    <x v="4668"/>
    <x v="4656"/>
    <x v="211"/>
  </r>
  <r>
    <x v="4669"/>
    <x v="4657"/>
    <x v="55"/>
  </r>
  <r>
    <x v="4670"/>
    <x v="4658"/>
    <x v="12"/>
  </r>
  <r>
    <x v="4671"/>
    <x v="4659"/>
    <x v="13"/>
  </r>
  <r>
    <x v="4672"/>
    <x v="4660"/>
    <x v="55"/>
  </r>
  <r>
    <x v="4673"/>
    <x v="4661"/>
    <x v="67"/>
  </r>
  <r>
    <x v="4674"/>
    <x v="4662"/>
    <x v="55"/>
  </r>
  <r>
    <x v="4675"/>
    <x v="4663"/>
    <x v="9"/>
  </r>
  <r>
    <x v="4676"/>
    <x v="4664"/>
    <x v="55"/>
  </r>
  <r>
    <x v="4677"/>
    <x v="4665"/>
    <x v="60"/>
  </r>
  <r>
    <x v="4678"/>
    <x v="4666"/>
    <x v="69"/>
  </r>
  <r>
    <x v="4679"/>
    <x v="4667"/>
    <x v="60"/>
  </r>
  <r>
    <x v="4680"/>
    <x v="4668"/>
    <x v="55"/>
  </r>
  <r>
    <x v="4681"/>
    <x v="4669"/>
    <x v="134"/>
  </r>
  <r>
    <x v="4682"/>
    <x v="4670"/>
    <x v="64"/>
  </r>
  <r>
    <x v="4683"/>
    <x v="4671"/>
    <x v="64"/>
  </r>
  <r>
    <x v="4684"/>
    <x v="4672"/>
    <x v="112"/>
  </r>
  <r>
    <x v="4685"/>
    <x v="4673"/>
    <x v="116"/>
  </r>
  <r>
    <x v="4686"/>
    <x v="4674"/>
    <x v="68"/>
  </r>
  <r>
    <x v="4687"/>
    <x v="4675"/>
    <x v="221"/>
  </r>
  <r>
    <x v="4688"/>
    <x v="4676"/>
    <x v="127"/>
  </r>
  <r>
    <x v="4689"/>
    <x v="4677"/>
    <x v="36"/>
  </r>
  <r>
    <x v="4690"/>
    <x v="4678"/>
    <x v="127"/>
  </r>
  <r>
    <x v="4691"/>
    <x v="4679"/>
    <x v="222"/>
  </r>
  <r>
    <x v="4692"/>
    <x v="4680"/>
    <x v="223"/>
  </r>
  <r>
    <x v="4693"/>
    <x v="4681"/>
    <x v="169"/>
  </r>
  <r>
    <x v="4694"/>
    <x v="4682"/>
    <x v="169"/>
  </r>
  <r>
    <x v="4695"/>
    <x v="4683"/>
    <x v="25"/>
  </r>
  <r>
    <x v="4696"/>
    <x v="4684"/>
    <x v="67"/>
  </r>
  <r>
    <x v="4697"/>
    <x v="4685"/>
    <x v="36"/>
  </r>
  <r>
    <x v="4698"/>
    <x v="4686"/>
    <x v="224"/>
  </r>
  <r>
    <x v="4699"/>
    <x v="4687"/>
    <x v="45"/>
  </r>
</pivotCacheRecords>
</file>

<file path=xl/pivotCache/pivotCacheRecords4.xml><?xml version="1.0" encoding="utf-8"?>
<pivotCacheRecords xmlns="http://schemas.openxmlformats.org/spreadsheetml/2006/main" xmlns:r="http://schemas.openxmlformats.org/officeDocument/2006/relationships" count="504">
  <r>
    <s v="BLG101"/>
    <x v="0"/>
    <x v="0"/>
    <x v="0"/>
    <n v="136"/>
    <n v="9"/>
    <n v="18"/>
    <n v="5.55"/>
    <n v="49.949999999999996"/>
    <n v="89.91"/>
    <n v="5993.9999999999991"/>
    <n v="3995.9999999999995"/>
  </r>
  <r>
    <s v="BLG101"/>
    <x v="0"/>
    <x v="0"/>
    <x v="1"/>
    <n v="145"/>
    <n v="20"/>
    <n v="40"/>
    <n v="6.05"/>
    <n v="121"/>
    <n v="242"/>
    <n v="17545"/>
    <n v="10890"/>
  </r>
  <r>
    <s v="BLG101"/>
    <x v="0"/>
    <x v="0"/>
    <x v="2"/>
    <n v="180"/>
    <n v="12"/>
    <n v="24"/>
    <n v="6.45"/>
    <n v="77.400000000000006"/>
    <n v="170.28000000000003"/>
    <n v="12384"/>
    <n v="7740.0000000000009"/>
  </r>
  <r>
    <s v="BLG101"/>
    <x v="0"/>
    <x v="1"/>
    <x v="3"/>
    <n v="220"/>
    <n v="7"/>
    <n v="14"/>
    <n v="6.6999999999999993"/>
    <n v="46.899999999999991"/>
    <n v="117.24999999999997"/>
    <n v="9145.4999999999982"/>
    <n v="5627.9999999999991"/>
  </r>
  <r>
    <s v="BLG101"/>
    <x v="0"/>
    <x v="1"/>
    <x v="0"/>
    <n v="136"/>
    <n v="13"/>
    <n v="26"/>
    <n v="5.55"/>
    <n v="72.149999999999991"/>
    <n v="129.86999999999998"/>
    <n v="8657.9999999999982"/>
    <n v="5771.9999999999991"/>
  </r>
  <r>
    <s v="BLG101"/>
    <x v="0"/>
    <x v="1"/>
    <x v="1"/>
    <n v="145"/>
    <n v="7"/>
    <n v="14"/>
    <n v="6.05"/>
    <n v="42.35"/>
    <n v="84.7"/>
    <n v="6140.75"/>
    <n v="3811.5"/>
  </r>
  <r>
    <s v="BLG101"/>
    <x v="0"/>
    <x v="2"/>
    <x v="2"/>
    <n v="180"/>
    <n v="3"/>
    <n v="6"/>
    <n v="6.45"/>
    <n v="19.350000000000001"/>
    <n v="42.570000000000007"/>
    <n v="3096"/>
    <n v="1935.0000000000002"/>
  </r>
  <r>
    <s v="BLG101"/>
    <x v="0"/>
    <x v="2"/>
    <x v="3"/>
    <n v="220"/>
    <n v="11"/>
    <n v="22"/>
    <n v="6.6999999999999993"/>
    <n v="73.699999999999989"/>
    <n v="184.24999999999997"/>
    <n v="14371.499999999998"/>
    <n v="8843.9999999999982"/>
  </r>
  <r>
    <s v="BLG101"/>
    <x v="0"/>
    <x v="2"/>
    <x v="0"/>
    <n v="136"/>
    <n v="4"/>
    <n v="8"/>
    <n v="5.55"/>
    <n v="22.2"/>
    <n v="39.96"/>
    <n v="2664"/>
    <n v="1776"/>
  </r>
  <r>
    <s v="BLG101"/>
    <x v="0"/>
    <x v="3"/>
    <x v="1"/>
    <n v="145"/>
    <n v="9"/>
    <n v="18"/>
    <n v="6.05"/>
    <n v="54.449999999999996"/>
    <n v="108.89999999999999"/>
    <n v="7895.2499999999991"/>
    <n v="4900.5"/>
  </r>
  <r>
    <s v="BLG101"/>
    <x v="0"/>
    <x v="3"/>
    <x v="2"/>
    <n v="180"/>
    <n v="7"/>
    <n v="14"/>
    <n v="6.45"/>
    <n v="45.15"/>
    <n v="99.33"/>
    <n v="7224"/>
    <n v="4515"/>
  </r>
  <r>
    <s v="BLG101"/>
    <x v="0"/>
    <x v="3"/>
    <x v="3"/>
    <n v="220"/>
    <n v="2"/>
    <n v="4"/>
    <n v="6.6999999999999993"/>
    <n v="13.399999999999999"/>
    <n v="33.5"/>
    <n v="2612.9999999999995"/>
    <n v="1607.9999999999998"/>
  </r>
  <r>
    <s v="BLG101"/>
    <x v="0"/>
    <x v="4"/>
    <x v="0"/>
    <n v="136"/>
    <n v="19"/>
    <n v="38"/>
    <n v="5.55"/>
    <n v="105.45"/>
    <n v="189.81"/>
    <n v="12654"/>
    <n v="8436"/>
  </r>
  <r>
    <s v="BLG101"/>
    <x v="0"/>
    <x v="4"/>
    <x v="1"/>
    <n v="145"/>
    <n v="10"/>
    <n v="20"/>
    <n v="6.05"/>
    <n v="60.5"/>
    <n v="121"/>
    <n v="8772.5"/>
    <n v="5445"/>
  </r>
  <r>
    <s v="BLG101"/>
    <x v="0"/>
    <x v="4"/>
    <x v="2"/>
    <n v="180"/>
    <n v="5"/>
    <n v="10"/>
    <n v="6.45"/>
    <n v="32.25"/>
    <n v="70.95"/>
    <n v="5160"/>
    <n v="3225"/>
  </r>
  <r>
    <s v="BLG101"/>
    <x v="0"/>
    <x v="5"/>
    <x v="3"/>
    <n v="220"/>
    <n v="16"/>
    <n v="32"/>
    <n v="6.6999999999999993"/>
    <n v="107.19999999999999"/>
    <n v="268"/>
    <n v="20903.999999999996"/>
    <n v="12863.999999999998"/>
  </r>
  <r>
    <s v="BLG101"/>
    <x v="0"/>
    <x v="5"/>
    <x v="0"/>
    <n v="136"/>
    <n v="14"/>
    <n v="28"/>
    <n v="5.55"/>
    <n v="77.7"/>
    <n v="139.86000000000001"/>
    <n v="9324"/>
    <n v="6216"/>
  </r>
  <r>
    <s v="BLG101"/>
    <x v="0"/>
    <x v="5"/>
    <x v="1"/>
    <n v="145"/>
    <n v="12"/>
    <n v="24"/>
    <n v="6.05"/>
    <n v="72.599999999999994"/>
    <n v="145.19999999999999"/>
    <n v="10527"/>
    <n v="6533.9999999999991"/>
  </r>
  <r>
    <s v="BLG101"/>
    <x v="0"/>
    <x v="6"/>
    <x v="2"/>
    <n v="180"/>
    <n v="9"/>
    <n v="18"/>
    <n v="6.45"/>
    <n v="58.050000000000004"/>
    <n v="127.71000000000002"/>
    <n v="9288"/>
    <n v="5805"/>
  </r>
  <r>
    <s v="BLG101"/>
    <x v="0"/>
    <x v="6"/>
    <x v="3"/>
    <n v="220"/>
    <n v="19"/>
    <n v="38"/>
    <n v="6.6999999999999993"/>
    <n v="127.29999999999998"/>
    <n v="318.24999999999994"/>
    <n v="24823.499999999996"/>
    <n v="15275.999999999998"/>
  </r>
  <r>
    <s v="BLG101"/>
    <x v="0"/>
    <x v="6"/>
    <x v="0"/>
    <n v="136"/>
    <n v="12"/>
    <n v="24"/>
    <n v="5.55"/>
    <n v="66.599999999999994"/>
    <n v="119.88"/>
    <n v="7991.9999999999991"/>
    <n v="5328"/>
  </r>
  <r>
    <s v="BLG101"/>
    <x v="0"/>
    <x v="7"/>
    <x v="1"/>
    <n v="145"/>
    <n v="0"/>
    <n v="0"/>
    <n v="6.05"/>
    <n v="0"/>
    <n v="0"/>
    <n v="0"/>
    <n v="0"/>
  </r>
  <r>
    <s v="BLG101"/>
    <x v="0"/>
    <x v="7"/>
    <x v="2"/>
    <n v="180"/>
    <n v="1"/>
    <n v="2"/>
    <n v="6.45"/>
    <n v="6.45"/>
    <n v="14.190000000000001"/>
    <n v="1032"/>
    <n v="645"/>
  </r>
  <r>
    <s v="BLG101"/>
    <x v="0"/>
    <x v="7"/>
    <x v="3"/>
    <n v="220"/>
    <n v="5"/>
    <n v="10"/>
    <n v="6.6999999999999993"/>
    <n v="33.5"/>
    <n v="83.75"/>
    <n v="6532.5"/>
    <n v="4020"/>
  </r>
  <r>
    <s v="BLG101"/>
    <x v="0"/>
    <x v="8"/>
    <x v="0"/>
    <n v="136"/>
    <n v="2"/>
    <n v="4"/>
    <n v="5.55"/>
    <n v="11.1"/>
    <n v="19.98"/>
    <n v="1332"/>
    <n v="888"/>
  </r>
  <r>
    <s v="BLG101"/>
    <x v="0"/>
    <x v="8"/>
    <x v="1"/>
    <n v="145"/>
    <n v="2"/>
    <n v="4"/>
    <n v="6.05"/>
    <n v="12.1"/>
    <n v="24.2"/>
    <n v="1754.5"/>
    <n v="1089"/>
  </r>
  <r>
    <s v="BLG101"/>
    <x v="0"/>
    <x v="8"/>
    <x v="2"/>
    <n v="180"/>
    <n v="0"/>
    <n v="0"/>
    <n v="6.45"/>
    <n v="0"/>
    <n v="0"/>
    <n v="0"/>
    <n v="0"/>
  </r>
  <r>
    <s v="BLG101"/>
    <x v="0"/>
    <x v="9"/>
    <x v="3"/>
    <n v="220"/>
    <n v="5"/>
    <n v="10"/>
    <n v="6.6999999999999993"/>
    <n v="33.5"/>
    <n v="83.75"/>
    <n v="6532.5"/>
    <n v="4020"/>
  </r>
  <r>
    <s v="BLG101"/>
    <x v="0"/>
    <x v="9"/>
    <x v="0"/>
    <n v="136"/>
    <n v="19"/>
    <n v="38"/>
    <n v="5.55"/>
    <n v="105.45"/>
    <n v="189.81"/>
    <n v="12654"/>
    <n v="8436"/>
  </r>
  <r>
    <s v="BLG101"/>
    <x v="0"/>
    <x v="9"/>
    <x v="1"/>
    <n v="145"/>
    <n v="12"/>
    <n v="24"/>
    <n v="6.05"/>
    <n v="72.599999999999994"/>
    <n v="145.19999999999999"/>
    <n v="10527"/>
    <n v="6533.9999999999991"/>
  </r>
  <r>
    <s v="BLG101"/>
    <x v="0"/>
    <x v="10"/>
    <x v="2"/>
    <n v="180"/>
    <n v="14"/>
    <n v="28"/>
    <n v="6.45"/>
    <n v="90.3"/>
    <n v="198.66"/>
    <n v="14448"/>
    <n v="9030"/>
  </r>
  <r>
    <s v="BLG101"/>
    <x v="0"/>
    <x v="10"/>
    <x v="3"/>
    <n v="220"/>
    <n v="5"/>
    <n v="10"/>
    <n v="6.6999999999999993"/>
    <n v="33.5"/>
    <n v="83.75"/>
    <n v="6532.5"/>
    <n v="4020"/>
  </r>
  <r>
    <s v="BLG101"/>
    <x v="0"/>
    <x v="10"/>
    <x v="0"/>
    <n v="136"/>
    <n v="15"/>
    <n v="30"/>
    <n v="5.55"/>
    <n v="83.25"/>
    <n v="149.85"/>
    <n v="9990"/>
    <n v="6660"/>
  </r>
  <r>
    <s v="BLG101"/>
    <x v="0"/>
    <x v="11"/>
    <x v="1"/>
    <n v="145"/>
    <n v="9"/>
    <n v="18"/>
    <n v="6.05"/>
    <n v="54.449999999999996"/>
    <n v="108.89999999999999"/>
    <n v="7895.2499999999991"/>
    <n v="4900.5"/>
  </r>
  <r>
    <s v="BLG101"/>
    <x v="0"/>
    <x v="11"/>
    <x v="2"/>
    <n v="180"/>
    <n v="9"/>
    <n v="18"/>
    <n v="6.45"/>
    <n v="58.050000000000004"/>
    <n v="127.71000000000002"/>
    <n v="9288"/>
    <n v="5805"/>
  </r>
  <r>
    <s v="BLG101"/>
    <x v="0"/>
    <x v="11"/>
    <x v="3"/>
    <n v="220"/>
    <n v="6"/>
    <n v="12"/>
    <n v="6.6999999999999993"/>
    <n v="40.199999999999996"/>
    <n v="100.49999999999999"/>
    <n v="7838.9999999999991"/>
    <n v="4823.9999999999991"/>
  </r>
  <r>
    <s v="BLG101"/>
    <x v="0"/>
    <x v="0"/>
    <x v="0"/>
    <n v="136"/>
    <n v="5"/>
    <n v="10"/>
    <n v="5.55"/>
    <n v="27.75"/>
    <n v="49.95"/>
    <n v="3330"/>
    <n v="2220"/>
  </r>
  <r>
    <s v="BLG101"/>
    <x v="0"/>
    <x v="0"/>
    <x v="1"/>
    <n v="145"/>
    <n v="8"/>
    <n v="16"/>
    <n v="6.05"/>
    <n v="48.4"/>
    <n v="96.8"/>
    <n v="7018"/>
    <n v="4356"/>
  </r>
  <r>
    <s v="BLG101"/>
    <x v="0"/>
    <x v="0"/>
    <x v="2"/>
    <n v="180"/>
    <n v="0"/>
    <n v="0"/>
    <n v="6.45"/>
    <n v="0"/>
    <n v="0"/>
    <n v="0"/>
    <n v="0"/>
  </r>
  <r>
    <s v="BLG101"/>
    <x v="0"/>
    <x v="1"/>
    <x v="3"/>
    <n v="220"/>
    <n v="13"/>
    <n v="26"/>
    <n v="6.6999999999999993"/>
    <n v="87.1"/>
    <n v="217.75"/>
    <n v="16984.5"/>
    <n v="10452"/>
  </r>
  <r>
    <s v="BLG101"/>
    <x v="0"/>
    <x v="1"/>
    <x v="0"/>
    <n v="136"/>
    <n v="8"/>
    <n v="16"/>
    <n v="7"/>
    <n v="56"/>
    <n v="100.8"/>
    <n v="6720"/>
    <n v="4480"/>
  </r>
  <r>
    <s v="BLG102"/>
    <x v="1"/>
    <x v="1"/>
    <x v="1"/>
    <n v="145"/>
    <n v="7"/>
    <n v="14"/>
    <n v="7.5"/>
    <n v="52.5"/>
    <n v="105"/>
    <n v="7612.5"/>
    <n v="4725"/>
  </r>
  <r>
    <s v="BLG102"/>
    <x v="1"/>
    <x v="2"/>
    <x v="2"/>
    <n v="180"/>
    <n v="9"/>
    <n v="18"/>
    <n v="7.9"/>
    <n v="71.100000000000009"/>
    <n v="156.42000000000004"/>
    <n v="11376.000000000002"/>
    <n v="7110.0000000000009"/>
  </r>
  <r>
    <s v="BLG102"/>
    <x v="1"/>
    <x v="2"/>
    <x v="3"/>
    <n v="220"/>
    <n v="0"/>
    <n v="0"/>
    <n v="8.15"/>
    <n v="0"/>
    <n v="0"/>
    <n v="0"/>
    <n v="0"/>
  </r>
  <r>
    <s v="BLG102"/>
    <x v="1"/>
    <x v="2"/>
    <x v="0"/>
    <n v="136"/>
    <n v="17"/>
    <n v="34"/>
    <n v="7"/>
    <n v="119"/>
    <n v="214.20000000000002"/>
    <n v="14280"/>
    <n v="9520"/>
  </r>
  <r>
    <s v="BLG102"/>
    <x v="1"/>
    <x v="3"/>
    <x v="1"/>
    <n v="145"/>
    <n v="8"/>
    <n v="16"/>
    <n v="7.5"/>
    <n v="60"/>
    <n v="120"/>
    <n v="8700"/>
    <n v="5400"/>
  </r>
  <r>
    <s v="BLG102"/>
    <x v="1"/>
    <x v="3"/>
    <x v="2"/>
    <n v="180"/>
    <n v="2"/>
    <n v="4"/>
    <n v="7.9"/>
    <n v="15.8"/>
    <n v="34.760000000000005"/>
    <n v="2528"/>
    <n v="1580"/>
  </r>
  <r>
    <s v="BLG102"/>
    <x v="1"/>
    <x v="3"/>
    <x v="3"/>
    <n v="220"/>
    <n v="12"/>
    <n v="24"/>
    <n v="8.15"/>
    <n v="97.800000000000011"/>
    <n v="244.50000000000003"/>
    <n v="19071.000000000004"/>
    <n v="11736.000000000002"/>
  </r>
  <r>
    <s v="BLG102"/>
    <x v="1"/>
    <x v="4"/>
    <x v="0"/>
    <n v="136"/>
    <n v="8"/>
    <n v="16"/>
    <n v="7"/>
    <n v="56"/>
    <n v="100.8"/>
    <n v="6720"/>
    <n v="4480"/>
  </r>
  <r>
    <s v="BLG102"/>
    <x v="1"/>
    <x v="4"/>
    <x v="1"/>
    <n v="145"/>
    <n v="8"/>
    <n v="16"/>
    <n v="7.5"/>
    <n v="60"/>
    <n v="120"/>
    <n v="8700"/>
    <n v="5400"/>
  </r>
  <r>
    <s v="BLG102"/>
    <x v="1"/>
    <x v="4"/>
    <x v="2"/>
    <n v="180"/>
    <n v="2"/>
    <n v="4"/>
    <n v="7.9"/>
    <n v="15.8"/>
    <n v="34.760000000000005"/>
    <n v="2528"/>
    <n v="1580"/>
  </r>
  <r>
    <s v="BLG102"/>
    <x v="1"/>
    <x v="5"/>
    <x v="3"/>
    <n v="220"/>
    <n v="7"/>
    <n v="14"/>
    <n v="8.15"/>
    <n v="57.050000000000004"/>
    <n v="142.625"/>
    <n v="11124.75"/>
    <n v="6846.0000000000009"/>
  </r>
  <r>
    <s v="BLG102"/>
    <x v="1"/>
    <x v="5"/>
    <x v="0"/>
    <n v="136"/>
    <n v="20"/>
    <n v="40"/>
    <n v="7"/>
    <n v="140"/>
    <n v="252"/>
    <n v="16800"/>
    <n v="11200"/>
  </r>
  <r>
    <s v="BLG102"/>
    <x v="1"/>
    <x v="5"/>
    <x v="1"/>
    <n v="145"/>
    <n v="16"/>
    <n v="32"/>
    <n v="7.5"/>
    <n v="120"/>
    <n v="240"/>
    <n v="17400"/>
    <n v="10800"/>
  </r>
  <r>
    <s v="BLG102"/>
    <x v="1"/>
    <x v="6"/>
    <x v="2"/>
    <n v="180"/>
    <n v="0"/>
    <n v="0"/>
    <n v="7.9"/>
    <n v="0"/>
    <n v="0"/>
    <n v="0"/>
    <n v="0"/>
  </r>
  <r>
    <s v="BLG102"/>
    <x v="1"/>
    <x v="6"/>
    <x v="3"/>
    <n v="220"/>
    <n v="13"/>
    <n v="26"/>
    <n v="8.15"/>
    <n v="105.95"/>
    <n v="264.875"/>
    <n v="20660.25"/>
    <n v="12714"/>
  </r>
  <r>
    <s v="BLG102"/>
    <x v="1"/>
    <x v="6"/>
    <x v="0"/>
    <n v="136"/>
    <n v="12"/>
    <n v="24"/>
    <n v="7"/>
    <n v="84"/>
    <n v="151.20000000000002"/>
    <n v="10080"/>
    <n v="6720"/>
  </r>
  <r>
    <s v="BLG102"/>
    <x v="1"/>
    <x v="7"/>
    <x v="1"/>
    <n v="145"/>
    <n v="14"/>
    <n v="28"/>
    <n v="7.5"/>
    <n v="105"/>
    <n v="210"/>
    <n v="15225"/>
    <n v="9450"/>
  </r>
  <r>
    <s v="BLG102"/>
    <x v="1"/>
    <x v="7"/>
    <x v="2"/>
    <n v="180"/>
    <n v="6"/>
    <n v="12"/>
    <n v="7.9"/>
    <n v="47.400000000000006"/>
    <n v="104.28000000000002"/>
    <n v="7584.0000000000009"/>
    <n v="4740.0000000000009"/>
  </r>
  <r>
    <s v="BLG102"/>
    <x v="1"/>
    <x v="7"/>
    <x v="3"/>
    <n v="220"/>
    <n v="2"/>
    <n v="4"/>
    <n v="8.15"/>
    <n v="16.3"/>
    <n v="40.75"/>
    <n v="3178.5"/>
    <n v="1956"/>
  </r>
  <r>
    <s v="BLG102"/>
    <x v="1"/>
    <x v="8"/>
    <x v="0"/>
    <n v="136"/>
    <n v="5"/>
    <n v="10"/>
    <n v="7"/>
    <n v="35"/>
    <n v="63"/>
    <n v="4200"/>
    <n v="2800"/>
  </r>
  <r>
    <s v="BLG102"/>
    <x v="1"/>
    <x v="8"/>
    <x v="1"/>
    <n v="145"/>
    <n v="19"/>
    <n v="38"/>
    <n v="7.5"/>
    <n v="142.5"/>
    <n v="285"/>
    <n v="20662.5"/>
    <n v="12825"/>
  </r>
  <r>
    <s v="BLG102"/>
    <x v="1"/>
    <x v="8"/>
    <x v="2"/>
    <n v="180"/>
    <n v="1"/>
    <n v="2"/>
    <n v="7.9"/>
    <n v="7.9"/>
    <n v="17.380000000000003"/>
    <n v="1264"/>
    <n v="790"/>
  </r>
  <r>
    <s v="BLG102"/>
    <x v="1"/>
    <x v="9"/>
    <x v="3"/>
    <n v="220"/>
    <n v="18"/>
    <n v="36"/>
    <n v="8.15"/>
    <n v="146.70000000000002"/>
    <n v="366.75000000000006"/>
    <n v="28606.500000000004"/>
    <n v="17604.000000000004"/>
  </r>
  <r>
    <s v="BLG102"/>
    <x v="1"/>
    <x v="9"/>
    <x v="0"/>
    <n v="136"/>
    <n v="2"/>
    <n v="4"/>
    <n v="7"/>
    <n v="14"/>
    <n v="25.2"/>
    <n v="1680"/>
    <n v="1120"/>
  </r>
  <r>
    <s v="BLG102"/>
    <x v="1"/>
    <x v="9"/>
    <x v="1"/>
    <n v="145"/>
    <n v="20"/>
    <n v="40"/>
    <n v="7.5"/>
    <n v="150"/>
    <n v="300"/>
    <n v="21750"/>
    <n v="13500"/>
  </r>
  <r>
    <s v="BLG102"/>
    <x v="1"/>
    <x v="10"/>
    <x v="2"/>
    <n v="180"/>
    <n v="15"/>
    <n v="30"/>
    <n v="7.9"/>
    <n v="118.5"/>
    <n v="260.70000000000005"/>
    <n v="18960"/>
    <n v="11850"/>
  </r>
  <r>
    <s v="BLG102"/>
    <x v="1"/>
    <x v="10"/>
    <x v="3"/>
    <n v="220"/>
    <n v="19"/>
    <n v="38"/>
    <n v="8.15"/>
    <n v="154.85"/>
    <n v="387.125"/>
    <n v="30195.75"/>
    <n v="18582"/>
  </r>
  <r>
    <s v="BLG102"/>
    <x v="1"/>
    <x v="10"/>
    <x v="0"/>
    <n v="136"/>
    <n v="3"/>
    <n v="6"/>
    <n v="7"/>
    <n v="21"/>
    <n v="37.800000000000004"/>
    <n v="2520"/>
    <n v="1680"/>
  </r>
  <r>
    <s v="BLG102"/>
    <x v="1"/>
    <x v="11"/>
    <x v="1"/>
    <n v="145"/>
    <n v="5"/>
    <n v="10"/>
    <n v="7.5"/>
    <n v="37.5"/>
    <n v="75"/>
    <n v="5437.5"/>
    <n v="3375"/>
  </r>
  <r>
    <s v="BLG102"/>
    <x v="1"/>
    <x v="11"/>
    <x v="2"/>
    <n v="180"/>
    <n v="2"/>
    <n v="4"/>
    <n v="7.9"/>
    <n v="15.8"/>
    <n v="34.760000000000005"/>
    <n v="2528"/>
    <n v="1580"/>
  </r>
  <r>
    <s v="BLG102"/>
    <x v="1"/>
    <x v="11"/>
    <x v="3"/>
    <n v="220"/>
    <n v="3"/>
    <n v="6"/>
    <n v="8.15"/>
    <n v="24.450000000000003"/>
    <n v="61.125000000000007"/>
    <n v="4767.7500000000009"/>
    <n v="2934.0000000000005"/>
  </r>
  <r>
    <s v="BLG105"/>
    <x v="2"/>
    <x v="0"/>
    <x v="0"/>
    <n v="136"/>
    <n v="1"/>
    <n v="2"/>
    <n v="7"/>
    <n v="7"/>
    <n v="12.6"/>
    <n v="840"/>
    <n v="560"/>
  </r>
  <r>
    <s v="BLG105"/>
    <x v="2"/>
    <x v="0"/>
    <x v="1"/>
    <n v="145"/>
    <n v="13"/>
    <n v="26"/>
    <n v="7.5"/>
    <n v="97.5"/>
    <n v="195"/>
    <n v="14137.5"/>
    <n v="8775"/>
  </r>
  <r>
    <s v="BLG105"/>
    <x v="2"/>
    <x v="0"/>
    <x v="2"/>
    <n v="180"/>
    <n v="15"/>
    <n v="30"/>
    <n v="3.9"/>
    <n v="58.5"/>
    <n v="128.70000000000002"/>
    <n v="9360"/>
    <n v="5850"/>
  </r>
  <r>
    <s v="BLG105"/>
    <x v="2"/>
    <x v="1"/>
    <x v="3"/>
    <n v="220"/>
    <n v="8"/>
    <n v="16"/>
    <n v="4.1500000000000004"/>
    <n v="33.200000000000003"/>
    <n v="83"/>
    <n v="6474.0000000000009"/>
    <n v="3984.0000000000005"/>
  </r>
  <r>
    <s v="BLG105"/>
    <x v="2"/>
    <x v="1"/>
    <x v="0"/>
    <n v="136"/>
    <n v="4"/>
    <n v="8"/>
    <n v="3"/>
    <n v="12"/>
    <n v="21.6"/>
    <n v="1440"/>
    <n v="960"/>
  </r>
  <r>
    <s v="BLG105"/>
    <x v="2"/>
    <x v="1"/>
    <x v="1"/>
    <n v="145"/>
    <n v="17"/>
    <n v="34"/>
    <n v="3.5"/>
    <n v="59.5"/>
    <n v="119"/>
    <n v="8627.5"/>
    <n v="5355"/>
  </r>
  <r>
    <s v="BLG105"/>
    <x v="2"/>
    <x v="2"/>
    <x v="2"/>
    <n v="180"/>
    <n v="3"/>
    <n v="6"/>
    <n v="3.9"/>
    <n v="11.7"/>
    <n v="25.740000000000002"/>
    <n v="1872"/>
    <n v="1170"/>
  </r>
  <r>
    <s v="BLG105"/>
    <x v="2"/>
    <x v="2"/>
    <x v="3"/>
    <n v="220"/>
    <n v="20"/>
    <n v="40"/>
    <n v="4.1500000000000004"/>
    <n v="83"/>
    <n v="207.5"/>
    <n v="16185"/>
    <n v="9960"/>
  </r>
  <r>
    <s v="BLG105"/>
    <x v="2"/>
    <x v="2"/>
    <x v="0"/>
    <n v="136"/>
    <n v="17"/>
    <n v="34"/>
    <n v="3"/>
    <n v="51"/>
    <n v="91.8"/>
    <n v="6120"/>
    <n v="4080"/>
  </r>
  <r>
    <s v="BLG105"/>
    <x v="2"/>
    <x v="3"/>
    <x v="1"/>
    <n v="145"/>
    <n v="14"/>
    <n v="28"/>
    <n v="3.5"/>
    <n v="49"/>
    <n v="98"/>
    <n v="7105"/>
    <n v="4410"/>
  </r>
  <r>
    <s v="BLG105"/>
    <x v="2"/>
    <x v="3"/>
    <x v="2"/>
    <n v="180"/>
    <n v="8"/>
    <n v="16"/>
    <n v="3.9"/>
    <n v="31.2"/>
    <n v="68.64"/>
    <n v="4992"/>
    <n v="3120"/>
  </r>
  <r>
    <s v="BLG105"/>
    <x v="2"/>
    <x v="3"/>
    <x v="3"/>
    <n v="220"/>
    <n v="6"/>
    <n v="12"/>
    <n v="4.1500000000000004"/>
    <n v="24.900000000000002"/>
    <n v="62.250000000000007"/>
    <n v="4855.5"/>
    <n v="2988.0000000000005"/>
  </r>
  <r>
    <s v="BLG105"/>
    <x v="2"/>
    <x v="4"/>
    <x v="0"/>
    <n v="136"/>
    <n v="9"/>
    <n v="18"/>
    <n v="3"/>
    <n v="27"/>
    <n v="48.6"/>
    <n v="3240"/>
    <n v="2160"/>
  </r>
  <r>
    <s v="BLG105"/>
    <x v="2"/>
    <x v="4"/>
    <x v="1"/>
    <n v="145"/>
    <n v="20"/>
    <n v="40"/>
    <n v="3.5"/>
    <n v="70"/>
    <n v="140"/>
    <n v="10150"/>
    <n v="6300"/>
  </r>
  <r>
    <s v="BLG105"/>
    <x v="2"/>
    <x v="4"/>
    <x v="2"/>
    <n v="180"/>
    <n v="5"/>
    <n v="10"/>
    <n v="3.9"/>
    <n v="19.5"/>
    <n v="42.900000000000006"/>
    <n v="3120"/>
    <n v="1950"/>
  </r>
  <r>
    <s v="BLG105"/>
    <x v="2"/>
    <x v="5"/>
    <x v="3"/>
    <n v="220"/>
    <n v="16"/>
    <n v="32"/>
    <n v="4.1500000000000004"/>
    <n v="66.400000000000006"/>
    <n v="166"/>
    <n v="12948.000000000002"/>
    <n v="7968.0000000000009"/>
  </r>
  <r>
    <s v="BLG105"/>
    <x v="2"/>
    <x v="5"/>
    <x v="0"/>
    <n v="136"/>
    <n v="16"/>
    <n v="32"/>
    <n v="3"/>
    <n v="48"/>
    <n v="86.4"/>
    <n v="5760"/>
    <n v="3840"/>
  </r>
  <r>
    <s v="BLG105"/>
    <x v="2"/>
    <x v="5"/>
    <x v="1"/>
    <n v="145"/>
    <n v="4"/>
    <n v="8"/>
    <n v="3.5"/>
    <n v="14"/>
    <n v="28"/>
    <n v="2030"/>
    <n v="1260"/>
  </r>
  <r>
    <s v="BLG105"/>
    <x v="2"/>
    <x v="6"/>
    <x v="2"/>
    <n v="180"/>
    <n v="1"/>
    <n v="2"/>
    <n v="3.9"/>
    <n v="3.9"/>
    <n v="8.58"/>
    <n v="624"/>
    <n v="390"/>
  </r>
  <r>
    <s v="BLG105"/>
    <x v="2"/>
    <x v="6"/>
    <x v="3"/>
    <n v="220"/>
    <n v="5"/>
    <n v="10"/>
    <n v="4.1500000000000004"/>
    <n v="20.75"/>
    <n v="51.875"/>
    <n v="4046.25"/>
    <n v="2490"/>
  </r>
  <r>
    <s v="BLG105"/>
    <x v="2"/>
    <x v="6"/>
    <x v="0"/>
    <n v="136"/>
    <n v="6"/>
    <n v="12"/>
    <n v="3"/>
    <n v="18"/>
    <n v="32.4"/>
    <n v="2160"/>
    <n v="1440"/>
  </r>
  <r>
    <s v="BLG105"/>
    <x v="2"/>
    <x v="7"/>
    <x v="1"/>
    <n v="145"/>
    <n v="2"/>
    <n v="4"/>
    <n v="3.5"/>
    <n v="7"/>
    <n v="14"/>
    <n v="1015"/>
    <n v="630"/>
  </r>
  <r>
    <s v="BLG105"/>
    <x v="2"/>
    <x v="7"/>
    <x v="2"/>
    <n v="180"/>
    <n v="16"/>
    <n v="32"/>
    <n v="3.9"/>
    <n v="62.4"/>
    <n v="137.28"/>
    <n v="9984"/>
    <n v="6240"/>
  </r>
  <r>
    <s v="BLG105"/>
    <x v="2"/>
    <x v="7"/>
    <x v="3"/>
    <n v="220"/>
    <n v="15"/>
    <n v="30"/>
    <n v="4.1500000000000004"/>
    <n v="62.250000000000007"/>
    <n v="155.62500000000003"/>
    <n v="12138.750000000002"/>
    <n v="7470.0000000000009"/>
  </r>
  <r>
    <s v="BLG105"/>
    <x v="2"/>
    <x v="8"/>
    <x v="0"/>
    <n v="136"/>
    <n v="5"/>
    <n v="10"/>
    <n v="3"/>
    <n v="15"/>
    <n v="27"/>
    <n v="1800"/>
    <n v="1200"/>
  </r>
  <r>
    <s v="BLG105"/>
    <x v="2"/>
    <x v="8"/>
    <x v="1"/>
    <n v="145"/>
    <n v="20"/>
    <n v="40"/>
    <n v="3.5"/>
    <n v="70"/>
    <n v="140"/>
    <n v="10150"/>
    <n v="6300"/>
  </r>
  <r>
    <s v="BLG105"/>
    <x v="2"/>
    <x v="8"/>
    <x v="2"/>
    <n v="180"/>
    <n v="7"/>
    <n v="14"/>
    <n v="3.9"/>
    <n v="27.3"/>
    <n v="60.060000000000009"/>
    <n v="4368"/>
    <n v="2730"/>
  </r>
  <r>
    <s v="BLG105"/>
    <x v="2"/>
    <x v="9"/>
    <x v="3"/>
    <n v="220"/>
    <n v="20"/>
    <n v="40"/>
    <n v="4.1500000000000004"/>
    <n v="83"/>
    <n v="207.5"/>
    <n v="16185"/>
    <n v="9960"/>
  </r>
  <r>
    <s v="BLG105"/>
    <x v="2"/>
    <x v="9"/>
    <x v="0"/>
    <n v="136"/>
    <n v="8"/>
    <n v="16"/>
    <n v="3"/>
    <n v="24"/>
    <n v="43.2"/>
    <n v="2880"/>
    <n v="1920"/>
  </r>
  <r>
    <s v="BLG105"/>
    <x v="2"/>
    <x v="9"/>
    <x v="1"/>
    <n v="145"/>
    <n v="3"/>
    <n v="6"/>
    <n v="3.5"/>
    <n v="10.5"/>
    <n v="21"/>
    <n v="1522.5"/>
    <n v="945"/>
  </r>
  <r>
    <s v="BLG105"/>
    <x v="2"/>
    <x v="10"/>
    <x v="2"/>
    <n v="180"/>
    <n v="18"/>
    <n v="36"/>
    <n v="3.9"/>
    <n v="70.2"/>
    <n v="154.44000000000003"/>
    <n v="11232"/>
    <n v="7020"/>
  </r>
  <r>
    <s v="BLG105"/>
    <x v="2"/>
    <x v="10"/>
    <x v="3"/>
    <n v="220"/>
    <n v="10"/>
    <n v="20"/>
    <n v="4.1500000000000004"/>
    <n v="41.5"/>
    <n v="103.75"/>
    <n v="8092.5"/>
    <n v="4980"/>
  </r>
  <r>
    <s v="BLG105"/>
    <x v="2"/>
    <x v="10"/>
    <x v="0"/>
    <n v="136"/>
    <n v="13"/>
    <n v="26"/>
    <n v="3"/>
    <n v="39"/>
    <n v="70.2"/>
    <n v="4680"/>
    <n v="3120"/>
  </r>
  <r>
    <s v="BLG105"/>
    <x v="2"/>
    <x v="11"/>
    <x v="1"/>
    <n v="145"/>
    <n v="12"/>
    <n v="24"/>
    <n v="3.5"/>
    <n v="42"/>
    <n v="84"/>
    <n v="6090"/>
    <n v="3780"/>
  </r>
  <r>
    <s v="BLG105"/>
    <x v="2"/>
    <x v="11"/>
    <x v="2"/>
    <n v="180"/>
    <n v="4"/>
    <n v="8"/>
    <n v="3.9"/>
    <n v="15.6"/>
    <n v="34.32"/>
    <n v="2496"/>
    <n v="1560"/>
  </r>
  <r>
    <s v="BLG105"/>
    <x v="2"/>
    <x v="11"/>
    <x v="3"/>
    <n v="220"/>
    <n v="0"/>
    <n v="0"/>
    <n v="4.1500000000000004"/>
    <n v="0"/>
    <n v="0"/>
    <n v="0"/>
    <n v="0"/>
  </r>
  <r>
    <s v="BLG106"/>
    <x v="3"/>
    <x v="0"/>
    <x v="0"/>
    <n v="136"/>
    <n v="18"/>
    <n v="36"/>
    <n v="3.2"/>
    <n v="57.6"/>
    <n v="103.68"/>
    <n v="6912"/>
    <n v="4608"/>
  </r>
  <r>
    <s v="BLG106"/>
    <x v="3"/>
    <x v="0"/>
    <x v="1"/>
    <n v="145"/>
    <n v="9"/>
    <n v="18"/>
    <n v="3.7"/>
    <n v="33.300000000000004"/>
    <n v="66.600000000000009"/>
    <n v="4828.5000000000009"/>
    <n v="2997.0000000000005"/>
  </r>
  <r>
    <s v="BLG106"/>
    <x v="3"/>
    <x v="0"/>
    <x v="2"/>
    <n v="180"/>
    <n v="10"/>
    <n v="20"/>
    <n v="4.1000000000000005"/>
    <n v="41.000000000000007"/>
    <n v="90.200000000000017"/>
    <n v="6560.0000000000009"/>
    <n v="4100.0000000000009"/>
  </r>
  <r>
    <s v="BLG106"/>
    <x v="3"/>
    <x v="1"/>
    <x v="3"/>
    <n v="220"/>
    <n v="16"/>
    <n v="32"/>
    <n v="4.3499999999999996"/>
    <n v="69.599999999999994"/>
    <n v="174"/>
    <n v="13571.999999999998"/>
    <n v="8352"/>
  </r>
  <r>
    <s v="BLG106"/>
    <x v="3"/>
    <x v="1"/>
    <x v="0"/>
    <n v="136"/>
    <n v="13"/>
    <n v="26"/>
    <n v="3.2"/>
    <n v="41.6"/>
    <n v="74.88000000000001"/>
    <n v="4992"/>
    <n v="3328"/>
  </r>
  <r>
    <s v="BLG106"/>
    <x v="3"/>
    <x v="1"/>
    <x v="1"/>
    <n v="145"/>
    <n v="8"/>
    <n v="16"/>
    <n v="3.7"/>
    <n v="29.6"/>
    <n v="59.2"/>
    <n v="4292"/>
    <n v="2664"/>
  </r>
  <r>
    <s v="BLG106"/>
    <x v="3"/>
    <x v="2"/>
    <x v="2"/>
    <n v="180"/>
    <n v="15"/>
    <n v="30"/>
    <n v="4.1000000000000005"/>
    <n v="61.500000000000007"/>
    <n v="135.30000000000004"/>
    <n v="9840.0000000000018"/>
    <n v="6150.0000000000009"/>
  </r>
  <r>
    <s v="BLG106"/>
    <x v="3"/>
    <x v="2"/>
    <x v="3"/>
    <n v="220"/>
    <n v="2"/>
    <n v="4"/>
    <n v="4.3499999999999996"/>
    <n v="8.6999999999999993"/>
    <n v="21.75"/>
    <n v="1696.4999999999998"/>
    <n v="1044"/>
  </r>
  <r>
    <s v="BLG106"/>
    <x v="3"/>
    <x v="2"/>
    <x v="0"/>
    <n v="136"/>
    <n v="16"/>
    <n v="32"/>
    <n v="3.2"/>
    <n v="51.2"/>
    <n v="92.160000000000011"/>
    <n v="6144"/>
    <n v="4096"/>
  </r>
  <r>
    <s v="BLG106"/>
    <x v="3"/>
    <x v="3"/>
    <x v="1"/>
    <n v="145"/>
    <n v="1"/>
    <n v="2"/>
    <n v="3.7"/>
    <n v="3.7"/>
    <n v="7.4"/>
    <n v="536.5"/>
    <n v="333"/>
  </r>
  <r>
    <s v="BLG106"/>
    <x v="3"/>
    <x v="3"/>
    <x v="2"/>
    <n v="180"/>
    <n v="5"/>
    <n v="10"/>
    <n v="4.1000000000000005"/>
    <n v="20.500000000000004"/>
    <n v="45.100000000000009"/>
    <n v="3280.0000000000005"/>
    <n v="2050.0000000000005"/>
  </r>
  <r>
    <s v="BLG106"/>
    <x v="3"/>
    <x v="3"/>
    <x v="3"/>
    <n v="220"/>
    <n v="12"/>
    <n v="24"/>
    <n v="4.3499999999999996"/>
    <n v="52.199999999999996"/>
    <n v="130.5"/>
    <n v="10179"/>
    <n v="6263.9999999999991"/>
  </r>
  <r>
    <s v="BLG106"/>
    <x v="3"/>
    <x v="4"/>
    <x v="0"/>
    <n v="136"/>
    <n v="5"/>
    <n v="10"/>
    <n v="3.2"/>
    <n v="16"/>
    <n v="28.8"/>
    <n v="1920"/>
    <n v="1280"/>
  </r>
  <r>
    <s v="BLG106"/>
    <x v="3"/>
    <x v="4"/>
    <x v="1"/>
    <n v="145"/>
    <n v="8"/>
    <n v="16"/>
    <n v="3.7"/>
    <n v="29.6"/>
    <n v="59.2"/>
    <n v="4292"/>
    <n v="2664"/>
  </r>
  <r>
    <s v="BLG106"/>
    <x v="3"/>
    <x v="4"/>
    <x v="2"/>
    <n v="180"/>
    <n v="13"/>
    <n v="26"/>
    <n v="4.1000000000000005"/>
    <n v="53.300000000000004"/>
    <n v="117.26000000000002"/>
    <n v="8528"/>
    <n v="5330"/>
  </r>
  <r>
    <s v="BLG106"/>
    <x v="3"/>
    <x v="5"/>
    <x v="3"/>
    <n v="220"/>
    <n v="19"/>
    <n v="38"/>
    <n v="4.3499999999999996"/>
    <n v="82.649999999999991"/>
    <n v="206.62499999999997"/>
    <n v="16116.749999999998"/>
    <n v="9917.9999999999982"/>
  </r>
  <r>
    <s v="BLG106"/>
    <x v="3"/>
    <x v="5"/>
    <x v="0"/>
    <n v="136"/>
    <n v="12"/>
    <n v="24"/>
    <n v="3.2"/>
    <n v="38.400000000000006"/>
    <n v="69.120000000000019"/>
    <n v="4608.0000000000009"/>
    <n v="3072.0000000000005"/>
  </r>
  <r>
    <s v="BLG106"/>
    <x v="3"/>
    <x v="5"/>
    <x v="1"/>
    <n v="145"/>
    <n v="15"/>
    <n v="30"/>
    <n v="3.7"/>
    <n v="55.5"/>
    <n v="111"/>
    <n v="8047.5"/>
    <n v="4995"/>
  </r>
  <r>
    <s v="BLG106"/>
    <x v="3"/>
    <x v="6"/>
    <x v="2"/>
    <n v="180"/>
    <n v="15"/>
    <n v="30"/>
    <n v="4.1000000000000005"/>
    <n v="61.500000000000007"/>
    <n v="135.30000000000004"/>
    <n v="9840.0000000000018"/>
    <n v="6150.0000000000009"/>
  </r>
  <r>
    <s v="BLG106"/>
    <x v="3"/>
    <x v="6"/>
    <x v="3"/>
    <n v="220"/>
    <n v="4"/>
    <n v="8"/>
    <n v="4.3499999999999996"/>
    <n v="17.399999999999999"/>
    <n v="43.5"/>
    <n v="3392.9999999999995"/>
    <n v="2088"/>
  </r>
  <r>
    <s v="BLG106"/>
    <x v="3"/>
    <x v="6"/>
    <x v="0"/>
    <n v="136"/>
    <n v="20"/>
    <n v="40"/>
    <n v="3.2"/>
    <n v="64"/>
    <n v="115.2"/>
    <n v="7680"/>
    <n v="5120"/>
  </r>
  <r>
    <s v="BLG106"/>
    <x v="3"/>
    <x v="7"/>
    <x v="1"/>
    <n v="145"/>
    <n v="13"/>
    <n v="26"/>
    <n v="3.7"/>
    <n v="48.1"/>
    <n v="96.2"/>
    <n v="6974.5"/>
    <n v="4329"/>
  </r>
  <r>
    <s v="BLG106"/>
    <x v="3"/>
    <x v="7"/>
    <x v="2"/>
    <n v="180"/>
    <n v="16"/>
    <n v="32"/>
    <n v="4.1000000000000005"/>
    <n v="65.600000000000009"/>
    <n v="144.32000000000002"/>
    <n v="10496.000000000002"/>
    <n v="6560.0000000000009"/>
  </r>
  <r>
    <s v="BLG106"/>
    <x v="3"/>
    <x v="7"/>
    <x v="3"/>
    <n v="220"/>
    <n v="17"/>
    <n v="34"/>
    <n v="4.3499999999999996"/>
    <n v="73.949999999999989"/>
    <n v="184.87499999999997"/>
    <n v="14420.249999999998"/>
    <n v="8873.9999999999982"/>
  </r>
  <r>
    <s v="BLG106"/>
    <x v="3"/>
    <x v="8"/>
    <x v="0"/>
    <n v="136"/>
    <n v="2"/>
    <n v="4"/>
    <n v="3.2"/>
    <n v="6.4"/>
    <n v="11.520000000000001"/>
    <n v="768"/>
    <n v="512"/>
  </r>
  <r>
    <s v="BLG106"/>
    <x v="3"/>
    <x v="8"/>
    <x v="1"/>
    <n v="145"/>
    <n v="3"/>
    <n v="6"/>
    <n v="3.7"/>
    <n v="11.100000000000001"/>
    <n v="22.200000000000003"/>
    <n v="1609.5000000000002"/>
    <n v="999.00000000000011"/>
  </r>
  <r>
    <s v="BLG106"/>
    <x v="3"/>
    <x v="8"/>
    <x v="2"/>
    <n v="180"/>
    <n v="16"/>
    <n v="32"/>
    <n v="4.1000000000000005"/>
    <n v="65.600000000000009"/>
    <n v="144.32000000000002"/>
    <n v="10496.000000000002"/>
    <n v="6560.0000000000009"/>
  </r>
  <r>
    <s v="BLG106"/>
    <x v="3"/>
    <x v="9"/>
    <x v="3"/>
    <n v="220"/>
    <n v="0"/>
    <n v="0"/>
    <n v="4.3499999999999996"/>
    <n v="0"/>
    <n v="0"/>
    <n v="0"/>
    <n v="0"/>
  </r>
  <r>
    <s v="BLG106"/>
    <x v="3"/>
    <x v="9"/>
    <x v="0"/>
    <n v="136"/>
    <n v="5"/>
    <n v="10"/>
    <n v="3.2"/>
    <n v="16"/>
    <n v="28.8"/>
    <n v="1920"/>
    <n v="1280"/>
  </r>
  <r>
    <s v="BLG106"/>
    <x v="3"/>
    <x v="9"/>
    <x v="1"/>
    <n v="145"/>
    <n v="5"/>
    <n v="10"/>
    <n v="3.7"/>
    <n v="18.5"/>
    <n v="37"/>
    <n v="2682.5"/>
    <n v="1665"/>
  </r>
  <r>
    <s v="BLG106"/>
    <x v="3"/>
    <x v="10"/>
    <x v="2"/>
    <n v="180"/>
    <n v="2"/>
    <n v="4"/>
    <n v="4.1000000000000005"/>
    <n v="8.2000000000000011"/>
    <n v="18.040000000000003"/>
    <n v="1312.0000000000002"/>
    <n v="820.00000000000011"/>
  </r>
  <r>
    <s v="BLG106"/>
    <x v="3"/>
    <x v="10"/>
    <x v="3"/>
    <n v="220"/>
    <n v="5"/>
    <n v="10"/>
    <n v="4.3499999999999996"/>
    <n v="21.75"/>
    <n v="54.375"/>
    <n v="4241.25"/>
    <n v="2610"/>
  </r>
  <r>
    <s v="BLG106"/>
    <x v="3"/>
    <x v="10"/>
    <x v="0"/>
    <n v="136"/>
    <n v="4"/>
    <n v="8"/>
    <n v="3.2"/>
    <n v="12.8"/>
    <n v="23.040000000000003"/>
    <n v="1536"/>
    <n v="1024"/>
  </r>
  <r>
    <s v="BLG106"/>
    <x v="3"/>
    <x v="11"/>
    <x v="1"/>
    <n v="145"/>
    <n v="1"/>
    <n v="2"/>
    <n v="3.7"/>
    <n v="3.7"/>
    <n v="7.4"/>
    <n v="536.5"/>
    <n v="333"/>
  </r>
  <r>
    <s v="BLG106"/>
    <x v="3"/>
    <x v="11"/>
    <x v="2"/>
    <n v="180"/>
    <n v="11"/>
    <n v="22"/>
    <n v="4.1000000000000005"/>
    <n v="45.100000000000009"/>
    <n v="99.220000000000027"/>
    <n v="7216.0000000000018"/>
    <n v="4510.0000000000009"/>
  </r>
  <r>
    <s v="BLG106"/>
    <x v="3"/>
    <x v="11"/>
    <x v="3"/>
    <n v="220"/>
    <n v="16"/>
    <n v="32"/>
    <n v="4.3499999999999996"/>
    <n v="69.599999999999994"/>
    <n v="174"/>
    <n v="13571.999999999998"/>
    <n v="8352"/>
  </r>
  <r>
    <s v="BLG108"/>
    <x v="4"/>
    <x v="0"/>
    <x v="0"/>
    <n v="136"/>
    <n v="10"/>
    <n v="20"/>
    <n v="4.4000000000000004"/>
    <n v="44"/>
    <n v="79.2"/>
    <n v="5280"/>
    <n v="3520"/>
  </r>
  <r>
    <s v="BLG108"/>
    <x v="4"/>
    <x v="0"/>
    <x v="1"/>
    <n v="145"/>
    <n v="18"/>
    <n v="36"/>
    <n v="4.9000000000000004"/>
    <n v="88.2"/>
    <n v="176.4"/>
    <n v="12789"/>
    <n v="7938"/>
  </r>
  <r>
    <s v="BLG108"/>
    <x v="4"/>
    <x v="0"/>
    <x v="2"/>
    <n v="180"/>
    <n v="18"/>
    <n v="36"/>
    <n v="5.3000000000000007"/>
    <n v="95.4"/>
    <n v="209.88000000000002"/>
    <n v="15264"/>
    <n v="9540"/>
  </r>
  <r>
    <s v="BLG108"/>
    <x v="4"/>
    <x v="1"/>
    <x v="3"/>
    <n v="220"/>
    <n v="10"/>
    <n v="20"/>
    <n v="5.5500000000000007"/>
    <n v="55.500000000000007"/>
    <n v="138.75000000000003"/>
    <n v="10822.500000000002"/>
    <n v="6660.0000000000009"/>
  </r>
  <r>
    <s v="BLG108"/>
    <x v="4"/>
    <x v="1"/>
    <x v="0"/>
    <n v="136"/>
    <n v="3"/>
    <n v="6"/>
    <n v="4.4000000000000004"/>
    <n v="13.200000000000001"/>
    <n v="23.76"/>
    <n v="1584.0000000000002"/>
    <n v="1056"/>
  </r>
  <r>
    <s v="BLG108"/>
    <x v="4"/>
    <x v="1"/>
    <x v="1"/>
    <n v="145"/>
    <n v="5"/>
    <n v="10"/>
    <n v="4.9000000000000004"/>
    <n v="24.5"/>
    <n v="49"/>
    <n v="3552.5"/>
    <n v="2205"/>
  </r>
  <r>
    <s v="BLG108"/>
    <x v="4"/>
    <x v="2"/>
    <x v="2"/>
    <n v="180"/>
    <n v="18"/>
    <n v="36"/>
    <n v="5.3000000000000007"/>
    <n v="95.4"/>
    <n v="209.88000000000002"/>
    <n v="15264"/>
    <n v="9540"/>
  </r>
  <r>
    <s v="BLG108"/>
    <x v="4"/>
    <x v="2"/>
    <x v="3"/>
    <n v="220"/>
    <n v="20"/>
    <n v="40"/>
    <n v="5.5500000000000007"/>
    <n v="111.00000000000001"/>
    <n v="277.50000000000006"/>
    <n v="21645.000000000004"/>
    <n v="13320.000000000002"/>
  </r>
  <r>
    <s v="BLG108"/>
    <x v="4"/>
    <x v="2"/>
    <x v="0"/>
    <n v="136"/>
    <n v="3"/>
    <n v="6"/>
    <n v="4.4000000000000004"/>
    <n v="13.200000000000001"/>
    <n v="23.76"/>
    <n v="1584.0000000000002"/>
    <n v="1056"/>
  </r>
  <r>
    <s v="BLG108"/>
    <x v="4"/>
    <x v="3"/>
    <x v="1"/>
    <n v="145"/>
    <n v="5"/>
    <n v="10"/>
    <n v="4.9000000000000004"/>
    <n v="24.5"/>
    <n v="49"/>
    <n v="3552.5"/>
    <n v="2205"/>
  </r>
  <r>
    <s v="BLG108"/>
    <x v="4"/>
    <x v="3"/>
    <x v="2"/>
    <n v="180"/>
    <n v="7"/>
    <n v="14"/>
    <n v="5.3000000000000007"/>
    <n v="37.100000000000009"/>
    <n v="81.620000000000019"/>
    <n v="5936.0000000000018"/>
    <n v="3710.0000000000009"/>
  </r>
  <r>
    <s v="BLG108"/>
    <x v="4"/>
    <x v="3"/>
    <x v="3"/>
    <n v="220"/>
    <n v="11"/>
    <n v="22"/>
    <n v="5.5500000000000007"/>
    <n v="61.050000000000011"/>
    <n v="152.62500000000003"/>
    <n v="11904.750000000002"/>
    <n v="7326.0000000000018"/>
  </r>
  <r>
    <s v="BLG108"/>
    <x v="4"/>
    <x v="4"/>
    <x v="0"/>
    <n v="136"/>
    <n v="14"/>
    <n v="28"/>
    <n v="4.4000000000000004"/>
    <n v="61.600000000000009"/>
    <n v="110.88000000000002"/>
    <n v="7392.0000000000009"/>
    <n v="4928.0000000000009"/>
  </r>
  <r>
    <s v="BLG108"/>
    <x v="4"/>
    <x v="4"/>
    <x v="1"/>
    <n v="145"/>
    <n v="17"/>
    <n v="34"/>
    <n v="4.9000000000000004"/>
    <n v="83.300000000000011"/>
    <n v="166.60000000000002"/>
    <n v="12078.500000000002"/>
    <n v="7497.0000000000009"/>
  </r>
  <r>
    <s v="BLG108"/>
    <x v="4"/>
    <x v="4"/>
    <x v="2"/>
    <n v="180"/>
    <n v="10"/>
    <n v="20"/>
    <n v="5.3000000000000007"/>
    <n v="53.000000000000007"/>
    <n v="116.60000000000002"/>
    <n v="8480.0000000000018"/>
    <n v="5300.0000000000009"/>
  </r>
  <r>
    <s v="BLG108"/>
    <x v="4"/>
    <x v="5"/>
    <x v="3"/>
    <n v="220"/>
    <n v="20"/>
    <n v="40"/>
    <n v="5.5500000000000007"/>
    <n v="111.00000000000001"/>
    <n v="277.50000000000006"/>
    <n v="21645.000000000004"/>
    <n v="13320.000000000002"/>
  </r>
  <r>
    <s v="BLG108"/>
    <x v="4"/>
    <x v="5"/>
    <x v="0"/>
    <n v="136"/>
    <n v="9"/>
    <n v="18"/>
    <n v="4.4000000000000004"/>
    <n v="39.6"/>
    <n v="71.28"/>
    <n v="4752"/>
    <n v="3168"/>
  </r>
  <r>
    <s v="BLG108"/>
    <x v="4"/>
    <x v="5"/>
    <x v="1"/>
    <n v="145"/>
    <n v="11"/>
    <n v="22"/>
    <n v="4.9000000000000004"/>
    <n v="53.900000000000006"/>
    <n v="107.80000000000001"/>
    <n v="7815.5000000000009"/>
    <n v="4851.0000000000009"/>
  </r>
  <r>
    <s v="BLG108"/>
    <x v="4"/>
    <x v="6"/>
    <x v="2"/>
    <n v="180"/>
    <n v="19"/>
    <n v="38"/>
    <n v="5.3000000000000007"/>
    <n v="100.70000000000002"/>
    <n v="221.54000000000005"/>
    <n v="16112.000000000004"/>
    <n v="10070.000000000002"/>
  </r>
  <r>
    <s v="BLG108"/>
    <x v="4"/>
    <x v="6"/>
    <x v="3"/>
    <n v="220"/>
    <n v="17"/>
    <n v="34"/>
    <n v="5.5500000000000007"/>
    <n v="94.350000000000009"/>
    <n v="235.87500000000003"/>
    <n v="18398.25"/>
    <n v="11322.000000000002"/>
  </r>
  <r>
    <s v="BLG108"/>
    <x v="4"/>
    <x v="6"/>
    <x v="0"/>
    <n v="136"/>
    <n v="6"/>
    <n v="12"/>
    <n v="4.4000000000000004"/>
    <n v="26.400000000000002"/>
    <n v="47.52"/>
    <n v="3168.0000000000005"/>
    <n v="2112"/>
  </r>
  <r>
    <s v="BLG108"/>
    <x v="4"/>
    <x v="7"/>
    <x v="1"/>
    <n v="145"/>
    <n v="2"/>
    <n v="4"/>
    <n v="4.9000000000000004"/>
    <n v="9.8000000000000007"/>
    <n v="19.600000000000001"/>
    <n v="1421"/>
    <n v="882.00000000000011"/>
  </r>
  <r>
    <s v="BLG108"/>
    <x v="4"/>
    <x v="7"/>
    <x v="2"/>
    <n v="180"/>
    <n v="19"/>
    <n v="38"/>
    <n v="5.3000000000000007"/>
    <n v="100.70000000000002"/>
    <n v="221.54000000000005"/>
    <n v="16112.000000000004"/>
    <n v="10070.000000000002"/>
  </r>
  <r>
    <s v="BLG108"/>
    <x v="4"/>
    <x v="7"/>
    <x v="3"/>
    <n v="220"/>
    <n v="10"/>
    <n v="20"/>
    <n v="5.5500000000000007"/>
    <n v="55.500000000000007"/>
    <n v="138.75000000000003"/>
    <n v="10822.500000000002"/>
    <n v="6660.0000000000009"/>
  </r>
  <r>
    <s v="BLG108"/>
    <x v="4"/>
    <x v="8"/>
    <x v="0"/>
    <n v="136"/>
    <n v="3"/>
    <n v="6"/>
    <n v="4.4000000000000004"/>
    <n v="13.200000000000001"/>
    <n v="23.76"/>
    <n v="1584.0000000000002"/>
    <n v="1056"/>
  </r>
  <r>
    <s v="BLG108"/>
    <x v="4"/>
    <x v="8"/>
    <x v="1"/>
    <n v="145"/>
    <n v="4"/>
    <n v="8"/>
    <n v="4.9000000000000004"/>
    <n v="19.600000000000001"/>
    <n v="39.200000000000003"/>
    <n v="2842"/>
    <n v="1764.0000000000002"/>
  </r>
  <r>
    <s v="BLG108"/>
    <x v="4"/>
    <x v="8"/>
    <x v="2"/>
    <n v="180"/>
    <n v="18"/>
    <n v="36"/>
    <n v="5.3000000000000007"/>
    <n v="95.4"/>
    <n v="209.88000000000002"/>
    <n v="15264"/>
    <n v="9540"/>
  </r>
  <r>
    <s v="BLG108"/>
    <x v="4"/>
    <x v="9"/>
    <x v="3"/>
    <n v="220"/>
    <n v="10"/>
    <n v="20"/>
    <n v="5.5500000000000007"/>
    <n v="55.500000000000007"/>
    <n v="138.75000000000003"/>
    <n v="10822.500000000002"/>
    <n v="6660.0000000000009"/>
  </r>
  <r>
    <s v="BLG108"/>
    <x v="4"/>
    <x v="9"/>
    <x v="0"/>
    <n v="136"/>
    <n v="11"/>
    <n v="22"/>
    <n v="4.4000000000000004"/>
    <n v="48.400000000000006"/>
    <n v="87.120000000000019"/>
    <n v="5808.0000000000009"/>
    <n v="3872.0000000000005"/>
  </r>
  <r>
    <s v="BLG108"/>
    <x v="4"/>
    <x v="9"/>
    <x v="1"/>
    <n v="145"/>
    <n v="15"/>
    <n v="30"/>
    <n v="4.9000000000000004"/>
    <n v="73.5"/>
    <n v="147"/>
    <n v="10657.5"/>
    <n v="6615"/>
  </r>
  <r>
    <s v="BLG108"/>
    <x v="4"/>
    <x v="10"/>
    <x v="2"/>
    <n v="180"/>
    <n v="20"/>
    <n v="40"/>
    <n v="5.3000000000000007"/>
    <n v="106.00000000000001"/>
    <n v="233.20000000000005"/>
    <n v="16960.000000000004"/>
    <n v="10600.000000000002"/>
  </r>
  <r>
    <s v="BLG108"/>
    <x v="4"/>
    <x v="10"/>
    <x v="3"/>
    <n v="220"/>
    <n v="1"/>
    <n v="2"/>
    <n v="5.5500000000000007"/>
    <n v="5.5500000000000007"/>
    <n v="13.875000000000002"/>
    <n v="1082.2500000000002"/>
    <n v="666.00000000000011"/>
  </r>
  <r>
    <s v="BLG108"/>
    <x v="4"/>
    <x v="10"/>
    <x v="0"/>
    <n v="136"/>
    <n v="18"/>
    <n v="36"/>
    <n v="4.4000000000000004"/>
    <n v="79.2"/>
    <n v="142.56"/>
    <n v="9504"/>
    <n v="6336"/>
  </r>
  <r>
    <s v="BLG108"/>
    <x v="4"/>
    <x v="11"/>
    <x v="1"/>
    <n v="145"/>
    <n v="11"/>
    <n v="22"/>
    <n v="4.9000000000000004"/>
    <n v="53.900000000000006"/>
    <n v="107.80000000000001"/>
    <n v="7815.5000000000009"/>
    <n v="4851.0000000000009"/>
  </r>
  <r>
    <s v="BLG108"/>
    <x v="4"/>
    <x v="11"/>
    <x v="2"/>
    <n v="180"/>
    <n v="2"/>
    <n v="4"/>
    <n v="5.3000000000000007"/>
    <n v="10.600000000000001"/>
    <n v="23.320000000000004"/>
    <n v="1696.0000000000002"/>
    <n v="1060.0000000000002"/>
  </r>
  <r>
    <s v="BLG108"/>
    <x v="4"/>
    <x v="11"/>
    <x v="3"/>
    <n v="220"/>
    <n v="19"/>
    <n v="38"/>
    <n v="5.5500000000000007"/>
    <n v="105.45000000000002"/>
    <n v="263.62500000000006"/>
    <n v="20562.750000000004"/>
    <n v="12654.000000000002"/>
  </r>
  <r>
    <s v="BLG109"/>
    <x v="5"/>
    <x v="0"/>
    <x v="0"/>
    <n v="136"/>
    <n v="11"/>
    <n v="22"/>
    <n v="3.7"/>
    <n v="40.700000000000003"/>
    <n v="73.260000000000005"/>
    <n v="4884"/>
    <n v="3256"/>
  </r>
  <r>
    <s v="BLG109"/>
    <x v="5"/>
    <x v="0"/>
    <x v="1"/>
    <n v="145"/>
    <n v="0"/>
    <n v="0"/>
    <n v="4.2"/>
    <n v="0"/>
    <n v="0"/>
    <n v="0"/>
    <n v="0"/>
  </r>
  <r>
    <s v="BLG109"/>
    <x v="5"/>
    <x v="0"/>
    <x v="2"/>
    <n v="180"/>
    <n v="2"/>
    <n v="4"/>
    <n v="4.6000000000000005"/>
    <n v="9.2000000000000011"/>
    <n v="20.240000000000006"/>
    <n v="1472.0000000000002"/>
    <n v="920.00000000000011"/>
  </r>
  <r>
    <s v="BLG109"/>
    <x v="5"/>
    <x v="1"/>
    <x v="3"/>
    <n v="220"/>
    <n v="8"/>
    <n v="16"/>
    <n v="4.8499999999999996"/>
    <n v="38.799999999999997"/>
    <n v="97"/>
    <n v="7565.9999999999991"/>
    <n v="4656"/>
  </r>
  <r>
    <s v="BLG109"/>
    <x v="5"/>
    <x v="1"/>
    <x v="0"/>
    <n v="136"/>
    <n v="8"/>
    <n v="16"/>
    <n v="3.7"/>
    <n v="29.6"/>
    <n v="53.28"/>
    <n v="3552"/>
    <n v="2368"/>
  </r>
  <r>
    <s v="BLG109"/>
    <x v="5"/>
    <x v="1"/>
    <x v="1"/>
    <n v="145"/>
    <n v="13"/>
    <n v="26"/>
    <n v="4.2"/>
    <n v="54.6"/>
    <n v="109.2"/>
    <n v="7917"/>
    <n v="4914"/>
  </r>
  <r>
    <s v="BLG109"/>
    <x v="5"/>
    <x v="2"/>
    <x v="2"/>
    <n v="180"/>
    <n v="18"/>
    <n v="36"/>
    <n v="4.6000000000000005"/>
    <n v="82.800000000000011"/>
    <n v="182.16000000000005"/>
    <n v="13248.000000000002"/>
    <n v="8280.0000000000018"/>
  </r>
  <r>
    <s v="BLG109"/>
    <x v="5"/>
    <x v="2"/>
    <x v="3"/>
    <n v="220"/>
    <n v="1"/>
    <n v="2"/>
    <n v="4.8499999999999996"/>
    <n v="4.8499999999999996"/>
    <n v="12.125"/>
    <n v="945.74999999999989"/>
    <n v="582"/>
  </r>
  <r>
    <s v="BLG109"/>
    <x v="5"/>
    <x v="2"/>
    <x v="0"/>
    <n v="136"/>
    <n v="12"/>
    <n v="24"/>
    <n v="3.7"/>
    <n v="44.400000000000006"/>
    <n v="79.920000000000016"/>
    <n v="5328.0000000000009"/>
    <n v="3552.0000000000005"/>
  </r>
  <r>
    <s v="BLG109"/>
    <x v="5"/>
    <x v="3"/>
    <x v="1"/>
    <n v="145"/>
    <n v="15"/>
    <n v="30"/>
    <n v="4.2"/>
    <n v="63"/>
    <n v="126"/>
    <n v="9135"/>
    <n v="5670"/>
  </r>
  <r>
    <s v="BLG109"/>
    <x v="5"/>
    <x v="3"/>
    <x v="2"/>
    <n v="180"/>
    <n v="0"/>
    <n v="0"/>
    <n v="4.6000000000000005"/>
    <n v="0"/>
    <n v="0"/>
    <n v="0"/>
    <n v="0"/>
  </r>
  <r>
    <s v="BLG109"/>
    <x v="5"/>
    <x v="3"/>
    <x v="3"/>
    <n v="220"/>
    <n v="11"/>
    <n v="22"/>
    <n v="4.8499999999999996"/>
    <n v="53.349999999999994"/>
    <n v="133.375"/>
    <n v="10403.249999999998"/>
    <n v="6401.9999999999991"/>
  </r>
  <r>
    <s v="BLG109"/>
    <x v="5"/>
    <x v="4"/>
    <x v="0"/>
    <n v="136"/>
    <n v="4"/>
    <n v="8"/>
    <n v="3.7"/>
    <n v="14.8"/>
    <n v="26.64"/>
    <n v="1776"/>
    <n v="1184"/>
  </r>
  <r>
    <s v="BLG109"/>
    <x v="5"/>
    <x v="4"/>
    <x v="1"/>
    <n v="145"/>
    <n v="9"/>
    <n v="18"/>
    <n v="4.2"/>
    <n v="37.800000000000004"/>
    <n v="75.600000000000009"/>
    <n v="5481.0000000000009"/>
    <n v="3402.0000000000005"/>
  </r>
  <r>
    <s v="BLG109"/>
    <x v="5"/>
    <x v="4"/>
    <x v="2"/>
    <n v="180"/>
    <n v="10"/>
    <n v="20"/>
    <n v="4.6000000000000005"/>
    <n v="46.000000000000007"/>
    <n v="101.20000000000002"/>
    <n v="7360.0000000000009"/>
    <n v="4600.0000000000009"/>
  </r>
  <r>
    <s v="BLG109"/>
    <x v="5"/>
    <x v="5"/>
    <x v="3"/>
    <n v="220"/>
    <n v="5"/>
    <n v="10"/>
    <n v="4.8499999999999996"/>
    <n v="24.25"/>
    <n v="60.625"/>
    <n v="4728.75"/>
    <n v="2910"/>
  </r>
  <r>
    <s v="BLG109"/>
    <x v="5"/>
    <x v="5"/>
    <x v="0"/>
    <n v="136"/>
    <n v="7"/>
    <n v="14"/>
    <n v="3.7"/>
    <n v="25.900000000000002"/>
    <n v="46.620000000000005"/>
    <n v="3108.0000000000005"/>
    <n v="2072"/>
  </r>
  <r>
    <s v="BLG109"/>
    <x v="5"/>
    <x v="5"/>
    <x v="1"/>
    <n v="145"/>
    <n v="15"/>
    <n v="30"/>
    <n v="4.2"/>
    <n v="63"/>
    <n v="126"/>
    <n v="9135"/>
    <n v="5670"/>
  </r>
  <r>
    <s v="BLG109"/>
    <x v="5"/>
    <x v="6"/>
    <x v="2"/>
    <n v="180"/>
    <n v="11"/>
    <n v="22"/>
    <n v="4.6000000000000005"/>
    <n v="50.600000000000009"/>
    <n v="111.32000000000002"/>
    <n v="8096.0000000000018"/>
    <n v="5060.0000000000009"/>
  </r>
  <r>
    <s v="BLG109"/>
    <x v="5"/>
    <x v="6"/>
    <x v="3"/>
    <n v="220"/>
    <n v="7"/>
    <n v="14"/>
    <n v="4.8499999999999996"/>
    <n v="33.949999999999996"/>
    <n v="84.874999999999986"/>
    <n v="6620.2499999999991"/>
    <n v="4073.9999999999995"/>
  </r>
  <r>
    <s v="BLG109"/>
    <x v="5"/>
    <x v="6"/>
    <x v="0"/>
    <n v="136"/>
    <n v="18"/>
    <n v="36"/>
    <n v="3.7"/>
    <n v="66.600000000000009"/>
    <n v="119.88000000000002"/>
    <n v="7992.0000000000009"/>
    <n v="5328.0000000000009"/>
  </r>
  <r>
    <s v="BLG109"/>
    <x v="5"/>
    <x v="7"/>
    <x v="1"/>
    <n v="145"/>
    <n v="19"/>
    <n v="38"/>
    <n v="4.2"/>
    <n v="79.8"/>
    <n v="159.6"/>
    <n v="11571"/>
    <n v="7182"/>
  </r>
  <r>
    <s v="BLG109"/>
    <x v="5"/>
    <x v="7"/>
    <x v="2"/>
    <n v="180"/>
    <n v="20"/>
    <n v="40"/>
    <n v="4.6000000000000005"/>
    <n v="92.000000000000014"/>
    <n v="202.40000000000003"/>
    <n v="14720.000000000002"/>
    <n v="9200.0000000000018"/>
  </r>
  <r>
    <s v="BLG109"/>
    <x v="5"/>
    <x v="7"/>
    <x v="3"/>
    <n v="220"/>
    <n v="18"/>
    <n v="36"/>
    <n v="4.8499999999999996"/>
    <n v="87.3"/>
    <n v="218.25"/>
    <n v="17023.5"/>
    <n v="10476"/>
  </r>
  <r>
    <s v="BLG109"/>
    <x v="5"/>
    <x v="8"/>
    <x v="0"/>
    <n v="136"/>
    <n v="1"/>
    <n v="2"/>
    <n v="3.7"/>
    <n v="3.7"/>
    <n v="6.66"/>
    <n v="444"/>
    <n v="296"/>
  </r>
  <r>
    <s v="BLG109"/>
    <x v="5"/>
    <x v="8"/>
    <x v="1"/>
    <n v="145"/>
    <n v="7"/>
    <n v="14"/>
    <n v="4.2"/>
    <n v="29.400000000000002"/>
    <n v="58.800000000000004"/>
    <n v="4263"/>
    <n v="2646"/>
  </r>
  <r>
    <s v="BLG109"/>
    <x v="5"/>
    <x v="8"/>
    <x v="2"/>
    <n v="180"/>
    <n v="2"/>
    <n v="4"/>
    <n v="4.6000000000000005"/>
    <n v="9.2000000000000011"/>
    <n v="20.240000000000006"/>
    <n v="1472.0000000000002"/>
    <n v="920.00000000000011"/>
  </r>
  <r>
    <s v="BLG109"/>
    <x v="5"/>
    <x v="9"/>
    <x v="3"/>
    <n v="220"/>
    <n v="8"/>
    <n v="16"/>
    <n v="4.8499999999999996"/>
    <n v="38.799999999999997"/>
    <n v="97"/>
    <n v="7565.9999999999991"/>
    <n v="4656"/>
  </r>
  <r>
    <s v="BLG109"/>
    <x v="5"/>
    <x v="9"/>
    <x v="0"/>
    <n v="136"/>
    <n v="12"/>
    <n v="24"/>
    <n v="3.7"/>
    <n v="44.400000000000006"/>
    <n v="79.920000000000016"/>
    <n v="5328.0000000000009"/>
    <n v="3552.0000000000005"/>
  </r>
  <r>
    <s v="BLG109"/>
    <x v="5"/>
    <x v="9"/>
    <x v="1"/>
    <n v="145"/>
    <n v="19"/>
    <n v="38"/>
    <n v="4.2"/>
    <n v="79.8"/>
    <n v="159.6"/>
    <n v="11571"/>
    <n v="7182"/>
  </r>
  <r>
    <s v="BLG109"/>
    <x v="5"/>
    <x v="10"/>
    <x v="2"/>
    <n v="180"/>
    <n v="8"/>
    <n v="16"/>
    <n v="4.6000000000000005"/>
    <n v="36.800000000000004"/>
    <n v="80.960000000000022"/>
    <n v="5888.0000000000009"/>
    <n v="3680.0000000000005"/>
  </r>
  <r>
    <s v="BLG109"/>
    <x v="5"/>
    <x v="10"/>
    <x v="3"/>
    <n v="220"/>
    <n v="8"/>
    <n v="16"/>
    <n v="4.8499999999999996"/>
    <n v="38.799999999999997"/>
    <n v="97"/>
    <n v="7565.9999999999991"/>
    <n v="4656"/>
  </r>
  <r>
    <s v="BLG109"/>
    <x v="5"/>
    <x v="10"/>
    <x v="0"/>
    <n v="136"/>
    <n v="12"/>
    <n v="24"/>
    <n v="3.7"/>
    <n v="44.400000000000006"/>
    <n v="79.920000000000016"/>
    <n v="5328.0000000000009"/>
    <n v="3552.0000000000005"/>
  </r>
  <r>
    <s v="BLG109"/>
    <x v="5"/>
    <x v="11"/>
    <x v="1"/>
    <n v="145"/>
    <n v="2"/>
    <n v="4"/>
    <n v="4.2"/>
    <n v="8.4"/>
    <n v="16.8"/>
    <n v="1218"/>
    <n v="756"/>
  </r>
  <r>
    <s v="BLG109"/>
    <x v="5"/>
    <x v="11"/>
    <x v="2"/>
    <n v="180"/>
    <n v="6"/>
    <n v="12"/>
    <n v="4.6000000000000005"/>
    <n v="27.6"/>
    <n v="60.720000000000006"/>
    <n v="4416"/>
    <n v="2760"/>
  </r>
  <r>
    <s v="BLG109"/>
    <x v="5"/>
    <x v="11"/>
    <x v="3"/>
    <n v="220"/>
    <n v="17"/>
    <n v="34"/>
    <n v="4.8499999999999996"/>
    <n v="82.449999999999989"/>
    <n v="206.12499999999997"/>
    <n v="16077.749999999998"/>
    <n v="9893.9999999999982"/>
  </r>
  <r>
    <s v="BLG110"/>
    <x v="6"/>
    <x v="0"/>
    <x v="0"/>
    <n v="136"/>
    <n v="19"/>
    <n v="38"/>
    <n v="5.5"/>
    <n v="104.5"/>
    <n v="188.1"/>
    <n v="12540"/>
    <n v="8360"/>
  </r>
  <r>
    <s v="BLG110"/>
    <x v="6"/>
    <x v="0"/>
    <x v="1"/>
    <n v="145"/>
    <n v="18"/>
    <n v="36"/>
    <n v="6"/>
    <n v="108"/>
    <n v="216"/>
    <n v="15660"/>
    <n v="9720"/>
  </r>
  <r>
    <s v="BLG110"/>
    <x v="6"/>
    <x v="0"/>
    <x v="2"/>
    <n v="180"/>
    <n v="4"/>
    <n v="8"/>
    <n v="6.4"/>
    <n v="25.6"/>
    <n v="56.320000000000007"/>
    <n v="4096"/>
    <n v="2560"/>
  </r>
  <r>
    <s v="BLG110"/>
    <x v="6"/>
    <x v="1"/>
    <x v="3"/>
    <n v="220"/>
    <n v="14"/>
    <n v="28"/>
    <n v="6.65"/>
    <n v="93.100000000000009"/>
    <n v="232.75000000000003"/>
    <n v="18154.5"/>
    <n v="11172.000000000002"/>
  </r>
  <r>
    <s v="BLG110"/>
    <x v="6"/>
    <x v="1"/>
    <x v="0"/>
    <n v="136"/>
    <n v="16"/>
    <n v="32"/>
    <n v="5.5"/>
    <n v="88"/>
    <n v="158.4"/>
    <n v="10560"/>
    <n v="7040"/>
  </r>
  <r>
    <s v="BLG110"/>
    <x v="6"/>
    <x v="1"/>
    <x v="1"/>
    <n v="145"/>
    <n v="8"/>
    <n v="16"/>
    <n v="6"/>
    <n v="48"/>
    <n v="96"/>
    <n v="6960"/>
    <n v="4320"/>
  </r>
  <r>
    <s v="BLG110"/>
    <x v="6"/>
    <x v="2"/>
    <x v="2"/>
    <n v="180"/>
    <n v="0"/>
    <n v="0"/>
    <n v="6.4"/>
    <n v="0"/>
    <n v="0"/>
    <n v="0"/>
    <n v="0"/>
  </r>
  <r>
    <s v="BLG110"/>
    <x v="6"/>
    <x v="2"/>
    <x v="3"/>
    <n v="220"/>
    <n v="14"/>
    <n v="28"/>
    <n v="6.65"/>
    <n v="93.100000000000009"/>
    <n v="232.75000000000003"/>
    <n v="18154.5"/>
    <n v="11172.000000000002"/>
  </r>
  <r>
    <s v="BLG110"/>
    <x v="6"/>
    <x v="2"/>
    <x v="0"/>
    <n v="136"/>
    <n v="16"/>
    <n v="32"/>
    <n v="5.5"/>
    <n v="88"/>
    <n v="158.4"/>
    <n v="10560"/>
    <n v="7040"/>
  </r>
  <r>
    <s v="BLG110"/>
    <x v="6"/>
    <x v="3"/>
    <x v="1"/>
    <n v="145"/>
    <n v="4"/>
    <n v="8"/>
    <n v="6"/>
    <n v="24"/>
    <n v="48"/>
    <n v="3480"/>
    <n v="2160"/>
  </r>
  <r>
    <s v="BLG110"/>
    <x v="6"/>
    <x v="3"/>
    <x v="2"/>
    <n v="180"/>
    <n v="2"/>
    <n v="4"/>
    <n v="6.4"/>
    <n v="12.8"/>
    <n v="28.160000000000004"/>
    <n v="2048"/>
    <n v="1280"/>
  </r>
  <r>
    <s v="BLG110"/>
    <x v="6"/>
    <x v="3"/>
    <x v="3"/>
    <n v="220"/>
    <n v="11"/>
    <n v="22"/>
    <n v="6.65"/>
    <n v="73.150000000000006"/>
    <n v="182.875"/>
    <n v="14264.250000000002"/>
    <n v="8778"/>
  </r>
  <r>
    <s v="BLG110"/>
    <x v="6"/>
    <x v="4"/>
    <x v="0"/>
    <n v="136"/>
    <n v="4"/>
    <n v="8"/>
    <n v="5.5"/>
    <n v="22"/>
    <n v="39.6"/>
    <n v="2640"/>
    <n v="1760"/>
  </r>
  <r>
    <s v="BLG110"/>
    <x v="6"/>
    <x v="4"/>
    <x v="1"/>
    <n v="145"/>
    <n v="19"/>
    <n v="38"/>
    <n v="6"/>
    <n v="114"/>
    <n v="228"/>
    <n v="16530"/>
    <n v="10260"/>
  </r>
  <r>
    <s v="BLG110"/>
    <x v="6"/>
    <x v="4"/>
    <x v="2"/>
    <n v="180"/>
    <n v="9"/>
    <n v="18"/>
    <n v="6.4"/>
    <n v="57.6"/>
    <n v="126.72000000000001"/>
    <n v="9216"/>
    <n v="5760"/>
  </r>
  <r>
    <s v="BLG110"/>
    <x v="6"/>
    <x v="5"/>
    <x v="3"/>
    <n v="220"/>
    <n v="20"/>
    <n v="40"/>
    <n v="6.65"/>
    <n v="133"/>
    <n v="332.5"/>
    <n v="25935"/>
    <n v="15960"/>
  </r>
  <r>
    <s v="BLG110"/>
    <x v="6"/>
    <x v="5"/>
    <x v="0"/>
    <n v="136"/>
    <n v="12"/>
    <n v="24"/>
    <n v="5.5"/>
    <n v="66"/>
    <n v="118.8"/>
    <n v="7920"/>
    <n v="5280"/>
  </r>
  <r>
    <s v="BLG110"/>
    <x v="6"/>
    <x v="5"/>
    <x v="1"/>
    <n v="145"/>
    <n v="3"/>
    <n v="6"/>
    <n v="6"/>
    <n v="18"/>
    <n v="36"/>
    <n v="2610"/>
    <n v="1620"/>
  </r>
  <r>
    <s v="BLG110"/>
    <x v="6"/>
    <x v="6"/>
    <x v="2"/>
    <n v="180"/>
    <n v="10"/>
    <n v="20"/>
    <n v="6.4"/>
    <n v="64"/>
    <n v="140.80000000000001"/>
    <n v="10240"/>
    <n v="6400"/>
  </r>
  <r>
    <s v="BLG110"/>
    <x v="6"/>
    <x v="6"/>
    <x v="3"/>
    <n v="220"/>
    <n v="10"/>
    <n v="20"/>
    <n v="6.65"/>
    <n v="66.5"/>
    <n v="166.25"/>
    <n v="12967.5"/>
    <n v="7980"/>
  </r>
  <r>
    <s v="BLG110"/>
    <x v="6"/>
    <x v="6"/>
    <x v="0"/>
    <n v="136"/>
    <n v="18"/>
    <n v="36"/>
    <n v="5.5"/>
    <n v="99"/>
    <n v="178.20000000000002"/>
    <n v="11880"/>
    <n v="7920"/>
  </r>
  <r>
    <s v="BLG110"/>
    <x v="6"/>
    <x v="7"/>
    <x v="1"/>
    <n v="145"/>
    <n v="13"/>
    <n v="26"/>
    <n v="6"/>
    <n v="78"/>
    <n v="156"/>
    <n v="11310"/>
    <n v="7020"/>
  </r>
  <r>
    <s v="BLG110"/>
    <x v="6"/>
    <x v="7"/>
    <x v="2"/>
    <n v="180"/>
    <n v="13"/>
    <n v="26"/>
    <n v="6.4"/>
    <n v="83.2"/>
    <n v="183.04000000000002"/>
    <n v="13312"/>
    <n v="8320"/>
  </r>
  <r>
    <s v="BLG110"/>
    <x v="6"/>
    <x v="7"/>
    <x v="3"/>
    <n v="220"/>
    <n v="11"/>
    <n v="22"/>
    <n v="6.65"/>
    <n v="73.150000000000006"/>
    <n v="182.875"/>
    <n v="14264.250000000002"/>
    <n v="8778"/>
  </r>
  <r>
    <s v="BLG110"/>
    <x v="6"/>
    <x v="8"/>
    <x v="0"/>
    <n v="136"/>
    <n v="14"/>
    <n v="28"/>
    <n v="5.5"/>
    <n v="77"/>
    <n v="138.6"/>
    <n v="9240"/>
    <n v="6160"/>
  </r>
  <r>
    <s v="BLG110"/>
    <x v="6"/>
    <x v="8"/>
    <x v="1"/>
    <n v="145"/>
    <n v="17"/>
    <n v="34"/>
    <n v="6"/>
    <n v="102"/>
    <n v="204"/>
    <n v="14790"/>
    <n v="9180"/>
  </r>
  <r>
    <s v="BLG110"/>
    <x v="6"/>
    <x v="8"/>
    <x v="2"/>
    <n v="180"/>
    <n v="12"/>
    <n v="24"/>
    <n v="6.4"/>
    <n v="76.800000000000011"/>
    <n v="168.96000000000004"/>
    <n v="12288.000000000002"/>
    <n v="7680.0000000000009"/>
  </r>
  <r>
    <s v="BLG110"/>
    <x v="6"/>
    <x v="9"/>
    <x v="3"/>
    <n v="220"/>
    <n v="19"/>
    <n v="38"/>
    <n v="6.65"/>
    <n v="126.35000000000001"/>
    <n v="315.875"/>
    <n v="24638.25"/>
    <n v="15162.000000000002"/>
  </r>
  <r>
    <s v="BLG110"/>
    <x v="6"/>
    <x v="9"/>
    <x v="0"/>
    <n v="136"/>
    <n v="0"/>
    <n v="0"/>
    <n v="5.5"/>
    <n v="0"/>
    <n v="0"/>
    <n v="0"/>
    <n v="0"/>
  </r>
  <r>
    <s v="BLG110"/>
    <x v="6"/>
    <x v="9"/>
    <x v="1"/>
    <n v="145"/>
    <n v="0"/>
    <n v="0"/>
    <n v="6"/>
    <n v="0"/>
    <n v="0"/>
    <n v="0"/>
    <n v="0"/>
  </r>
  <r>
    <s v="BLG110"/>
    <x v="6"/>
    <x v="10"/>
    <x v="2"/>
    <n v="180"/>
    <n v="17"/>
    <n v="34"/>
    <n v="6.4"/>
    <n v="108.80000000000001"/>
    <n v="239.36000000000004"/>
    <n v="17408"/>
    <n v="10880.000000000002"/>
  </r>
  <r>
    <s v="BLG110"/>
    <x v="6"/>
    <x v="10"/>
    <x v="3"/>
    <n v="220"/>
    <n v="16"/>
    <n v="32"/>
    <n v="6.65"/>
    <n v="106.4"/>
    <n v="266"/>
    <n v="20748"/>
    <n v="12768"/>
  </r>
  <r>
    <s v="BLG110"/>
    <x v="6"/>
    <x v="10"/>
    <x v="0"/>
    <n v="136"/>
    <n v="2"/>
    <n v="4"/>
    <n v="5.5"/>
    <n v="11"/>
    <n v="19.8"/>
    <n v="1320"/>
    <n v="880"/>
  </r>
  <r>
    <s v="BLG110"/>
    <x v="6"/>
    <x v="11"/>
    <x v="1"/>
    <n v="145"/>
    <n v="0"/>
    <n v="0"/>
    <n v="6"/>
    <n v="0"/>
    <n v="0"/>
    <n v="0"/>
    <n v="0"/>
  </r>
  <r>
    <s v="BLG110"/>
    <x v="6"/>
    <x v="11"/>
    <x v="2"/>
    <n v="180"/>
    <n v="15"/>
    <n v="30"/>
    <n v="6.4"/>
    <n v="96"/>
    <n v="211.20000000000002"/>
    <n v="15360"/>
    <n v="9600"/>
  </r>
  <r>
    <s v="BLG110"/>
    <x v="6"/>
    <x v="11"/>
    <x v="3"/>
    <n v="220"/>
    <n v="18"/>
    <n v="36"/>
    <n v="6.65"/>
    <n v="119.7"/>
    <n v="299.25"/>
    <n v="23341.5"/>
    <n v="14364"/>
  </r>
  <r>
    <s v="BLG112"/>
    <x v="7"/>
    <x v="0"/>
    <x v="0"/>
    <n v="136"/>
    <n v="20"/>
    <n v="40"/>
    <n v="4.7"/>
    <n v="94"/>
    <n v="169.20000000000002"/>
    <n v="11280"/>
    <n v="7520"/>
  </r>
  <r>
    <s v="BLG112"/>
    <x v="7"/>
    <x v="0"/>
    <x v="1"/>
    <n v="145"/>
    <n v="2"/>
    <n v="4"/>
    <n v="5.2"/>
    <n v="10.4"/>
    <n v="20.8"/>
    <n v="1508"/>
    <n v="936"/>
  </r>
  <r>
    <s v="BLG112"/>
    <x v="7"/>
    <x v="0"/>
    <x v="2"/>
    <n v="180"/>
    <n v="18"/>
    <n v="36"/>
    <n v="5.6000000000000005"/>
    <n v="100.80000000000001"/>
    <n v="221.76000000000005"/>
    <n v="16128.000000000002"/>
    <n v="10080.000000000002"/>
  </r>
  <r>
    <s v="BLG112"/>
    <x v="7"/>
    <x v="1"/>
    <x v="3"/>
    <n v="220"/>
    <n v="16"/>
    <n v="32"/>
    <n v="5.85"/>
    <n v="93.6"/>
    <n v="234"/>
    <n v="18252"/>
    <n v="11232"/>
  </r>
  <r>
    <s v="BLG112"/>
    <x v="7"/>
    <x v="1"/>
    <x v="0"/>
    <n v="136"/>
    <n v="13"/>
    <n v="26"/>
    <n v="4.7"/>
    <n v="61.1"/>
    <n v="109.98"/>
    <n v="7332"/>
    <n v="4888"/>
  </r>
  <r>
    <s v="BLG112"/>
    <x v="7"/>
    <x v="1"/>
    <x v="1"/>
    <n v="145"/>
    <n v="2"/>
    <n v="4"/>
    <n v="5.2"/>
    <n v="10.4"/>
    <n v="20.8"/>
    <n v="1508"/>
    <n v="936"/>
  </r>
  <r>
    <s v="BLG112"/>
    <x v="7"/>
    <x v="2"/>
    <x v="2"/>
    <n v="180"/>
    <n v="16"/>
    <n v="32"/>
    <n v="5.6000000000000005"/>
    <n v="89.600000000000009"/>
    <n v="197.12000000000003"/>
    <n v="14336.000000000002"/>
    <n v="8960"/>
  </r>
  <r>
    <s v="BLG112"/>
    <x v="7"/>
    <x v="2"/>
    <x v="3"/>
    <n v="220"/>
    <n v="4"/>
    <n v="8"/>
    <n v="5.85"/>
    <n v="23.4"/>
    <n v="58.5"/>
    <n v="4563"/>
    <n v="2808"/>
  </r>
  <r>
    <s v="BLG112"/>
    <x v="7"/>
    <x v="2"/>
    <x v="0"/>
    <n v="136"/>
    <n v="11"/>
    <n v="22"/>
    <n v="4.7"/>
    <n v="51.7"/>
    <n v="93.06"/>
    <n v="6204"/>
    <n v="4136"/>
  </r>
  <r>
    <s v="BLG112"/>
    <x v="7"/>
    <x v="3"/>
    <x v="1"/>
    <n v="145"/>
    <n v="2"/>
    <n v="4"/>
    <n v="5.2"/>
    <n v="10.4"/>
    <n v="20.8"/>
    <n v="1508"/>
    <n v="936"/>
  </r>
  <r>
    <s v="BLG112"/>
    <x v="7"/>
    <x v="3"/>
    <x v="2"/>
    <n v="180"/>
    <n v="12"/>
    <n v="24"/>
    <n v="5.6000000000000005"/>
    <n v="67.2"/>
    <n v="147.84000000000003"/>
    <n v="10752"/>
    <n v="6720"/>
  </r>
  <r>
    <s v="BLG112"/>
    <x v="7"/>
    <x v="3"/>
    <x v="3"/>
    <n v="220"/>
    <n v="8"/>
    <n v="16"/>
    <n v="5.85"/>
    <n v="46.8"/>
    <n v="117"/>
    <n v="9126"/>
    <n v="5616"/>
  </r>
  <r>
    <s v="BLG112"/>
    <x v="7"/>
    <x v="4"/>
    <x v="0"/>
    <n v="136"/>
    <n v="15"/>
    <n v="30"/>
    <n v="4.7"/>
    <n v="70.5"/>
    <n v="126.9"/>
    <n v="8460"/>
    <n v="5640"/>
  </r>
  <r>
    <s v="BLG112"/>
    <x v="7"/>
    <x v="4"/>
    <x v="1"/>
    <n v="145"/>
    <n v="19"/>
    <n v="38"/>
    <n v="5.2"/>
    <n v="98.8"/>
    <n v="197.6"/>
    <n v="14326"/>
    <n v="8892"/>
  </r>
  <r>
    <s v="BLG112"/>
    <x v="7"/>
    <x v="4"/>
    <x v="2"/>
    <n v="180"/>
    <n v="11"/>
    <n v="22"/>
    <n v="5.6000000000000005"/>
    <n v="61.600000000000009"/>
    <n v="135.52000000000004"/>
    <n v="9856.0000000000018"/>
    <n v="6160.0000000000009"/>
  </r>
  <r>
    <s v="BLG112"/>
    <x v="7"/>
    <x v="5"/>
    <x v="3"/>
    <n v="220"/>
    <n v="6"/>
    <n v="12"/>
    <n v="5.85"/>
    <n v="35.099999999999994"/>
    <n v="87.749999999999986"/>
    <n v="6844.4999999999991"/>
    <n v="4211.9999999999991"/>
  </r>
  <r>
    <s v="BLG112"/>
    <x v="7"/>
    <x v="5"/>
    <x v="0"/>
    <n v="136"/>
    <n v="9"/>
    <n v="18"/>
    <n v="4.7"/>
    <n v="42.300000000000004"/>
    <n v="76.140000000000015"/>
    <n v="5076.0000000000009"/>
    <n v="3384.0000000000005"/>
  </r>
  <r>
    <s v="BLG112"/>
    <x v="7"/>
    <x v="5"/>
    <x v="1"/>
    <n v="145"/>
    <n v="19"/>
    <n v="38"/>
    <n v="5.2"/>
    <n v="98.8"/>
    <n v="197.6"/>
    <n v="14326"/>
    <n v="8892"/>
  </r>
  <r>
    <s v="BLG112"/>
    <x v="7"/>
    <x v="6"/>
    <x v="2"/>
    <n v="180"/>
    <n v="11"/>
    <n v="22"/>
    <n v="5.6000000000000005"/>
    <n v="61.600000000000009"/>
    <n v="135.52000000000004"/>
    <n v="9856.0000000000018"/>
    <n v="6160.0000000000009"/>
  </r>
  <r>
    <s v="BLG112"/>
    <x v="7"/>
    <x v="6"/>
    <x v="3"/>
    <n v="220"/>
    <n v="7"/>
    <n v="14"/>
    <n v="5.85"/>
    <n v="40.949999999999996"/>
    <n v="102.37499999999999"/>
    <n v="7985.2499999999991"/>
    <n v="4913.9999999999991"/>
  </r>
  <r>
    <s v="BLG112"/>
    <x v="7"/>
    <x v="6"/>
    <x v="0"/>
    <n v="136"/>
    <n v="12"/>
    <n v="24"/>
    <n v="4.7"/>
    <n v="56.400000000000006"/>
    <n v="101.52000000000001"/>
    <n v="6768.0000000000009"/>
    <n v="4512"/>
  </r>
  <r>
    <s v="BLG112"/>
    <x v="7"/>
    <x v="7"/>
    <x v="1"/>
    <n v="145"/>
    <n v="8"/>
    <n v="16"/>
    <n v="5.2"/>
    <n v="41.6"/>
    <n v="83.2"/>
    <n v="6032"/>
    <n v="3744"/>
  </r>
  <r>
    <s v="BLG112"/>
    <x v="7"/>
    <x v="7"/>
    <x v="2"/>
    <n v="180"/>
    <n v="18"/>
    <n v="36"/>
    <n v="5.6000000000000005"/>
    <n v="100.80000000000001"/>
    <n v="221.76000000000005"/>
    <n v="16128.000000000002"/>
    <n v="10080.000000000002"/>
  </r>
  <r>
    <s v="BLG112"/>
    <x v="7"/>
    <x v="7"/>
    <x v="3"/>
    <n v="220"/>
    <n v="9"/>
    <n v="18"/>
    <n v="5.85"/>
    <n v="52.65"/>
    <n v="131.625"/>
    <n v="10266.75"/>
    <n v="6318"/>
  </r>
  <r>
    <s v="BLG112"/>
    <x v="7"/>
    <x v="8"/>
    <x v="0"/>
    <n v="136"/>
    <n v="18"/>
    <n v="36"/>
    <n v="4.7"/>
    <n v="84.600000000000009"/>
    <n v="152.28000000000003"/>
    <n v="10152.000000000002"/>
    <n v="6768.0000000000009"/>
  </r>
  <r>
    <s v="BLG112"/>
    <x v="7"/>
    <x v="8"/>
    <x v="1"/>
    <n v="145"/>
    <n v="15"/>
    <n v="30"/>
    <n v="5.2"/>
    <n v="78"/>
    <n v="156"/>
    <n v="11310"/>
    <n v="7020"/>
  </r>
  <r>
    <s v="BLG112"/>
    <x v="7"/>
    <x v="8"/>
    <x v="2"/>
    <n v="180"/>
    <n v="13"/>
    <n v="26"/>
    <n v="5.6000000000000005"/>
    <n v="72.800000000000011"/>
    <n v="160.16000000000003"/>
    <n v="11648.000000000002"/>
    <n v="7280.0000000000009"/>
  </r>
  <r>
    <s v="BLG112"/>
    <x v="7"/>
    <x v="9"/>
    <x v="3"/>
    <n v="220"/>
    <n v="17"/>
    <n v="34"/>
    <n v="5.85"/>
    <n v="99.449999999999989"/>
    <n v="248.62499999999997"/>
    <n v="19392.749999999996"/>
    <n v="11933.999999999998"/>
  </r>
  <r>
    <s v="BLG112"/>
    <x v="7"/>
    <x v="9"/>
    <x v="0"/>
    <n v="136"/>
    <n v="2"/>
    <n v="4"/>
    <n v="4.7"/>
    <n v="9.4"/>
    <n v="16.920000000000002"/>
    <n v="1128"/>
    <n v="752"/>
  </r>
  <r>
    <s v="BLG112"/>
    <x v="7"/>
    <x v="9"/>
    <x v="1"/>
    <n v="145"/>
    <n v="1"/>
    <n v="2"/>
    <n v="5.2"/>
    <n v="5.2"/>
    <n v="10.4"/>
    <n v="754"/>
    <n v="468"/>
  </r>
  <r>
    <s v="BLG112"/>
    <x v="7"/>
    <x v="10"/>
    <x v="2"/>
    <n v="180"/>
    <n v="16"/>
    <n v="32"/>
    <n v="5.6000000000000005"/>
    <n v="89.600000000000009"/>
    <n v="197.12000000000003"/>
    <n v="14336.000000000002"/>
    <n v="8960"/>
  </r>
  <r>
    <s v="BLG112"/>
    <x v="7"/>
    <x v="10"/>
    <x v="3"/>
    <n v="220"/>
    <n v="5"/>
    <n v="10"/>
    <n v="5.85"/>
    <n v="29.25"/>
    <n v="73.125"/>
    <n v="5703.75"/>
    <n v="3510"/>
  </r>
  <r>
    <s v="BLG112"/>
    <x v="7"/>
    <x v="10"/>
    <x v="0"/>
    <n v="136"/>
    <n v="3"/>
    <n v="6"/>
    <n v="4.7"/>
    <n v="14.100000000000001"/>
    <n v="25.380000000000003"/>
    <n v="1692.0000000000002"/>
    <n v="1128"/>
  </r>
  <r>
    <s v="BLG112"/>
    <x v="7"/>
    <x v="11"/>
    <x v="1"/>
    <n v="145"/>
    <n v="20"/>
    <n v="40"/>
    <n v="5.2"/>
    <n v="104"/>
    <n v="208"/>
    <n v="15080"/>
    <n v="9360"/>
  </r>
  <r>
    <s v="BLG112"/>
    <x v="7"/>
    <x v="11"/>
    <x v="2"/>
    <n v="180"/>
    <n v="1"/>
    <n v="2"/>
    <n v="5.6000000000000005"/>
    <n v="5.6000000000000005"/>
    <n v="12.320000000000002"/>
    <n v="896.00000000000011"/>
    <n v="560"/>
  </r>
  <r>
    <s v="BLG112"/>
    <x v="7"/>
    <x v="11"/>
    <x v="3"/>
    <n v="220"/>
    <n v="16"/>
    <n v="32"/>
    <n v="5.85"/>
    <n v="93.6"/>
    <n v="234"/>
    <n v="18252"/>
    <n v="11232"/>
  </r>
  <r>
    <s v="BLG114"/>
    <x v="8"/>
    <x v="0"/>
    <x v="0"/>
    <n v="136"/>
    <n v="4"/>
    <n v="8"/>
    <n v="4.2"/>
    <n v="16.8"/>
    <n v="30.240000000000002"/>
    <n v="2016"/>
    <n v="1344"/>
  </r>
  <r>
    <s v="BLG114"/>
    <x v="8"/>
    <x v="0"/>
    <x v="1"/>
    <n v="145"/>
    <n v="20"/>
    <n v="40"/>
    <n v="4.7"/>
    <n v="94"/>
    <n v="188"/>
    <n v="13630"/>
    <n v="8460"/>
  </r>
  <r>
    <s v="BLG114"/>
    <x v="8"/>
    <x v="0"/>
    <x v="2"/>
    <n v="180"/>
    <n v="14"/>
    <n v="28"/>
    <n v="5.1000000000000005"/>
    <n v="71.400000000000006"/>
    <n v="157.08000000000001"/>
    <n v="11424"/>
    <n v="7140.0000000000009"/>
  </r>
  <r>
    <s v="BLG114"/>
    <x v="8"/>
    <x v="1"/>
    <x v="3"/>
    <n v="220"/>
    <n v="3"/>
    <n v="6"/>
    <n v="5.35"/>
    <n v="16.049999999999997"/>
    <n v="40.124999999999993"/>
    <n v="3129.7499999999995"/>
    <n v="1925.9999999999995"/>
  </r>
  <r>
    <s v="BLG114"/>
    <x v="8"/>
    <x v="1"/>
    <x v="0"/>
    <n v="136"/>
    <n v="13"/>
    <n v="26"/>
    <n v="4.2"/>
    <n v="54.6"/>
    <n v="98.28"/>
    <n v="6552"/>
    <n v="4368"/>
  </r>
  <r>
    <s v="BLG114"/>
    <x v="8"/>
    <x v="1"/>
    <x v="1"/>
    <n v="145"/>
    <n v="20"/>
    <n v="40"/>
    <n v="4.7"/>
    <n v="94"/>
    <n v="188"/>
    <n v="13630"/>
    <n v="8460"/>
  </r>
  <r>
    <s v="BLG114"/>
    <x v="8"/>
    <x v="2"/>
    <x v="2"/>
    <n v="180"/>
    <n v="13"/>
    <n v="26"/>
    <n v="5.1000000000000005"/>
    <n v="66.300000000000011"/>
    <n v="145.86000000000004"/>
    <n v="10608.000000000002"/>
    <n v="6630.0000000000009"/>
  </r>
  <r>
    <s v="BLG114"/>
    <x v="8"/>
    <x v="2"/>
    <x v="3"/>
    <n v="220"/>
    <n v="6"/>
    <n v="12"/>
    <n v="5.35"/>
    <n v="32.099999999999994"/>
    <n v="80.249999999999986"/>
    <n v="6259.4999999999991"/>
    <n v="3851.9999999999991"/>
  </r>
  <r>
    <s v="BLG114"/>
    <x v="8"/>
    <x v="2"/>
    <x v="0"/>
    <n v="136"/>
    <n v="13"/>
    <n v="26"/>
    <n v="4.2"/>
    <n v="54.6"/>
    <n v="98.28"/>
    <n v="6552"/>
    <n v="4368"/>
  </r>
  <r>
    <s v="BLG114"/>
    <x v="8"/>
    <x v="3"/>
    <x v="1"/>
    <n v="145"/>
    <n v="9"/>
    <n v="18"/>
    <n v="4.7"/>
    <n v="42.300000000000004"/>
    <n v="84.600000000000009"/>
    <n v="6133.5000000000009"/>
    <n v="3807.0000000000005"/>
  </r>
  <r>
    <s v="BLG114"/>
    <x v="8"/>
    <x v="3"/>
    <x v="2"/>
    <n v="180"/>
    <n v="10"/>
    <n v="20"/>
    <n v="5.1000000000000005"/>
    <n v="51.000000000000007"/>
    <n v="112.20000000000003"/>
    <n v="8160.0000000000009"/>
    <n v="5100.0000000000009"/>
  </r>
  <r>
    <s v="BLG114"/>
    <x v="8"/>
    <x v="3"/>
    <x v="3"/>
    <n v="220"/>
    <n v="7"/>
    <n v="14"/>
    <n v="5.35"/>
    <n v="37.449999999999996"/>
    <n v="93.624999999999986"/>
    <n v="7302.7499999999991"/>
    <n v="4493.9999999999991"/>
  </r>
  <r>
    <s v="BLG114"/>
    <x v="8"/>
    <x v="4"/>
    <x v="0"/>
    <n v="136"/>
    <n v="7"/>
    <n v="14"/>
    <n v="4.2"/>
    <n v="29.400000000000002"/>
    <n v="52.92"/>
    <n v="3528.0000000000005"/>
    <n v="2352"/>
  </r>
  <r>
    <s v="BLG114"/>
    <x v="8"/>
    <x v="4"/>
    <x v="1"/>
    <n v="145"/>
    <n v="14"/>
    <n v="28"/>
    <n v="4.7"/>
    <n v="65.8"/>
    <n v="131.6"/>
    <n v="9541"/>
    <n v="5922"/>
  </r>
  <r>
    <s v="BLG114"/>
    <x v="8"/>
    <x v="4"/>
    <x v="2"/>
    <n v="180"/>
    <n v="6"/>
    <n v="12"/>
    <n v="5.1000000000000005"/>
    <n v="30.6"/>
    <n v="67.320000000000007"/>
    <n v="4896"/>
    <n v="3060"/>
  </r>
  <r>
    <s v="BLG114"/>
    <x v="8"/>
    <x v="5"/>
    <x v="3"/>
    <n v="220"/>
    <n v="1"/>
    <n v="2"/>
    <n v="5.35"/>
    <n v="5.35"/>
    <n v="13.375"/>
    <n v="1043.25"/>
    <n v="642"/>
  </r>
  <r>
    <s v="BLG114"/>
    <x v="8"/>
    <x v="5"/>
    <x v="0"/>
    <n v="136"/>
    <n v="19"/>
    <n v="38"/>
    <n v="4.2"/>
    <n v="79.8"/>
    <n v="143.63999999999999"/>
    <n v="9576"/>
    <n v="6384"/>
  </r>
  <r>
    <s v="BLG114"/>
    <x v="8"/>
    <x v="5"/>
    <x v="1"/>
    <n v="145"/>
    <n v="15"/>
    <n v="30"/>
    <n v="4.7"/>
    <n v="70.5"/>
    <n v="141"/>
    <n v="10222.5"/>
    <n v="6345"/>
  </r>
  <r>
    <s v="BLG114"/>
    <x v="8"/>
    <x v="6"/>
    <x v="2"/>
    <n v="180"/>
    <n v="15"/>
    <n v="30"/>
    <n v="5.1000000000000005"/>
    <n v="76.500000000000014"/>
    <n v="168.30000000000004"/>
    <n v="12240.000000000002"/>
    <n v="7650.0000000000018"/>
  </r>
  <r>
    <s v="BLG114"/>
    <x v="8"/>
    <x v="6"/>
    <x v="3"/>
    <n v="220"/>
    <n v="13"/>
    <n v="26"/>
    <n v="5.35"/>
    <n v="69.55"/>
    <n v="173.875"/>
    <n v="13562.25"/>
    <n v="8346"/>
  </r>
  <r>
    <s v="BLG114"/>
    <x v="8"/>
    <x v="6"/>
    <x v="0"/>
    <n v="136"/>
    <n v="17"/>
    <n v="34"/>
    <n v="4.2"/>
    <n v="71.400000000000006"/>
    <n v="128.52000000000001"/>
    <n v="8568"/>
    <n v="5712"/>
  </r>
  <r>
    <s v="BLG114"/>
    <x v="8"/>
    <x v="7"/>
    <x v="1"/>
    <n v="145"/>
    <n v="18"/>
    <n v="36"/>
    <n v="4.7"/>
    <n v="84.600000000000009"/>
    <n v="169.20000000000002"/>
    <n v="12267.000000000002"/>
    <n v="7614.0000000000009"/>
  </r>
  <r>
    <s v="BLG114"/>
    <x v="8"/>
    <x v="7"/>
    <x v="2"/>
    <n v="180"/>
    <n v="14"/>
    <n v="28"/>
    <n v="5.1000000000000005"/>
    <n v="71.400000000000006"/>
    <n v="157.08000000000001"/>
    <n v="11424"/>
    <n v="7140.0000000000009"/>
  </r>
  <r>
    <s v="BLG114"/>
    <x v="8"/>
    <x v="7"/>
    <x v="3"/>
    <n v="220"/>
    <n v="20"/>
    <n v="40"/>
    <n v="5.35"/>
    <n v="107"/>
    <n v="267.5"/>
    <n v="20865"/>
    <n v="12840"/>
  </r>
  <r>
    <s v="BLG114"/>
    <x v="8"/>
    <x v="8"/>
    <x v="0"/>
    <n v="136"/>
    <n v="9"/>
    <n v="18"/>
    <n v="4.2"/>
    <n v="37.800000000000004"/>
    <n v="68.040000000000006"/>
    <n v="4536.0000000000009"/>
    <n v="3024.0000000000005"/>
  </r>
  <r>
    <s v="BLG114"/>
    <x v="8"/>
    <x v="8"/>
    <x v="1"/>
    <n v="145"/>
    <n v="15"/>
    <n v="30"/>
    <n v="4.7"/>
    <n v="70.5"/>
    <n v="141"/>
    <n v="10222.5"/>
    <n v="6345"/>
  </r>
  <r>
    <s v="BLG114"/>
    <x v="8"/>
    <x v="8"/>
    <x v="2"/>
    <n v="180"/>
    <n v="9"/>
    <n v="18"/>
    <n v="5.1000000000000005"/>
    <n v="45.900000000000006"/>
    <n v="100.98000000000002"/>
    <n v="7344.0000000000009"/>
    <n v="4590.0000000000009"/>
  </r>
  <r>
    <s v="BLG114"/>
    <x v="8"/>
    <x v="9"/>
    <x v="3"/>
    <n v="220"/>
    <n v="14"/>
    <n v="28"/>
    <n v="5.35"/>
    <n v="74.899999999999991"/>
    <n v="187.24999999999997"/>
    <n v="14605.499999999998"/>
    <n v="8987.9999999999982"/>
  </r>
  <r>
    <s v="BLG114"/>
    <x v="8"/>
    <x v="9"/>
    <x v="0"/>
    <n v="136"/>
    <n v="1"/>
    <n v="2"/>
    <n v="4.2"/>
    <n v="4.2"/>
    <n v="7.5600000000000005"/>
    <n v="504"/>
    <n v="336"/>
  </r>
  <r>
    <s v="BLG114"/>
    <x v="8"/>
    <x v="9"/>
    <x v="1"/>
    <n v="145"/>
    <n v="8"/>
    <n v="16"/>
    <n v="4.7"/>
    <n v="37.6"/>
    <n v="75.2"/>
    <n v="5452"/>
    <n v="3384"/>
  </r>
  <r>
    <s v="BLG114"/>
    <x v="8"/>
    <x v="10"/>
    <x v="2"/>
    <n v="180"/>
    <n v="1"/>
    <n v="2"/>
    <n v="5.1000000000000005"/>
    <n v="5.1000000000000005"/>
    <n v="11.220000000000002"/>
    <n v="816.00000000000011"/>
    <n v="510.00000000000006"/>
  </r>
  <r>
    <s v="BLG114"/>
    <x v="8"/>
    <x v="10"/>
    <x v="3"/>
    <n v="220"/>
    <n v="17"/>
    <n v="34"/>
    <n v="5.35"/>
    <n v="90.949999999999989"/>
    <n v="227.37499999999997"/>
    <n v="17735.249999999996"/>
    <n v="10913.999999999998"/>
  </r>
  <r>
    <s v="BLG114"/>
    <x v="8"/>
    <x v="10"/>
    <x v="0"/>
    <n v="136"/>
    <n v="13"/>
    <n v="26"/>
    <n v="4.2"/>
    <n v="54.6"/>
    <n v="98.28"/>
    <n v="6552"/>
    <n v="4368"/>
  </r>
  <r>
    <s v="BLG114"/>
    <x v="8"/>
    <x v="11"/>
    <x v="1"/>
    <n v="145"/>
    <n v="14"/>
    <n v="28"/>
    <n v="4.7"/>
    <n v="65.8"/>
    <n v="131.6"/>
    <n v="9541"/>
    <n v="5922"/>
  </r>
  <r>
    <s v="BLG114"/>
    <x v="8"/>
    <x v="11"/>
    <x v="2"/>
    <n v="180"/>
    <n v="8"/>
    <n v="16"/>
    <n v="5.1000000000000005"/>
    <n v="40.800000000000004"/>
    <n v="89.760000000000019"/>
    <n v="6528.0000000000009"/>
    <n v="4080.0000000000005"/>
  </r>
  <r>
    <s v="BLG114"/>
    <x v="8"/>
    <x v="11"/>
    <x v="3"/>
    <n v="220"/>
    <n v="17"/>
    <n v="34"/>
    <n v="5.35"/>
    <n v="90.949999999999989"/>
    <n v="227.37499999999997"/>
    <n v="17735.249999999996"/>
    <n v="10913.999999999998"/>
  </r>
  <r>
    <s v="BLG117"/>
    <x v="9"/>
    <x v="0"/>
    <x v="0"/>
    <n v="136"/>
    <n v="17"/>
    <n v="34"/>
    <n v="6.3"/>
    <n v="107.1"/>
    <n v="192.78"/>
    <n v="12852"/>
    <n v="8568"/>
  </r>
  <r>
    <s v="BLG117"/>
    <x v="9"/>
    <x v="0"/>
    <x v="1"/>
    <n v="145"/>
    <n v="19"/>
    <n v="38"/>
    <n v="6.8"/>
    <n v="129.19999999999999"/>
    <n v="258.39999999999998"/>
    <n v="18734"/>
    <n v="11627.999999999998"/>
  </r>
  <r>
    <s v="BLG117"/>
    <x v="9"/>
    <x v="0"/>
    <x v="2"/>
    <n v="180"/>
    <n v="11"/>
    <n v="22"/>
    <n v="7.2"/>
    <n v="79.2"/>
    <n v="174.24"/>
    <n v="12672"/>
    <n v="7920"/>
  </r>
  <r>
    <s v="BLG117"/>
    <x v="9"/>
    <x v="1"/>
    <x v="3"/>
    <n v="220"/>
    <n v="19"/>
    <n v="38"/>
    <n v="7.4499999999999993"/>
    <n v="141.54999999999998"/>
    <n v="353.87499999999994"/>
    <n v="27602.249999999996"/>
    <n v="16985.999999999996"/>
  </r>
  <r>
    <s v="BLG117"/>
    <x v="9"/>
    <x v="1"/>
    <x v="0"/>
    <n v="136"/>
    <n v="14"/>
    <n v="28"/>
    <n v="6.3"/>
    <n v="88.2"/>
    <n v="158.76000000000002"/>
    <n v="10584"/>
    <n v="7056"/>
  </r>
  <r>
    <s v="BLG117"/>
    <x v="9"/>
    <x v="1"/>
    <x v="1"/>
    <n v="145"/>
    <n v="7"/>
    <n v="14"/>
    <n v="6.8"/>
    <n v="47.6"/>
    <n v="95.2"/>
    <n v="6902"/>
    <n v="4284"/>
  </r>
  <r>
    <s v="BLG117"/>
    <x v="9"/>
    <x v="2"/>
    <x v="2"/>
    <n v="180"/>
    <n v="16"/>
    <n v="32"/>
    <n v="7.2"/>
    <n v="115.2"/>
    <n v="253.44000000000003"/>
    <n v="18432"/>
    <n v="11520"/>
  </r>
  <r>
    <s v="BLG117"/>
    <x v="9"/>
    <x v="2"/>
    <x v="3"/>
    <n v="220"/>
    <n v="9"/>
    <n v="18"/>
    <n v="7.4499999999999993"/>
    <n v="67.05"/>
    <n v="167.625"/>
    <n v="13074.75"/>
    <n v="8046"/>
  </r>
  <r>
    <s v="BLG117"/>
    <x v="9"/>
    <x v="2"/>
    <x v="0"/>
    <n v="136"/>
    <n v="5"/>
    <n v="10"/>
    <n v="6.3"/>
    <n v="31.5"/>
    <n v="56.7"/>
    <n v="3780"/>
    <n v="2520"/>
  </r>
  <r>
    <s v="BLG117"/>
    <x v="9"/>
    <x v="3"/>
    <x v="1"/>
    <n v="145"/>
    <n v="3"/>
    <n v="6"/>
    <n v="6.8"/>
    <n v="20.399999999999999"/>
    <n v="40.799999999999997"/>
    <n v="2958"/>
    <n v="1835.9999999999998"/>
  </r>
  <r>
    <s v="BLG117"/>
    <x v="9"/>
    <x v="3"/>
    <x v="2"/>
    <n v="180"/>
    <n v="5"/>
    <n v="10"/>
    <n v="7.2"/>
    <n v="36"/>
    <n v="79.2"/>
    <n v="5760"/>
    <n v="3600"/>
  </r>
  <r>
    <s v="BLG117"/>
    <x v="9"/>
    <x v="3"/>
    <x v="3"/>
    <n v="220"/>
    <n v="20"/>
    <n v="40"/>
    <n v="7.4499999999999993"/>
    <n v="149"/>
    <n v="372.5"/>
    <n v="29055"/>
    <n v="17880"/>
  </r>
  <r>
    <s v="BLG117"/>
    <x v="9"/>
    <x v="4"/>
    <x v="0"/>
    <n v="136"/>
    <n v="2"/>
    <n v="4"/>
    <n v="6.3"/>
    <n v="12.6"/>
    <n v="22.68"/>
    <n v="1512"/>
    <n v="1008"/>
  </r>
  <r>
    <s v="BLG117"/>
    <x v="9"/>
    <x v="4"/>
    <x v="1"/>
    <n v="145"/>
    <n v="3"/>
    <n v="6"/>
    <n v="6.8"/>
    <n v="20.399999999999999"/>
    <n v="40.799999999999997"/>
    <n v="2958"/>
    <n v="1835.9999999999998"/>
  </r>
  <r>
    <s v="BLG117"/>
    <x v="9"/>
    <x v="4"/>
    <x v="2"/>
    <n v="180"/>
    <n v="2"/>
    <n v="4"/>
    <n v="7.2"/>
    <n v="14.4"/>
    <n v="31.680000000000003"/>
    <n v="2304"/>
    <n v="1440"/>
  </r>
  <r>
    <s v="BLG117"/>
    <x v="9"/>
    <x v="5"/>
    <x v="3"/>
    <n v="220"/>
    <n v="8"/>
    <n v="16"/>
    <n v="7.4499999999999993"/>
    <n v="59.599999999999994"/>
    <n v="149"/>
    <n v="11621.999999999998"/>
    <n v="7151.9999999999991"/>
  </r>
  <r>
    <s v="BLG117"/>
    <x v="9"/>
    <x v="5"/>
    <x v="0"/>
    <n v="136"/>
    <n v="2"/>
    <n v="4"/>
    <n v="6.3"/>
    <n v="12.6"/>
    <n v="22.68"/>
    <n v="1512"/>
    <n v="1008"/>
  </r>
  <r>
    <s v="BLG117"/>
    <x v="9"/>
    <x v="5"/>
    <x v="1"/>
    <n v="145"/>
    <n v="14"/>
    <n v="28"/>
    <n v="6.8"/>
    <n v="95.2"/>
    <n v="190.4"/>
    <n v="13804"/>
    <n v="8568"/>
  </r>
  <r>
    <s v="BLG117"/>
    <x v="9"/>
    <x v="6"/>
    <x v="2"/>
    <n v="180"/>
    <n v="1"/>
    <n v="2"/>
    <n v="7.2"/>
    <n v="7.2"/>
    <n v="15.840000000000002"/>
    <n v="1152"/>
    <n v="720"/>
  </r>
  <r>
    <s v="BLG117"/>
    <x v="9"/>
    <x v="6"/>
    <x v="3"/>
    <n v="220"/>
    <n v="4"/>
    <n v="8"/>
    <n v="7.4499999999999993"/>
    <n v="29.799999999999997"/>
    <n v="74.5"/>
    <n v="5810.9999999999991"/>
    <n v="3575.9999999999995"/>
  </r>
  <r>
    <s v="BLG117"/>
    <x v="9"/>
    <x v="6"/>
    <x v="0"/>
    <n v="136"/>
    <n v="20"/>
    <n v="40"/>
    <n v="6.3"/>
    <n v="126"/>
    <n v="226.8"/>
    <n v="15120"/>
    <n v="10080"/>
  </r>
  <r>
    <s v="BLG117"/>
    <x v="9"/>
    <x v="7"/>
    <x v="1"/>
    <n v="145"/>
    <n v="8"/>
    <n v="16"/>
    <n v="6.8"/>
    <n v="54.4"/>
    <n v="108.8"/>
    <n v="7888"/>
    <n v="4896"/>
  </r>
  <r>
    <s v="BLG117"/>
    <x v="9"/>
    <x v="7"/>
    <x v="2"/>
    <n v="180"/>
    <n v="6"/>
    <n v="12"/>
    <n v="7.2"/>
    <n v="43.2"/>
    <n v="95.04000000000002"/>
    <n v="6912"/>
    <n v="4320"/>
  </r>
  <r>
    <s v="BLG117"/>
    <x v="9"/>
    <x v="7"/>
    <x v="3"/>
    <n v="220"/>
    <n v="13"/>
    <n v="26"/>
    <n v="7.4499999999999993"/>
    <n v="96.85"/>
    <n v="242.125"/>
    <n v="18885.75"/>
    <n v="11622"/>
  </r>
  <r>
    <s v="BLG117"/>
    <x v="9"/>
    <x v="8"/>
    <x v="0"/>
    <n v="136"/>
    <n v="10"/>
    <n v="20"/>
    <n v="6.3"/>
    <n v="63"/>
    <n v="113.4"/>
    <n v="7560"/>
    <n v="5040"/>
  </r>
  <r>
    <s v="BLG117"/>
    <x v="9"/>
    <x v="8"/>
    <x v="1"/>
    <n v="145"/>
    <n v="0"/>
    <n v="0"/>
    <n v="6.8"/>
    <n v="0"/>
    <n v="0"/>
    <n v="0"/>
    <n v="0"/>
  </r>
  <r>
    <s v="BLG117"/>
    <x v="9"/>
    <x v="8"/>
    <x v="2"/>
    <n v="180"/>
    <n v="1"/>
    <n v="2"/>
    <n v="7.2"/>
    <n v="7.2"/>
    <n v="15.840000000000002"/>
    <n v="1152"/>
    <n v="720"/>
  </r>
  <r>
    <s v="BLG117"/>
    <x v="9"/>
    <x v="9"/>
    <x v="3"/>
    <n v="220"/>
    <n v="9"/>
    <n v="18"/>
    <n v="7.4499999999999993"/>
    <n v="67.05"/>
    <n v="167.625"/>
    <n v="13074.75"/>
    <n v="8046"/>
  </r>
  <r>
    <s v="BLG117"/>
    <x v="9"/>
    <x v="9"/>
    <x v="0"/>
    <n v="136"/>
    <n v="7"/>
    <n v="14"/>
    <n v="6.3"/>
    <n v="44.1"/>
    <n v="79.38000000000001"/>
    <n v="5292"/>
    <n v="3528"/>
  </r>
  <r>
    <s v="BLG117"/>
    <x v="9"/>
    <x v="9"/>
    <x v="1"/>
    <n v="145"/>
    <n v="18"/>
    <n v="36"/>
    <n v="6.8"/>
    <n v="122.39999999999999"/>
    <n v="244.79999999999998"/>
    <n v="17748"/>
    <n v="11016"/>
  </r>
  <r>
    <s v="BLG117"/>
    <x v="9"/>
    <x v="10"/>
    <x v="2"/>
    <n v="180"/>
    <n v="12"/>
    <n v="24"/>
    <n v="7.2"/>
    <n v="86.4"/>
    <n v="190.08000000000004"/>
    <n v="13824"/>
    <n v="8640"/>
  </r>
  <r>
    <s v="BLG117"/>
    <x v="9"/>
    <x v="10"/>
    <x v="3"/>
    <n v="220"/>
    <n v="10"/>
    <n v="20"/>
    <n v="7.4499999999999993"/>
    <n v="74.5"/>
    <n v="186.25"/>
    <n v="14527.5"/>
    <n v="8940"/>
  </r>
  <r>
    <s v="BLG117"/>
    <x v="9"/>
    <x v="10"/>
    <x v="0"/>
    <n v="136"/>
    <n v="9"/>
    <n v="18"/>
    <n v="6.3"/>
    <n v="56.699999999999996"/>
    <n v="102.05999999999999"/>
    <n v="6803.9999999999991"/>
    <n v="4536"/>
  </r>
  <r>
    <s v="BLG117"/>
    <x v="9"/>
    <x v="11"/>
    <x v="1"/>
    <n v="145"/>
    <n v="15"/>
    <n v="30"/>
    <n v="6.8"/>
    <n v="102"/>
    <n v="204"/>
    <n v="14790"/>
    <n v="9180"/>
  </r>
  <r>
    <s v="BLG117"/>
    <x v="9"/>
    <x v="11"/>
    <x v="2"/>
    <n v="180"/>
    <n v="8"/>
    <n v="16"/>
    <n v="7.2"/>
    <n v="57.6"/>
    <n v="126.72000000000001"/>
    <n v="9216"/>
    <n v="5760"/>
  </r>
  <r>
    <s v="BLG117"/>
    <x v="9"/>
    <x v="11"/>
    <x v="3"/>
    <n v="220"/>
    <n v="10"/>
    <n v="20"/>
    <n v="7.4499999999999993"/>
    <n v="74.5"/>
    <n v="186.25"/>
    <n v="14527.5"/>
    <n v="8940"/>
  </r>
  <r>
    <s v="BLG119"/>
    <x v="10"/>
    <x v="0"/>
    <x v="0"/>
    <n v="136"/>
    <n v="4"/>
    <n v="8"/>
    <n v="6.7"/>
    <n v="26.8"/>
    <n v="48.24"/>
    <n v="3216"/>
    <n v="2144"/>
  </r>
  <r>
    <s v="BLG119"/>
    <x v="10"/>
    <x v="0"/>
    <x v="1"/>
    <n v="145"/>
    <n v="14"/>
    <n v="28"/>
    <n v="7.2"/>
    <n v="100.8"/>
    <n v="201.6"/>
    <n v="14616"/>
    <n v="9072"/>
  </r>
  <r>
    <s v="BLG119"/>
    <x v="10"/>
    <x v="0"/>
    <x v="2"/>
    <n v="180"/>
    <n v="4"/>
    <n v="8"/>
    <n v="7.6000000000000005"/>
    <n v="30.400000000000002"/>
    <n v="66.88000000000001"/>
    <n v="4864"/>
    <n v="3040"/>
  </r>
  <r>
    <s v="BLG119"/>
    <x v="10"/>
    <x v="1"/>
    <x v="3"/>
    <n v="220"/>
    <n v="17"/>
    <n v="34"/>
    <n v="7.85"/>
    <n v="133.44999999999999"/>
    <n v="333.625"/>
    <n v="26022.749999999996"/>
    <n v="16013.999999999998"/>
  </r>
  <r>
    <s v="BLG119"/>
    <x v="10"/>
    <x v="1"/>
    <x v="0"/>
    <n v="136"/>
    <n v="2"/>
    <n v="4"/>
    <n v="6.7"/>
    <n v="13.4"/>
    <n v="24.12"/>
    <n v="1608"/>
    <n v="1072"/>
  </r>
  <r>
    <s v="BLG119"/>
    <x v="10"/>
    <x v="1"/>
    <x v="1"/>
    <n v="145"/>
    <n v="19"/>
    <n v="38"/>
    <n v="7.2"/>
    <n v="136.80000000000001"/>
    <n v="273.60000000000002"/>
    <n v="19836"/>
    <n v="12312.000000000002"/>
  </r>
  <r>
    <s v="BLG119"/>
    <x v="10"/>
    <x v="2"/>
    <x v="2"/>
    <n v="180"/>
    <n v="14"/>
    <n v="28"/>
    <n v="7.6000000000000005"/>
    <n v="106.4"/>
    <n v="234.08000000000004"/>
    <n v="17024"/>
    <n v="10640"/>
  </r>
  <r>
    <s v="BLG119"/>
    <x v="10"/>
    <x v="2"/>
    <x v="3"/>
    <n v="220"/>
    <n v="14"/>
    <n v="28"/>
    <n v="7.85"/>
    <n v="109.89999999999999"/>
    <n v="274.75"/>
    <n v="21430.5"/>
    <n v="13187.999999999998"/>
  </r>
  <r>
    <s v="BLG119"/>
    <x v="10"/>
    <x v="2"/>
    <x v="0"/>
    <n v="136"/>
    <n v="16"/>
    <n v="32"/>
    <n v="6.7"/>
    <n v="107.2"/>
    <n v="192.96"/>
    <n v="12864"/>
    <n v="8576"/>
  </r>
  <r>
    <s v="BLG119"/>
    <x v="10"/>
    <x v="3"/>
    <x v="1"/>
    <n v="145"/>
    <n v="11"/>
    <n v="22"/>
    <n v="7.2"/>
    <n v="79.2"/>
    <n v="158.4"/>
    <n v="11484"/>
    <n v="7128"/>
  </r>
  <r>
    <s v="BLG119"/>
    <x v="10"/>
    <x v="3"/>
    <x v="2"/>
    <n v="180"/>
    <n v="9"/>
    <n v="18"/>
    <n v="7.6000000000000005"/>
    <n v="68.400000000000006"/>
    <n v="150.48000000000002"/>
    <n v="10944"/>
    <n v="6840.0000000000009"/>
  </r>
  <r>
    <s v="BLG119"/>
    <x v="10"/>
    <x v="3"/>
    <x v="3"/>
    <n v="220"/>
    <n v="15"/>
    <n v="30"/>
    <n v="7.85"/>
    <n v="117.75"/>
    <n v="294.375"/>
    <n v="22961.25"/>
    <n v="14130"/>
  </r>
  <r>
    <s v="BLG119"/>
    <x v="10"/>
    <x v="4"/>
    <x v="0"/>
    <n v="136"/>
    <n v="18"/>
    <n v="36"/>
    <n v="6.7"/>
    <n v="120.60000000000001"/>
    <n v="217.08"/>
    <n v="14472.000000000002"/>
    <n v="9648"/>
  </r>
  <r>
    <s v="BLG119"/>
    <x v="10"/>
    <x v="4"/>
    <x v="1"/>
    <n v="145"/>
    <n v="14"/>
    <n v="28"/>
    <n v="7.2"/>
    <n v="100.8"/>
    <n v="201.6"/>
    <n v="14616"/>
    <n v="9072"/>
  </r>
  <r>
    <s v="BLG119"/>
    <x v="10"/>
    <x v="4"/>
    <x v="2"/>
    <n v="180"/>
    <n v="16"/>
    <n v="32"/>
    <n v="7.6000000000000005"/>
    <n v="121.60000000000001"/>
    <n v="267.52000000000004"/>
    <n v="19456"/>
    <n v="12160"/>
  </r>
  <r>
    <s v="BLG119"/>
    <x v="10"/>
    <x v="5"/>
    <x v="3"/>
    <n v="220"/>
    <n v="0"/>
    <n v="0"/>
    <n v="7.85"/>
    <n v="0"/>
    <n v="0"/>
    <n v="0"/>
    <n v="0"/>
  </r>
  <r>
    <s v="BLG119"/>
    <x v="10"/>
    <x v="5"/>
    <x v="0"/>
    <n v="136"/>
    <n v="9"/>
    <n v="18"/>
    <n v="6.7"/>
    <n v="60.300000000000004"/>
    <n v="108.54"/>
    <n v="7236.0000000000009"/>
    <n v="4824"/>
  </r>
  <r>
    <s v="BLG119"/>
    <x v="10"/>
    <x v="5"/>
    <x v="1"/>
    <n v="145"/>
    <n v="3"/>
    <n v="6"/>
    <n v="7.2"/>
    <n v="21.6"/>
    <n v="43.2"/>
    <n v="3132"/>
    <n v="1944.0000000000002"/>
  </r>
  <r>
    <s v="BLG119"/>
    <x v="10"/>
    <x v="6"/>
    <x v="2"/>
    <n v="180"/>
    <n v="4"/>
    <n v="8"/>
    <n v="7.6000000000000005"/>
    <n v="30.400000000000002"/>
    <n v="66.88000000000001"/>
    <n v="4864"/>
    <n v="3040"/>
  </r>
  <r>
    <s v="BLG119"/>
    <x v="10"/>
    <x v="6"/>
    <x v="3"/>
    <n v="220"/>
    <n v="11"/>
    <n v="22"/>
    <n v="7.85"/>
    <n v="86.35"/>
    <n v="215.875"/>
    <n v="16838.25"/>
    <n v="10362"/>
  </r>
  <r>
    <s v="BLG119"/>
    <x v="10"/>
    <x v="6"/>
    <x v="0"/>
    <n v="136"/>
    <n v="20"/>
    <n v="40"/>
    <n v="6.7"/>
    <n v="134"/>
    <n v="241.20000000000002"/>
    <n v="16080"/>
    <n v="10720"/>
  </r>
  <r>
    <s v="BLG119"/>
    <x v="10"/>
    <x v="7"/>
    <x v="1"/>
    <n v="145"/>
    <n v="9"/>
    <n v="18"/>
    <n v="7.2"/>
    <n v="64.8"/>
    <n v="129.6"/>
    <n v="9396"/>
    <n v="5832"/>
  </r>
  <r>
    <s v="BLG119"/>
    <x v="10"/>
    <x v="7"/>
    <x v="2"/>
    <n v="180"/>
    <n v="18"/>
    <n v="36"/>
    <n v="7.6000000000000005"/>
    <n v="136.80000000000001"/>
    <n v="300.96000000000004"/>
    <n v="21888"/>
    <n v="13680.000000000002"/>
  </r>
  <r>
    <s v="BLG119"/>
    <x v="10"/>
    <x v="7"/>
    <x v="3"/>
    <n v="220"/>
    <n v="20"/>
    <n v="40"/>
    <n v="7.85"/>
    <n v="157"/>
    <n v="392.5"/>
    <n v="30615"/>
    <n v="18840"/>
  </r>
  <r>
    <s v="BLG119"/>
    <x v="10"/>
    <x v="8"/>
    <x v="0"/>
    <n v="136"/>
    <n v="10"/>
    <n v="20"/>
    <n v="6.7"/>
    <n v="67"/>
    <n v="120.60000000000001"/>
    <n v="8040"/>
    <n v="5360"/>
  </r>
  <r>
    <s v="BLG119"/>
    <x v="10"/>
    <x v="8"/>
    <x v="1"/>
    <n v="145"/>
    <n v="10"/>
    <n v="20"/>
    <n v="7.2"/>
    <n v="72"/>
    <n v="144"/>
    <n v="10440"/>
    <n v="6480"/>
  </r>
  <r>
    <s v="BLG119"/>
    <x v="10"/>
    <x v="8"/>
    <x v="2"/>
    <n v="180"/>
    <n v="1"/>
    <n v="2"/>
    <n v="7.6000000000000005"/>
    <n v="7.6000000000000005"/>
    <n v="16.720000000000002"/>
    <n v="1216"/>
    <n v="760"/>
  </r>
  <r>
    <s v="BLG119"/>
    <x v="10"/>
    <x v="9"/>
    <x v="3"/>
    <n v="220"/>
    <n v="12"/>
    <n v="24"/>
    <n v="7.85"/>
    <n v="94.199999999999989"/>
    <n v="235.49999999999997"/>
    <n v="18368.999999999996"/>
    <n v="11303.999999999998"/>
  </r>
  <r>
    <s v="BLG119"/>
    <x v="10"/>
    <x v="9"/>
    <x v="0"/>
    <n v="136"/>
    <n v="3"/>
    <n v="6"/>
    <n v="6.7"/>
    <n v="20.100000000000001"/>
    <n v="36.180000000000007"/>
    <n v="2412"/>
    <n v="1608"/>
  </r>
  <r>
    <s v="BLG119"/>
    <x v="10"/>
    <x v="9"/>
    <x v="1"/>
    <n v="145"/>
    <n v="8"/>
    <n v="16"/>
    <n v="7.2"/>
    <n v="57.6"/>
    <n v="115.2"/>
    <n v="8352"/>
    <n v="5184"/>
  </r>
  <r>
    <s v="BLG119"/>
    <x v="10"/>
    <x v="10"/>
    <x v="2"/>
    <n v="180"/>
    <n v="19"/>
    <n v="38"/>
    <n v="7.6000000000000005"/>
    <n v="144.4"/>
    <n v="317.68000000000006"/>
    <n v="23104"/>
    <n v="14440"/>
  </r>
  <r>
    <s v="BLG119"/>
    <x v="10"/>
    <x v="10"/>
    <x v="3"/>
    <n v="220"/>
    <n v="13"/>
    <n v="26"/>
    <n v="7.85"/>
    <n v="102.05"/>
    <n v="255.125"/>
    <n v="19899.75"/>
    <n v="12246"/>
  </r>
  <r>
    <s v="BLG119"/>
    <x v="10"/>
    <x v="10"/>
    <x v="0"/>
    <n v="136"/>
    <n v="12"/>
    <n v="24"/>
    <n v="6.7"/>
    <n v="80.400000000000006"/>
    <n v="144.72000000000003"/>
    <n v="9648"/>
    <n v="6432"/>
  </r>
  <r>
    <s v="BLG119"/>
    <x v="10"/>
    <x v="11"/>
    <x v="1"/>
    <n v="145"/>
    <n v="13"/>
    <n v="26"/>
    <n v="7.2"/>
    <n v="93.600000000000009"/>
    <n v="187.20000000000002"/>
    <n v="13572.000000000002"/>
    <n v="8424"/>
  </r>
  <r>
    <s v="BLG119"/>
    <x v="10"/>
    <x v="11"/>
    <x v="2"/>
    <n v="180"/>
    <n v="2"/>
    <n v="4"/>
    <n v="7.6000000000000005"/>
    <n v="15.200000000000001"/>
    <n v="33.440000000000005"/>
    <n v="2432"/>
    <n v="1520"/>
  </r>
  <r>
    <s v="BLG119"/>
    <x v="10"/>
    <x v="11"/>
    <x v="3"/>
    <n v="220"/>
    <n v="9"/>
    <n v="18"/>
    <n v="7.85"/>
    <n v="70.649999999999991"/>
    <n v="176.62499999999997"/>
    <n v="13776.749999999998"/>
    <n v="8477.9999999999982"/>
  </r>
  <r>
    <s v="BLG121"/>
    <x v="11"/>
    <x v="0"/>
    <x v="0"/>
    <n v="136"/>
    <n v="0"/>
    <n v="0"/>
    <n v="2"/>
    <n v="0"/>
    <n v="0"/>
    <n v="0"/>
    <n v="0"/>
  </r>
  <r>
    <s v="BLG121"/>
    <x v="11"/>
    <x v="0"/>
    <x v="1"/>
    <n v="145"/>
    <n v="12"/>
    <n v="24"/>
    <n v="2.5"/>
    <n v="30"/>
    <n v="60"/>
    <n v="4350"/>
    <n v="2700"/>
  </r>
  <r>
    <s v="BLG121"/>
    <x v="11"/>
    <x v="0"/>
    <x v="2"/>
    <n v="180"/>
    <n v="8"/>
    <n v="16"/>
    <n v="2.9"/>
    <n v="23.2"/>
    <n v="51.04"/>
    <n v="3712"/>
    <n v="2320"/>
  </r>
  <r>
    <s v="BLG121"/>
    <x v="11"/>
    <x v="1"/>
    <x v="3"/>
    <n v="220"/>
    <n v="8"/>
    <n v="16"/>
    <n v="3.15"/>
    <n v="25.2"/>
    <n v="63"/>
    <n v="4914"/>
    <n v="3024"/>
  </r>
  <r>
    <s v="BLG121"/>
    <x v="11"/>
    <x v="1"/>
    <x v="0"/>
    <n v="136"/>
    <n v="4"/>
    <n v="8"/>
    <n v="2"/>
    <n v="8"/>
    <n v="14.4"/>
    <n v="960"/>
    <n v="640"/>
  </r>
  <r>
    <s v="BLG121"/>
    <x v="11"/>
    <x v="1"/>
    <x v="1"/>
    <n v="145"/>
    <n v="8"/>
    <n v="16"/>
    <n v="2.5"/>
    <n v="20"/>
    <n v="40"/>
    <n v="2900"/>
    <n v="1800"/>
  </r>
  <r>
    <s v="BLG121"/>
    <x v="11"/>
    <x v="2"/>
    <x v="2"/>
    <n v="180"/>
    <n v="12"/>
    <n v="24"/>
    <n v="2.9"/>
    <n v="34.799999999999997"/>
    <n v="76.56"/>
    <n v="5568"/>
    <n v="3479.9999999999995"/>
  </r>
  <r>
    <s v="BLG121"/>
    <x v="11"/>
    <x v="2"/>
    <x v="3"/>
    <n v="220"/>
    <n v="13"/>
    <n v="26"/>
    <n v="3.15"/>
    <n v="40.949999999999996"/>
    <n v="102.37499999999999"/>
    <n v="7985.2499999999991"/>
    <n v="4913.9999999999991"/>
  </r>
  <r>
    <s v="BLG121"/>
    <x v="11"/>
    <x v="2"/>
    <x v="0"/>
    <n v="136"/>
    <n v="16"/>
    <n v="32"/>
    <n v="2"/>
    <n v="32"/>
    <n v="57.6"/>
    <n v="3840"/>
    <n v="2560"/>
  </r>
  <r>
    <s v="BLG121"/>
    <x v="11"/>
    <x v="3"/>
    <x v="1"/>
    <n v="145"/>
    <n v="6"/>
    <n v="12"/>
    <n v="2.5"/>
    <n v="15"/>
    <n v="30"/>
    <n v="2175"/>
    <n v="1350"/>
  </r>
  <r>
    <s v="BLG121"/>
    <x v="11"/>
    <x v="3"/>
    <x v="2"/>
    <n v="180"/>
    <n v="14"/>
    <n v="28"/>
    <n v="2.9"/>
    <n v="40.6"/>
    <n v="89.320000000000007"/>
    <n v="6496"/>
    <n v="4060"/>
  </r>
  <r>
    <s v="BLG121"/>
    <x v="11"/>
    <x v="3"/>
    <x v="3"/>
    <n v="220"/>
    <n v="0"/>
    <n v="0"/>
    <n v="3.15"/>
    <n v="0"/>
    <n v="0"/>
    <n v="0"/>
    <n v="0"/>
  </r>
  <r>
    <s v="BLG121"/>
    <x v="11"/>
    <x v="4"/>
    <x v="0"/>
    <n v="136"/>
    <n v="7"/>
    <n v="14"/>
    <n v="2"/>
    <n v="14"/>
    <n v="25.2"/>
    <n v="1680"/>
    <n v="1120"/>
  </r>
  <r>
    <s v="BLG121"/>
    <x v="11"/>
    <x v="4"/>
    <x v="1"/>
    <n v="145"/>
    <n v="12"/>
    <n v="24"/>
    <n v="2.5"/>
    <n v="30"/>
    <n v="60"/>
    <n v="4350"/>
    <n v="2700"/>
  </r>
  <r>
    <s v="BLG121"/>
    <x v="11"/>
    <x v="4"/>
    <x v="2"/>
    <n v="180"/>
    <n v="14"/>
    <n v="28"/>
    <n v="2.9"/>
    <n v="40.6"/>
    <n v="89.320000000000007"/>
    <n v="6496"/>
    <n v="4060"/>
  </r>
  <r>
    <s v="BLG121"/>
    <x v="11"/>
    <x v="5"/>
    <x v="3"/>
    <n v="220"/>
    <n v="6"/>
    <n v="12"/>
    <n v="3.15"/>
    <n v="18.899999999999999"/>
    <n v="47.25"/>
    <n v="3685.4999999999995"/>
    <n v="2268"/>
  </r>
  <r>
    <s v="BLG121"/>
    <x v="11"/>
    <x v="5"/>
    <x v="0"/>
    <n v="136"/>
    <n v="15"/>
    <n v="30"/>
    <n v="2"/>
    <n v="30"/>
    <n v="54"/>
    <n v="3600"/>
    <n v="2400"/>
  </r>
  <r>
    <s v="BLG121"/>
    <x v="11"/>
    <x v="5"/>
    <x v="1"/>
    <n v="145"/>
    <n v="1"/>
    <n v="2"/>
    <n v="2.5"/>
    <n v="2.5"/>
    <n v="5"/>
    <n v="362.5"/>
    <n v="225"/>
  </r>
  <r>
    <s v="BLG121"/>
    <x v="11"/>
    <x v="6"/>
    <x v="2"/>
    <n v="180"/>
    <n v="13"/>
    <n v="26"/>
    <n v="2.9"/>
    <n v="37.699999999999996"/>
    <n v="82.94"/>
    <n v="6031.9999999999991"/>
    <n v="3769.9999999999995"/>
  </r>
  <r>
    <s v="BLG121"/>
    <x v="11"/>
    <x v="6"/>
    <x v="3"/>
    <n v="220"/>
    <n v="8"/>
    <n v="16"/>
    <n v="3.15"/>
    <n v="25.2"/>
    <n v="63"/>
    <n v="4914"/>
    <n v="3024"/>
  </r>
  <r>
    <s v="BLG121"/>
    <x v="11"/>
    <x v="6"/>
    <x v="0"/>
    <n v="136"/>
    <n v="11"/>
    <n v="22"/>
    <n v="2"/>
    <n v="22"/>
    <n v="39.6"/>
    <n v="2640"/>
    <n v="1760"/>
  </r>
  <r>
    <s v="BLG121"/>
    <x v="11"/>
    <x v="7"/>
    <x v="1"/>
    <n v="145"/>
    <n v="17"/>
    <n v="34"/>
    <n v="2.5"/>
    <n v="42.5"/>
    <n v="85"/>
    <n v="6162.5"/>
    <n v="3825"/>
  </r>
  <r>
    <s v="BLG121"/>
    <x v="11"/>
    <x v="7"/>
    <x v="2"/>
    <n v="180"/>
    <n v="15"/>
    <n v="30"/>
    <n v="2.9"/>
    <n v="43.5"/>
    <n v="95.7"/>
    <n v="6960"/>
    <n v="4350"/>
  </r>
  <r>
    <s v="BLG121"/>
    <x v="11"/>
    <x v="7"/>
    <x v="3"/>
    <n v="220"/>
    <n v="19"/>
    <n v="38"/>
    <n v="3.15"/>
    <n v="59.85"/>
    <n v="149.625"/>
    <n v="11670.75"/>
    <n v="7182"/>
  </r>
  <r>
    <s v="BLG121"/>
    <x v="11"/>
    <x v="8"/>
    <x v="0"/>
    <n v="136"/>
    <n v="12"/>
    <n v="24"/>
    <n v="2"/>
    <n v="24"/>
    <n v="43.2"/>
    <n v="2880"/>
    <n v="1920"/>
  </r>
  <r>
    <s v="BLG121"/>
    <x v="11"/>
    <x v="8"/>
    <x v="1"/>
    <n v="145"/>
    <n v="9"/>
    <n v="18"/>
    <n v="2.5"/>
    <n v="22.5"/>
    <n v="45"/>
    <n v="3262.5"/>
    <n v="2025"/>
  </r>
  <r>
    <s v="BLG121"/>
    <x v="11"/>
    <x v="8"/>
    <x v="2"/>
    <n v="180"/>
    <n v="5"/>
    <n v="10"/>
    <n v="2.9"/>
    <n v="14.5"/>
    <n v="31.900000000000002"/>
    <n v="2320"/>
    <n v="1450"/>
  </r>
  <r>
    <s v="BLG121"/>
    <x v="11"/>
    <x v="9"/>
    <x v="3"/>
    <n v="220"/>
    <n v="7"/>
    <n v="14"/>
    <n v="3.15"/>
    <n v="22.05"/>
    <n v="55.125"/>
    <n v="4299.75"/>
    <n v="2646"/>
  </r>
  <r>
    <s v="BLG121"/>
    <x v="11"/>
    <x v="9"/>
    <x v="0"/>
    <n v="136"/>
    <n v="14"/>
    <n v="28"/>
    <n v="2"/>
    <n v="28"/>
    <n v="50.4"/>
    <n v="3360"/>
    <n v="2240"/>
  </r>
  <r>
    <s v="BLG121"/>
    <x v="11"/>
    <x v="9"/>
    <x v="1"/>
    <n v="145"/>
    <n v="10"/>
    <n v="20"/>
    <n v="2.5"/>
    <n v="25"/>
    <n v="50"/>
    <n v="3625"/>
    <n v="2250"/>
  </r>
  <r>
    <s v="BLG121"/>
    <x v="11"/>
    <x v="10"/>
    <x v="2"/>
    <n v="180"/>
    <n v="1"/>
    <n v="2"/>
    <n v="2.9"/>
    <n v="2.9"/>
    <n v="6.38"/>
    <n v="464"/>
    <n v="290"/>
  </r>
  <r>
    <s v="BLG121"/>
    <x v="11"/>
    <x v="10"/>
    <x v="3"/>
    <n v="220"/>
    <n v="15"/>
    <n v="30"/>
    <n v="3.15"/>
    <n v="47.25"/>
    <n v="118.125"/>
    <n v="9213.75"/>
    <n v="5670"/>
  </r>
  <r>
    <s v="BLG121"/>
    <x v="11"/>
    <x v="10"/>
    <x v="0"/>
    <n v="136"/>
    <n v="10"/>
    <n v="20"/>
    <n v="2"/>
    <n v="20"/>
    <n v="36"/>
    <n v="2400"/>
    <n v="1600"/>
  </r>
  <r>
    <s v="BLG121"/>
    <x v="11"/>
    <x v="11"/>
    <x v="1"/>
    <n v="145"/>
    <n v="5"/>
    <n v="10"/>
    <n v="2.5"/>
    <n v="12.5"/>
    <n v="25"/>
    <n v="1812.5"/>
    <n v="1125"/>
  </r>
  <r>
    <s v="BLG121"/>
    <x v="11"/>
    <x v="11"/>
    <x v="2"/>
    <n v="180"/>
    <n v="5"/>
    <n v="10"/>
    <n v="2.9"/>
    <n v="14.5"/>
    <n v="31.900000000000002"/>
    <n v="2320"/>
    <n v="1450"/>
  </r>
  <r>
    <s v="BLG121"/>
    <x v="11"/>
    <x v="11"/>
    <x v="3"/>
    <n v="220"/>
    <n v="1"/>
    <n v="2"/>
    <n v="3.15"/>
    <n v="3.15"/>
    <n v="7.875"/>
    <n v="614.25"/>
    <n v="378"/>
  </r>
  <r>
    <s v="BLG121"/>
    <x v="11"/>
    <x v="0"/>
    <x v="0"/>
    <n v="136"/>
    <n v="6"/>
    <n v="12"/>
    <n v="2"/>
    <n v="12"/>
    <n v="21.6"/>
    <n v="1440"/>
    <n v="960"/>
  </r>
  <r>
    <s v="BLG121"/>
    <x v="11"/>
    <x v="0"/>
    <x v="1"/>
    <n v="145"/>
    <n v="4"/>
    <n v="8"/>
    <n v="2.5"/>
    <n v="10"/>
    <n v="20"/>
    <n v="1450"/>
    <n v="900"/>
  </r>
  <r>
    <s v="BLG124"/>
    <x v="12"/>
    <x v="0"/>
    <x v="2"/>
    <n v="180"/>
    <n v="0"/>
    <n v="0"/>
    <n v="3.1999999999999997"/>
    <n v="0"/>
    <n v="0"/>
    <n v="0"/>
    <n v="0"/>
  </r>
  <r>
    <s v="BLG124"/>
    <x v="12"/>
    <x v="1"/>
    <x v="3"/>
    <n v="220"/>
    <n v="7"/>
    <n v="14"/>
    <n v="3.4499999999999997"/>
    <n v="24.15"/>
    <n v="60.375"/>
    <n v="4709.25"/>
    <n v="2898"/>
  </r>
  <r>
    <s v="BLG124"/>
    <x v="12"/>
    <x v="1"/>
    <x v="0"/>
    <n v="136"/>
    <n v="8"/>
    <n v="16"/>
    <n v="2.2999999999999998"/>
    <n v="18.399999999999999"/>
    <n v="33.119999999999997"/>
    <n v="2208"/>
    <n v="1472"/>
  </r>
  <r>
    <s v="BLG124"/>
    <x v="12"/>
    <x v="1"/>
    <x v="1"/>
    <n v="145"/>
    <n v="0"/>
    <n v="0"/>
    <n v="2.8"/>
    <n v="0"/>
    <n v="0"/>
    <n v="0"/>
    <n v="0"/>
  </r>
  <r>
    <s v="BLG124"/>
    <x v="12"/>
    <x v="2"/>
    <x v="2"/>
    <n v="180"/>
    <n v="4"/>
    <n v="8"/>
    <n v="3.1999999999999997"/>
    <n v="12.799999999999999"/>
    <n v="28.16"/>
    <n v="2047.9999999999998"/>
    <n v="1280"/>
  </r>
  <r>
    <s v="BLG124"/>
    <x v="12"/>
    <x v="2"/>
    <x v="3"/>
    <n v="220"/>
    <n v="7"/>
    <n v="14"/>
    <n v="3.4499999999999997"/>
    <n v="24.15"/>
    <n v="60.375"/>
    <n v="4709.25"/>
    <n v="2898"/>
  </r>
  <r>
    <s v="BLG124"/>
    <x v="12"/>
    <x v="2"/>
    <x v="0"/>
    <n v="136"/>
    <n v="7"/>
    <n v="14"/>
    <n v="2.2999999999999998"/>
    <n v="16.099999999999998"/>
    <n v="28.979999999999997"/>
    <n v="1931.9999999999998"/>
    <n v="1287.9999999999998"/>
  </r>
  <r>
    <s v="BLG124"/>
    <x v="12"/>
    <x v="3"/>
    <x v="1"/>
    <n v="145"/>
    <n v="1"/>
    <n v="2"/>
    <n v="2.8"/>
    <n v="2.8"/>
    <n v="5.6"/>
    <n v="406"/>
    <n v="251.99999999999997"/>
  </r>
  <r>
    <s v="BLG124"/>
    <x v="12"/>
    <x v="3"/>
    <x v="2"/>
    <n v="180"/>
    <n v="15"/>
    <n v="30"/>
    <n v="3.1999999999999997"/>
    <n v="47.999999999999993"/>
    <n v="105.6"/>
    <n v="7679.9999999999991"/>
    <n v="4799.9999999999991"/>
  </r>
  <r>
    <s v="BLG124"/>
    <x v="12"/>
    <x v="3"/>
    <x v="3"/>
    <n v="220"/>
    <n v="18"/>
    <n v="36"/>
    <n v="3.4499999999999997"/>
    <n v="62.099999999999994"/>
    <n v="155.25"/>
    <n v="12109.499999999998"/>
    <n v="7451.9999999999991"/>
  </r>
  <r>
    <s v="BLG124"/>
    <x v="12"/>
    <x v="4"/>
    <x v="0"/>
    <n v="136"/>
    <n v="5"/>
    <n v="10"/>
    <n v="2.2999999999999998"/>
    <n v="11.5"/>
    <n v="20.7"/>
    <n v="1380"/>
    <n v="920"/>
  </r>
  <r>
    <s v="BLG124"/>
    <x v="12"/>
    <x v="4"/>
    <x v="1"/>
    <n v="145"/>
    <n v="9"/>
    <n v="18"/>
    <n v="2.8"/>
    <n v="25.2"/>
    <n v="50.4"/>
    <n v="3654"/>
    <n v="2268"/>
  </r>
  <r>
    <s v="BLG124"/>
    <x v="12"/>
    <x v="4"/>
    <x v="2"/>
    <n v="180"/>
    <n v="10"/>
    <n v="20"/>
    <n v="3.1999999999999997"/>
    <n v="31.999999999999996"/>
    <n v="70.399999999999991"/>
    <n v="5119.9999999999991"/>
    <n v="3199.9999999999995"/>
  </r>
  <r>
    <s v="BLG124"/>
    <x v="12"/>
    <x v="5"/>
    <x v="3"/>
    <n v="220"/>
    <n v="16"/>
    <n v="32"/>
    <n v="3.4499999999999997"/>
    <n v="55.199999999999996"/>
    <n v="138"/>
    <n v="10764"/>
    <n v="6623.9999999999991"/>
  </r>
  <r>
    <s v="BLG124"/>
    <x v="12"/>
    <x v="5"/>
    <x v="0"/>
    <n v="136"/>
    <n v="11"/>
    <n v="22"/>
    <n v="2.2999999999999998"/>
    <n v="25.299999999999997"/>
    <n v="45.54"/>
    <n v="3035.9999999999995"/>
    <n v="2023.9999999999998"/>
  </r>
  <r>
    <s v="BLG124"/>
    <x v="12"/>
    <x v="5"/>
    <x v="1"/>
    <n v="145"/>
    <n v="8"/>
    <n v="16"/>
    <n v="2.8"/>
    <n v="22.4"/>
    <n v="44.8"/>
    <n v="3248"/>
    <n v="2015.9999999999998"/>
  </r>
  <r>
    <s v="BLG124"/>
    <x v="12"/>
    <x v="6"/>
    <x v="2"/>
    <n v="180"/>
    <n v="18"/>
    <n v="36"/>
    <n v="3.1999999999999997"/>
    <n v="57.599999999999994"/>
    <n v="126.72"/>
    <n v="9216"/>
    <n v="5759.9999999999991"/>
  </r>
  <r>
    <s v="BLG124"/>
    <x v="12"/>
    <x v="6"/>
    <x v="3"/>
    <n v="220"/>
    <n v="8"/>
    <n v="16"/>
    <n v="3.4499999999999997"/>
    <n v="27.599999999999998"/>
    <n v="69"/>
    <n v="5382"/>
    <n v="3311.9999999999995"/>
  </r>
  <r>
    <s v="BLG124"/>
    <x v="12"/>
    <x v="6"/>
    <x v="0"/>
    <n v="136"/>
    <n v="15"/>
    <n v="30"/>
    <n v="2.2999999999999998"/>
    <n v="34.5"/>
    <n v="62.1"/>
    <n v="4140"/>
    <n v="2760"/>
  </r>
  <r>
    <s v="BLG124"/>
    <x v="12"/>
    <x v="7"/>
    <x v="1"/>
    <n v="145"/>
    <n v="1"/>
    <n v="2"/>
    <n v="2.8"/>
    <n v="2.8"/>
    <n v="5.6"/>
    <n v="406"/>
    <n v="251.99999999999997"/>
  </r>
  <r>
    <s v="BLG124"/>
    <x v="12"/>
    <x v="7"/>
    <x v="2"/>
    <n v="180"/>
    <n v="14"/>
    <n v="28"/>
    <n v="3.1999999999999997"/>
    <n v="44.8"/>
    <n v="98.56"/>
    <n v="7168"/>
    <n v="4480"/>
  </r>
  <r>
    <s v="BLG124"/>
    <x v="12"/>
    <x v="7"/>
    <x v="3"/>
    <n v="220"/>
    <n v="6"/>
    <n v="12"/>
    <n v="3.4499999999999997"/>
    <n v="20.7"/>
    <n v="51.75"/>
    <n v="4036.5"/>
    <n v="2484"/>
  </r>
  <r>
    <s v="BLG124"/>
    <x v="12"/>
    <x v="8"/>
    <x v="0"/>
    <n v="136"/>
    <n v="19"/>
    <n v="38"/>
    <n v="2.2999999999999998"/>
    <n v="43.699999999999996"/>
    <n v="78.66"/>
    <n v="5243.9999999999991"/>
    <n v="3495.9999999999995"/>
  </r>
  <r>
    <s v="BLG124"/>
    <x v="12"/>
    <x v="8"/>
    <x v="1"/>
    <n v="145"/>
    <n v="2"/>
    <n v="4"/>
    <n v="2.8"/>
    <n v="5.6"/>
    <n v="11.2"/>
    <n v="812"/>
    <n v="503.99999999999994"/>
  </r>
  <r>
    <s v="BLG124"/>
    <x v="12"/>
    <x v="8"/>
    <x v="2"/>
    <n v="180"/>
    <n v="7"/>
    <n v="14"/>
    <n v="3.1999999999999997"/>
    <n v="22.4"/>
    <n v="49.28"/>
    <n v="3584"/>
    <n v="2240"/>
  </r>
  <r>
    <s v="BLG124"/>
    <x v="12"/>
    <x v="9"/>
    <x v="3"/>
    <n v="220"/>
    <n v="20"/>
    <n v="40"/>
    <n v="3.4499999999999997"/>
    <n v="69"/>
    <n v="172.5"/>
    <n v="13455"/>
    <n v="8280"/>
  </r>
  <r>
    <s v="BLG124"/>
    <x v="12"/>
    <x v="9"/>
    <x v="0"/>
    <n v="136"/>
    <n v="19"/>
    <n v="38"/>
    <n v="2.2999999999999998"/>
    <n v="43.699999999999996"/>
    <n v="78.66"/>
    <n v="5243.9999999999991"/>
    <n v="3495.9999999999995"/>
  </r>
  <r>
    <s v="BLG124"/>
    <x v="12"/>
    <x v="9"/>
    <x v="1"/>
    <n v="145"/>
    <n v="16"/>
    <n v="32"/>
    <n v="2.8"/>
    <n v="44.8"/>
    <n v="89.6"/>
    <n v="6496"/>
    <n v="4031.9999999999995"/>
  </r>
  <r>
    <s v="BLG124"/>
    <x v="12"/>
    <x v="10"/>
    <x v="2"/>
    <n v="180"/>
    <n v="18"/>
    <n v="36"/>
    <n v="3.1999999999999997"/>
    <n v="57.599999999999994"/>
    <n v="126.72"/>
    <n v="9216"/>
    <n v="5759.9999999999991"/>
  </r>
  <r>
    <s v="BLG124"/>
    <x v="12"/>
    <x v="10"/>
    <x v="3"/>
    <n v="220"/>
    <n v="6"/>
    <n v="12"/>
    <n v="3.4499999999999997"/>
    <n v="20.7"/>
    <n v="51.75"/>
    <n v="4036.5"/>
    <n v="2484"/>
  </r>
  <r>
    <s v="BLG124"/>
    <x v="12"/>
    <x v="10"/>
    <x v="0"/>
    <n v="136"/>
    <n v="1"/>
    <n v="2"/>
    <n v="2.2999999999999998"/>
    <n v="2.2999999999999998"/>
    <n v="4.1399999999999997"/>
    <n v="276"/>
    <n v="184"/>
  </r>
  <r>
    <s v="BLG124"/>
    <x v="12"/>
    <x v="11"/>
    <x v="1"/>
    <n v="145"/>
    <n v="17"/>
    <n v="34"/>
    <n v="2.8"/>
    <n v="47.599999999999994"/>
    <n v="95.199999999999989"/>
    <n v="6901.9999999999991"/>
    <n v="4283.9999999999991"/>
  </r>
  <r>
    <s v="BLG124"/>
    <x v="12"/>
    <x v="11"/>
    <x v="2"/>
    <n v="180"/>
    <n v="3"/>
    <n v="6"/>
    <n v="3.1999999999999997"/>
    <n v="9.6"/>
    <n v="21.12"/>
    <n v="1536"/>
    <n v="960"/>
  </r>
  <r>
    <s v="BLG124"/>
    <x v="12"/>
    <x v="11"/>
    <x v="3"/>
    <n v="220"/>
    <n v="16"/>
    <n v="32"/>
    <n v="3.4499999999999997"/>
    <n v="55.199999999999996"/>
    <n v="138"/>
    <n v="10764"/>
    <n v="6623.9999999999991"/>
  </r>
  <r>
    <s v="BLG158"/>
    <x v="13"/>
    <x v="0"/>
    <x v="0"/>
    <n v="136"/>
    <n v="19"/>
    <n v="38"/>
    <n v="2.1"/>
    <n v="39.9"/>
    <n v="71.819999999999993"/>
    <n v="4788"/>
    <n v="3192"/>
  </r>
  <r>
    <s v="BLG158"/>
    <x v="13"/>
    <x v="0"/>
    <x v="1"/>
    <n v="145"/>
    <n v="6"/>
    <n v="12"/>
    <n v="2.6"/>
    <n v="15.600000000000001"/>
    <n v="31.200000000000003"/>
    <n v="2262"/>
    <n v="1404.0000000000002"/>
  </r>
  <r>
    <s v="BLG158"/>
    <x v="13"/>
    <x v="0"/>
    <x v="2"/>
    <n v="180"/>
    <n v="2"/>
    <n v="4"/>
    <n v="3"/>
    <n v="6"/>
    <n v="13.200000000000001"/>
    <n v="960"/>
    <n v="600"/>
  </r>
  <r>
    <s v="BLG158"/>
    <x v="13"/>
    <x v="1"/>
    <x v="3"/>
    <n v="220"/>
    <n v="18"/>
    <n v="36"/>
    <n v="3.25"/>
    <n v="58.5"/>
    <n v="146.25"/>
    <n v="11407.5"/>
    <n v="7020"/>
  </r>
  <r>
    <s v="BLG158"/>
    <x v="13"/>
    <x v="1"/>
    <x v="0"/>
    <n v="136"/>
    <n v="14"/>
    <n v="28"/>
    <n v="2.1"/>
    <n v="29.400000000000002"/>
    <n v="52.92"/>
    <n v="3528.0000000000005"/>
    <n v="2352"/>
  </r>
  <r>
    <s v="BLG158"/>
    <x v="13"/>
    <x v="1"/>
    <x v="1"/>
    <n v="145"/>
    <n v="13"/>
    <n v="26"/>
    <n v="2.6"/>
    <n v="33.800000000000004"/>
    <n v="67.600000000000009"/>
    <n v="4901.0000000000009"/>
    <n v="3042.0000000000005"/>
  </r>
  <r>
    <s v="BLG158"/>
    <x v="13"/>
    <x v="2"/>
    <x v="2"/>
    <n v="180"/>
    <n v="19"/>
    <n v="38"/>
    <n v="3"/>
    <n v="57"/>
    <n v="125.4"/>
    <n v="9120"/>
    <n v="5700"/>
  </r>
  <r>
    <s v="BLG158"/>
    <x v="13"/>
    <x v="2"/>
    <x v="3"/>
    <n v="220"/>
    <n v="15"/>
    <n v="30"/>
    <n v="3.25"/>
    <n v="48.75"/>
    <n v="121.875"/>
    <n v="9506.25"/>
    <n v="5850"/>
  </r>
  <r>
    <s v="BLG158"/>
    <x v="13"/>
    <x v="2"/>
    <x v="0"/>
    <n v="136"/>
    <n v="1"/>
    <n v="2"/>
    <n v="2.1"/>
    <n v="2.1"/>
    <n v="3.7800000000000002"/>
    <n v="252"/>
    <n v="168"/>
  </r>
  <r>
    <s v="BLG158"/>
    <x v="13"/>
    <x v="3"/>
    <x v="1"/>
    <n v="145"/>
    <n v="16"/>
    <n v="32"/>
    <n v="2.6"/>
    <n v="41.6"/>
    <n v="83.2"/>
    <n v="6032"/>
    <n v="3744"/>
  </r>
  <r>
    <s v="BLG158"/>
    <x v="13"/>
    <x v="3"/>
    <x v="2"/>
    <n v="180"/>
    <n v="4"/>
    <n v="8"/>
    <n v="3"/>
    <n v="12"/>
    <n v="26.400000000000002"/>
    <n v="1920"/>
    <n v="1200"/>
  </r>
  <r>
    <s v="BLG158"/>
    <x v="13"/>
    <x v="3"/>
    <x v="3"/>
    <n v="220"/>
    <n v="16"/>
    <n v="32"/>
    <n v="3.25"/>
    <n v="52"/>
    <n v="130"/>
    <n v="10140"/>
    <n v="6240"/>
  </r>
  <r>
    <s v="BLG158"/>
    <x v="13"/>
    <x v="4"/>
    <x v="0"/>
    <n v="136"/>
    <n v="1"/>
    <n v="2"/>
    <n v="2.1"/>
    <n v="2.1"/>
    <n v="3.7800000000000002"/>
    <n v="252"/>
    <n v="168"/>
  </r>
  <r>
    <s v="BLG158"/>
    <x v="13"/>
    <x v="4"/>
    <x v="1"/>
    <n v="145"/>
    <n v="8"/>
    <n v="16"/>
    <n v="2.6"/>
    <n v="20.8"/>
    <n v="41.6"/>
    <n v="3016"/>
    <n v="1872"/>
  </r>
  <r>
    <s v="BLG158"/>
    <x v="13"/>
    <x v="4"/>
    <x v="2"/>
    <n v="180"/>
    <n v="20"/>
    <n v="40"/>
    <n v="3"/>
    <n v="60"/>
    <n v="132"/>
    <n v="9600"/>
    <n v="6000"/>
  </r>
  <r>
    <s v="BLG158"/>
    <x v="13"/>
    <x v="5"/>
    <x v="3"/>
    <n v="220"/>
    <n v="7"/>
    <n v="14"/>
    <n v="3.25"/>
    <n v="22.75"/>
    <n v="56.875"/>
    <n v="4436.25"/>
    <n v="2730"/>
  </r>
  <r>
    <s v="BLG158"/>
    <x v="13"/>
    <x v="5"/>
    <x v="0"/>
    <n v="136"/>
    <n v="5"/>
    <n v="10"/>
    <n v="2.1"/>
    <n v="10.5"/>
    <n v="18.900000000000002"/>
    <n v="1260"/>
    <n v="840"/>
  </r>
  <r>
    <s v="BLG158"/>
    <x v="13"/>
    <x v="5"/>
    <x v="1"/>
    <n v="145"/>
    <n v="10"/>
    <n v="20"/>
    <n v="2.6"/>
    <n v="26"/>
    <n v="52"/>
    <n v="3770"/>
    <n v="2340"/>
  </r>
  <r>
    <s v="BLG158"/>
    <x v="13"/>
    <x v="6"/>
    <x v="2"/>
    <n v="180"/>
    <n v="13"/>
    <n v="26"/>
    <n v="3"/>
    <n v="39"/>
    <n v="85.800000000000011"/>
    <n v="6240"/>
    <n v="3900"/>
  </r>
  <r>
    <s v="BLG158"/>
    <x v="13"/>
    <x v="6"/>
    <x v="3"/>
    <n v="220"/>
    <n v="0"/>
    <n v="0"/>
    <n v="3.25"/>
    <n v="0"/>
    <n v="0"/>
    <n v="0"/>
    <n v="0"/>
  </r>
  <r>
    <s v="BLG158"/>
    <x v="13"/>
    <x v="6"/>
    <x v="0"/>
    <n v="136"/>
    <n v="7"/>
    <n v="14"/>
    <n v="2.1"/>
    <n v="14.700000000000001"/>
    <n v="26.46"/>
    <n v="1764.0000000000002"/>
    <n v="1176"/>
  </r>
  <r>
    <s v="BLG158"/>
    <x v="13"/>
    <x v="7"/>
    <x v="1"/>
    <n v="145"/>
    <n v="19"/>
    <n v="38"/>
    <n v="2.6"/>
    <n v="49.4"/>
    <n v="98.8"/>
    <n v="7163"/>
    <n v="4446"/>
  </r>
  <r>
    <s v="BLG158"/>
    <x v="13"/>
    <x v="7"/>
    <x v="2"/>
    <n v="180"/>
    <n v="13"/>
    <n v="26"/>
    <n v="3"/>
    <n v="39"/>
    <n v="85.800000000000011"/>
    <n v="6240"/>
    <n v="3900"/>
  </r>
  <r>
    <s v="BLG158"/>
    <x v="13"/>
    <x v="7"/>
    <x v="3"/>
    <n v="220"/>
    <n v="19"/>
    <n v="38"/>
    <n v="3.25"/>
    <n v="61.75"/>
    <n v="154.375"/>
    <n v="12041.25"/>
    <n v="7410"/>
  </r>
  <r>
    <s v="BLG158"/>
    <x v="13"/>
    <x v="8"/>
    <x v="0"/>
    <n v="136"/>
    <n v="17"/>
    <n v="34"/>
    <n v="2.1"/>
    <n v="35.700000000000003"/>
    <n v="64.260000000000005"/>
    <n v="4284"/>
    <n v="2856"/>
  </r>
  <r>
    <s v="BLG158"/>
    <x v="13"/>
    <x v="8"/>
    <x v="1"/>
    <n v="145"/>
    <n v="2"/>
    <n v="4"/>
    <n v="2.6"/>
    <n v="5.2"/>
    <n v="10.4"/>
    <n v="754"/>
    <n v="468"/>
  </r>
  <r>
    <s v="BLG158"/>
    <x v="13"/>
    <x v="8"/>
    <x v="2"/>
    <n v="180"/>
    <n v="5"/>
    <n v="10"/>
    <n v="3"/>
    <n v="15"/>
    <n v="33"/>
    <n v="2400"/>
    <n v="1500"/>
  </r>
  <r>
    <s v="BLG158"/>
    <x v="13"/>
    <x v="9"/>
    <x v="3"/>
    <n v="220"/>
    <n v="14"/>
    <n v="28"/>
    <n v="3.25"/>
    <n v="45.5"/>
    <n v="113.75"/>
    <n v="8872.5"/>
    <n v="5460"/>
  </r>
  <r>
    <s v="BLG158"/>
    <x v="13"/>
    <x v="9"/>
    <x v="0"/>
    <n v="136"/>
    <n v="9"/>
    <n v="18"/>
    <n v="2.1"/>
    <n v="18.900000000000002"/>
    <n v="34.020000000000003"/>
    <n v="2268.0000000000005"/>
    <n v="1512.0000000000002"/>
  </r>
  <r>
    <s v="BLG158"/>
    <x v="13"/>
    <x v="9"/>
    <x v="1"/>
    <n v="145"/>
    <n v="4"/>
    <n v="8"/>
    <n v="2.6"/>
    <n v="10.4"/>
    <n v="20.8"/>
    <n v="1508"/>
    <n v="936"/>
  </r>
  <r>
    <s v="BLG158"/>
    <x v="13"/>
    <x v="10"/>
    <x v="2"/>
    <n v="180"/>
    <n v="9"/>
    <n v="18"/>
    <n v="3"/>
    <n v="27"/>
    <n v="59.400000000000006"/>
    <n v="4320"/>
    <n v="2700"/>
  </r>
  <r>
    <s v="BLG158"/>
    <x v="13"/>
    <x v="10"/>
    <x v="3"/>
    <n v="220"/>
    <n v="17"/>
    <n v="34"/>
    <n v="3.25"/>
    <n v="55.25"/>
    <n v="138.125"/>
    <n v="10773.75"/>
    <n v="6630"/>
  </r>
  <r>
    <s v="BLG158"/>
    <x v="13"/>
    <x v="10"/>
    <x v="0"/>
    <n v="136"/>
    <n v="6"/>
    <n v="12"/>
    <n v="2.1"/>
    <n v="12.600000000000001"/>
    <n v="22.680000000000003"/>
    <n v="1512.0000000000002"/>
    <n v="1008.0000000000001"/>
  </r>
  <r>
    <s v="BLG158"/>
    <x v="13"/>
    <x v="11"/>
    <x v="1"/>
    <n v="145"/>
    <n v="5"/>
    <n v="10"/>
    <n v="2.6"/>
    <n v="13"/>
    <n v="26"/>
    <n v="1885"/>
    <n v="1170"/>
  </r>
  <r>
    <s v="BLG158"/>
    <x v="13"/>
    <x v="11"/>
    <x v="2"/>
    <n v="180"/>
    <n v="7"/>
    <n v="14"/>
    <n v="3"/>
    <n v="21"/>
    <n v="46.2"/>
    <n v="3360"/>
    <n v="2100"/>
  </r>
  <r>
    <s v="BLG158"/>
    <x v="13"/>
    <x v="11"/>
    <x v="3"/>
    <n v="220"/>
    <n v="7"/>
    <n v="14"/>
    <n v="3.25"/>
    <n v="22.75"/>
    <n v="56.875"/>
    <n v="4436.25"/>
    <n v="27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4"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74" firstHeaderRow="1" firstDataRow="1" firstDataCol="1"/>
  <pivotFields count="14">
    <pivotField showAll="0"/>
    <pivotField axis="axisRow" showAll="0">
      <items count="15">
        <item x="5"/>
        <item x="11"/>
        <item x="8"/>
        <item x="0"/>
        <item x="2"/>
        <item x="9"/>
        <item x="7"/>
        <item x="1"/>
        <item x="6"/>
        <item x="4"/>
        <item x="13"/>
        <item x="12"/>
        <item x="10"/>
        <item x="3"/>
        <item t="default"/>
      </items>
    </pivotField>
    <pivotField showAll="0"/>
    <pivotField axis="axisRow" showAll="0">
      <items count="6">
        <item x="0"/>
        <item x="1"/>
        <item x="2"/>
        <item x="3"/>
        <item f="1" x="4"/>
        <item t="default"/>
      </items>
    </pivotField>
    <pivotField showAll="0"/>
    <pivotField showAll="0"/>
    <pivotField showAll="0"/>
    <pivotField showAll="0"/>
    <pivotField showAll="0"/>
    <pivotField dataField="1" showAll="0"/>
    <pivotField showAll="0"/>
    <pivotField showAll="0"/>
    <pivotField axis="axisRow" showAll="0" defaultSubtotal="0">
      <items count="3">
        <item n="AIRBUS" sd="0" x="0"/>
        <item n="BOEING" sd="0" x="1"/>
        <item x="2"/>
      </items>
    </pivotField>
    <pivotField dragToRow="0" dragToCol="0" dragToPage="0" showAll="0" defaultSubtotal="0"/>
  </pivotFields>
  <rowFields count="3">
    <field x="1"/>
    <field x="12"/>
    <field x="3"/>
  </rowFields>
  <rowItems count="71">
    <i>
      <x/>
    </i>
    <i r="1">
      <x/>
    </i>
    <i r="1">
      <x v="1"/>
    </i>
    <i r="1">
      <x v="2"/>
    </i>
    <i r="2">
      <x v="4"/>
    </i>
    <i>
      <x v="1"/>
    </i>
    <i r="1">
      <x/>
    </i>
    <i r="1">
      <x v="1"/>
    </i>
    <i r="1">
      <x v="2"/>
    </i>
    <i r="2">
      <x v="4"/>
    </i>
    <i>
      <x v="2"/>
    </i>
    <i r="1">
      <x/>
    </i>
    <i r="1">
      <x v="1"/>
    </i>
    <i r="1">
      <x v="2"/>
    </i>
    <i r="2">
      <x v="4"/>
    </i>
    <i>
      <x v="3"/>
    </i>
    <i r="1">
      <x/>
    </i>
    <i r="1">
      <x v="1"/>
    </i>
    <i r="1">
      <x v="2"/>
    </i>
    <i r="2">
      <x v="4"/>
    </i>
    <i>
      <x v="4"/>
    </i>
    <i r="1">
      <x/>
    </i>
    <i r="1">
      <x v="1"/>
    </i>
    <i r="1">
      <x v="2"/>
    </i>
    <i r="2">
      <x v="4"/>
    </i>
    <i>
      <x v="5"/>
    </i>
    <i r="1">
      <x/>
    </i>
    <i r="1">
      <x v="1"/>
    </i>
    <i r="1">
      <x v="2"/>
    </i>
    <i r="2">
      <x v="4"/>
    </i>
    <i>
      <x v="6"/>
    </i>
    <i r="1">
      <x/>
    </i>
    <i r="1">
      <x v="1"/>
    </i>
    <i r="1">
      <x v="2"/>
    </i>
    <i r="2">
      <x v="4"/>
    </i>
    <i>
      <x v="7"/>
    </i>
    <i r="1">
      <x/>
    </i>
    <i r="1">
      <x v="1"/>
    </i>
    <i r="1">
      <x v="2"/>
    </i>
    <i r="2">
      <x v="4"/>
    </i>
    <i>
      <x v="8"/>
    </i>
    <i r="1">
      <x/>
    </i>
    <i r="1">
      <x v="1"/>
    </i>
    <i r="1">
      <x v="2"/>
    </i>
    <i r="2">
      <x v="4"/>
    </i>
    <i>
      <x v="9"/>
    </i>
    <i r="1">
      <x/>
    </i>
    <i r="1">
      <x v="1"/>
    </i>
    <i r="1">
      <x v="2"/>
    </i>
    <i r="2">
      <x v="4"/>
    </i>
    <i>
      <x v="10"/>
    </i>
    <i r="1">
      <x/>
    </i>
    <i r="1">
      <x v="1"/>
    </i>
    <i r="1">
      <x v="2"/>
    </i>
    <i r="2">
      <x v="4"/>
    </i>
    <i>
      <x v="11"/>
    </i>
    <i r="1">
      <x/>
    </i>
    <i r="1">
      <x v="1"/>
    </i>
    <i r="1">
      <x v="2"/>
    </i>
    <i r="2">
      <x v="4"/>
    </i>
    <i>
      <x v="12"/>
    </i>
    <i r="1">
      <x/>
    </i>
    <i r="1">
      <x v="1"/>
    </i>
    <i r="1">
      <x v="2"/>
    </i>
    <i r="2">
      <x v="4"/>
    </i>
    <i>
      <x v="13"/>
    </i>
    <i r="1">
      <x/>
    </i>
    <i r="1">
      <x v="1"/>
    </i>
    <i r="1">
      <x v="2"/>
    </i>
    <i r="2">
      <x v="4"/>
    </i>
    <i t="grand">
      <x/>
    </i>
  </rowItems>
  <colItems count="1">
    <i/>
  </colItems>
  <dataFields count="1">
    <dataField name="Гориво  "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C64" firstHeaderRow="0" firstDataRow="1" firstDataCol="1"/>
  <pivotFields count="14">
    <pivotField showAll="0"/>
    <pivotField showAll="0"/>
    <pivotField axis="axisRow" showAll="0">
      <items count="13">
        <item x="0"/>
        <item x="1"/>
        <item x="2"/>
        <item x="3"/>
        <item x="4"/>
        <item x="5"/>
        <item x="6"/>
        <item x="7"/>
        <item x="8"/>
        <item x="9"/>
        <item x="11"/>
        <item x="10"/>
        <item t="default"/>
      </items>
    </pivotField>
    <pivotField axis="axisRow" showAll="0">
      <items count="6">
        <item x="0"/>
        <item x="1"/>
        <item x="2"/>
        <item x="3"/>
        <item f="1" x="4"/>
        <item t="default"/>
      </items>
    </pivotField>
    <pivotField showAll="0"/>
    <pivotField showAll="0"/>
    <pivotField showAll="0"/>
    <pivotField dataField="1" showAll="0"/>
    <pivotField showAll="0"/>
    <pivotField showAll="0"/>
    <pivotField showAll="0"/>
    <pivotField showAll="0"/>
    <pivotField showAll="0" defaultSubtotal="0">
      <items count="3">
        <item x="0"/>
        <item x="1"/>
        <item x="2"/>
      </items>
    </pivotField>
    <pivotField dataField="1" dragToRow="0" dragToCol="0" dragToPage="0" showAll="0" defaultSubtotal="0"/>
  </pivotFields>
  <rowFields count="2">
    <field x="2"/>
    <field x="3"/>
  </rowFields>
  <rowItems count="61">
    <i>
      <x/>
    </i>
    <i r="1">
      <x/>
    </i>
    <i r="1">
      <x v="1"/>
    </i>
    <i r="1">
      <x v="2"/>
    </i>
    <i r="1">
      <x v="4"/>
    </i>
    <i>
      <x v="1"/>
    </i>
    <i r="1">
      <x/>
    </i>
    <i r="1">
      <x v="1"/>
    </i>
    <i r="1">
      <x v="3"/>
    </i>
    <i r="1">
      <x v="4"/>
    </i>
    <i>
      <x v="2"/>
    </i>
    <i r="1">
      <x/>
    </i>
    <i r="1">
      <x v="2"/>
    </i>
    <i r="1">
      <x v="3"/>
    </i>
    <i r="1">
      <x v="4"/>
    </i>
    <i>
      <x v="3"/>
    </i>
    <i r="1">
      <x v="1"/>
    </i>
    <i r="1">
      <x v="2"/>
    </i>
    <i r="1">
      <x v="3"/>
    </i>
    <i r="1">
      <x v="4"/>
    </i>
    <i>
      <x v="4"/>
    </i>
    <i r="1">
      <x/>
    </i>
    <i r="1">
      <x v="1"/>
    </i>
    <i r="1">
      <x v="2"/>
    </i>
    <i r="1">
      <x v="4"/>
    </i>
    <i>
      <x v="5"/>
    </i>
    <i r="1">
      <x/>
    </i>
    <i r="1">
      <x v="1"/>
    </i>
    <i r="1">
      <x v="3"/>
    </i>
    <i r="1">
      <x v="4"/>
    </i>
    <i>
      <x v="6"/>
    </i>
    <i r="1">
      <x/>
    </i>
    <i r="1">
      <x v="2"/>
    </i>
    <i r="1">
      <x v="3"/>
    </i>
    <i r="1">
      <x v="4"/>
    </i>
    <i>
      <x v="7"/>
    </i>
    <i r="1">
      <x v="1"/>
    </i>
    <i r="1">
      <x v="2"/>
    </i>
    <i r="1">
      <x v="3"/>
    </i>
    <i r="1">
      <x v="4"/>
    </i>
    <i>
      <x v="8"/>
    </i>
    <i r="1">
      <x/>
    </i>
    <i r="1">
      <x v="1"/>
    </i>
    <i r="1">
      <x v="2"/>
    </i>
    <i r="1">
      <x v="4"/>
    </i>
    <i>
      <x v="9"/>
    </i>
    <i r="1">
      <x/>
    </i>
    <i r="1">
      <x v="1"/>
    </i>
    <i r="1">
      <x v="3"/>
    </i>
    <i r="1">
      <x v="4"/>
    </i>
    <i>
      <x v="10"/>
    </i>
    <i r="1">
      <x v="1"/>
    </i>
    <i r="1">
      <x v="2"/>
    </i>
    <i r="1">
      <x v="3"/>
    </i>
    <i r="1">
      <x v="4"/>
    </i>
    <i>
      <x v="11"/>
    </i>
    <i r="1">
      <x/>
    </i>
    <i r="1">
      <x v="2"/>
    </i>
    <i r="1">
      <x v="3"/>
    </i>
    <i r="1">
      <x v="4"/>
    </i>
    <i t="grand">
      <x/>
    </i>
  </rowItems>
  <colFields count="1">
    <field x="-2"/>
  </colFields>
  <colItems count="2">
    <i>
      <x/>
    </i>
    <i i="1">
      <x v="1"/>
    </i>
  </colItems>
  <dataFields count="2">
    <dataField name=" Блок час на полет" fld="7" baseField="0" baseItem="0"/>
    <dataField name=" Брой екипажи"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S4:W16" firstHeaderRow="0" firstDataRow="1" firstDataCol="1" rowPageCount="1" colPageCount="1"/>
  <pivotFields count="12">
    <pivotField showAll="0">
      <items count="15">
        <item x="0"/>
        <item x="1"/>
        <item x="2"/>
        <item x="3"/>
        <item x="4"/>
        <item x="5"/>
        <item x="6"/>
        <item x="7"/>
        <item x="8"/>
        <item x="9"/>
        <item x="10"/>
        <item x="11"/>
        <item x="12"/>
        <item x="13"/>
        <item t="default"/>
      </items>
    </pivotField>
    <pivotField axis="axisRow" showAll="0">
      <items count="15">
        <item x="5"/>
        <item x="11"/>
        <item x="8"/>
        <item x="0"/>
        <item x="2"/>
        <item x="9"/>
        <item x="7"/>
        <item x="1"/>
        <item x="6"/>
        <item x="4"/>
        <item x="13"/>
        <item x="12"/>
        <item x="10"/>
        <item x="3"/>
        <item t="default"/>
      </items>
    </pivotField>
    <pivotField axis="axisRow" multipleItemSelectionAllowed="1" showAll="0">
      <items count="13">
        <item sd="0" x="0"/>
        <item sd="0" x="1"/>
        <item sd="0" x="2"/>
        <item h="1" sd="0" x="3"/>
        <item sd="0" x="4"/>
        <item sd="0" x="5"/>
        <item sd="0" x="6"/>
        <item sd="0" x="7"/>
        <item sd="0" x="8"/>
        <item sd="0" x="9"/>
        <item sd="0" x="11"/>
        <item sd="0" x="10"/>
        <item t="default" sd="0"/>
      </items>
    </pivotField>
    <pivotField axis="axisPage" showAll="0">
      <items count="5">
        <item x="0"/>
        <item x="1"/>
        <item x="2"/>
        <item x="3"/>
        <item t="default"/>
      </items>
    </pivotField>
    <pivotField showAll="0">
      <items count="5">
        <item x="0"/>
        <item x="1"/>
        <item x="2"/>
        <item x="3"/>
        <item t="default"/>
      </items>
    </pivotField>
    <pivotField showAll="0"/>
    <pivotField showAll="0"/>
    <pivotField showAll="0"/>
    <pivotField showAll="0"/>
    <pivotField dataField="1" showAll="0"/>
    <pivotField showAll="0"/>
    <pivotField showAll="0"/>
  </pivotFields>
  <rowFields count="2">
    <field x="2"/>
    <field x="1"/>
  </rowFields>
  <rowItems count="12">
    <i>
      <x/>
    </i>
    <i>
      <x v="1"/>
    </i>
    <i>
      <x v="2"/>
    </i>
    <i>
      <x v="4"/>
    </i>
    <i>
      <x v="5"/>
    </i>
    <i>
      <x v="6"/>
    </i>
    <i>
      <x v="7"/>
    </i>
    <i>
      <x v="8"/>
    </i>
    <i>
      <x v="9"/>
    </i>
    <i>
      <x v="10"/>
    </i>
    <i>
      <x v="11"/>
    </i>
    <i t="grand">
      <x/>
    </i>
  </rowItems>
  <colFields count="1">
    <field x="-2"/>
  </colFields>
  <colItems count="4">
    <i>
      <x/>
    </i>
    <i i="1">
      <x v="1"/>
    </i>
    <i i="2">
      <x v="2"/>
    </i>
    <i i="3">
      <x v="3"/>
    </i>
  </colItems>
  <pageFields count="1">
    <pageField fld="3" hier="-1"/>
  </pageFields>
  <dataFields count="4">
    <dataField name="колич." fld="9" baseField="2" baseItem="0"/>
    <dataField name="отношение" fld="9" showDataAs="percentOfTotal" baseField="1" baseItem="1" numFmtId="10"/>
    <dataField name="Гориво сравнено с месец януари %" fld="9" showDataAs="percent" baseField="2" baseItem="0" numFmtId="10"/>
    <dataField name="Гориво сравнено с месец януари" fld="9" showDataAs="difference" baseField="2" baseItem="0"/>
  </dataFields>
  <formats count="6">
    <format dxfId="16">
      <pivotArea dataOnly="0" labelOnly="1" outline="0" fieldPosition="0">
        <references count="1">
          <reference field="4294967294" count="1">
            <x v="1"/>
          </reference>
        </references>
      </pivotArea>
    </format>
    <format dxfId="15">
      <pivotArea dataOnly="0" labelOnly="1" outline="0" fieldPosition="0">
        <references count="1">
          <reference field="4294967294" count="1">
            <x v="0"/>
          </reference>
        </references>
      </pivotArea>
    </format>
    <format dxfId="14">
      <pivotArea outline="0" fieldPosition="0">
        <references count="1">
          <reference field="4294967294" count="1">
            <x v="2"/>
          </reference>
        </references>
      </pivotArea>
    </format>
    <format dxfId="13">
      <pivotArea dataOnly="0" labelOnly="1" outline="0" fieldPosition="0">
        <references count="1">
          <reference field="4294967294" count="1">
            <x v="2"/>
          </reference>
        </references>
      </pivotArea>
    </format>
    <format dxfId="12">
      <pivotArea dataOnly="0" labelOnly="1" outline="0" fieldPosition="0">
        <references count="1">
          <reference field="4294967294" count="1">
            <x v="3"/>
          </reference>
        </references>
      </pivotArea>
    </format>
    <format dxfId="11">
      <pivotArea field="2" grandRow="1" outline="0" collapsedLevelsAreSubtotals="1" axis="axisRow" fieldPosition="0">
        <references count="1">
          <reference field="4294967294" count="1" selected="0">
            <x v="0"/>
          </reference>
        </references>
      </pivotArea>
    </format>
  </formats>
  <pivotTableStyleInfo name="PivotStyleMedium8" showRowHeaders="0" showColHeaders="0" showRowStripes="1" showColStripe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Y4:AC16" firstHeaderRow="0" firstDataRow="1" firstDataCol="1" rowPageCount="1" colPageCount="1"/>
  <pivotFields count="12">
    <pivotField showAll="0">
      <items count="15">
        <item x="0"/>
        <item x="1"/>
        <item x="2"/>
        <item x="3"/>
        <item x="4"/>
        <item x="5"/>
        <item x="6"/>
        <item x="7"/>
        <item x="8"/>
        <item x="9"/>
        <item x="10"/>
        <item x="11"/>
        <item x="12"/>
        <item x="13"/>
        <item t="default"/>
      </items>
    </pivotField>
    <pivotField axis="axisRow" showAll="0">
      <items count="15">
        <item x="5"/>
        <item x="11"/>
        <item x="8"/>
        <item x="0"/>
        <item x="2"/>
        <item x="9"/>
        <item x="7"/>
        <item x="1"/>
        <item x="6"/>
        <item x="4"/>
        <item x="13"/>
        <item x="12"/>
        <item x="10"/>
        <item x="3"/>
        <item t="default"/>
      </items>
    </pivotField>
    <pivotField axis="axisRow" multipleItemSelectionAllowed="1" showAll="0">
      <items count="13">
        <item sd="0" x="0"/>
        <item sd="0" x="1"/>
        <item sd="0" x="2"/>
        <item h="1" sd="0" x="3"/>
        <item sd="0" x="4"/>
        <item sd="0" x="5"/>
        <item sd="0" x="6"/>
        <item sd="0" x="7"/>
        <item sd="0" x="8"/>
        <item sd="0" x="9"/>
        <item sd="0" x="11"/>
        <item sd="0" x="10"/>
        <item t="default" sd="0"/>
      </items>
    </pivotField>
    <pivotField axis="axisPage" showAll="0">
      <items count="5">
        <item x="0"/>
        <item x="1"/>
        <item x="2"/>
        <item x="3"/>
        <item t="default"/>
      </items>
    </pivotField>
    <pivotField showAll="0">
      <items count="5">
        <item x="0"/>
        <item x="1"/>
        <item x="2"/>
        <item x="3"/>
        <item t="default"/>
      </items>
    </pivotField>
    <pivotField showAll="0"/>
    <pivotField showAll="0"/>
    <pivotField showAll="0"/>
    <pivotField showAll="0"/>
    <pivotField dataField="1" showAll="0"/>
    <pivotField showAll="0"/>
    <pivotField showAll="0"/>
  </pivotFields>
  <rowFields count="2">
    <field x="2"/>
    <field x="1"/>
  </rowFields>
  <rowItems count="12">
    <i>
      <x/>
    </i>
    <i>
      <x v="1"/>
    </i>
    <i>
      <x v="2"/>
    </i>
    <i>
      <x v="4"/>
    </i>
    <i>
      <x v="5"/>
    </i>
    <i>
      <x v="6"/>
    </i>
    <i>
      <x v="7"/>
    </i>
    <i>
      <x v="8"/>
    </i>
    <i>
      <x v="9"/>
    </i>
    <i>
      <x v="10"/>
    </i>
    <i>
      <x v="11"/>
    </i>
    <i t="grand">
      <x/>
    </i>
  </rowItems>
  <colFields count="1">
    <field x="-2"/>
  </colFields>
  <colItems count="4">
    <i>
      <x/>
    </i>
    <i i="1">
      <x v="1"/>
    </i>
    <i i="2">
      <x v="2"/>
    </i>
    <i i="3">
      <x v="3"/>
    </i>
  </colItems>
  <pageFields count="1">
    <pageField fld="3" hier="-1"/>
  </pageFields>
  <dataFields count="4">
    <dataField name="колич." fld="9" baseField="2" baseItem="0"/>
    <dataField name="отношение" fld="9" showDataAs="percentOfTotal" baseField="1" baseItem="1" numFmtId="10"/>
    <dataField name="Гориво сравнено с месец януари %" fld="9" showDataAs="percent" baseField="2" baseItem="0" numFmtId="10"/>
    <dataField name="Гориво сравнено с месец януари" fld="9" showDataAs="difference" baseField="2" baseItem="0"/>
  </dataFields>
  <formats count="6">
    <format dxfId="22">
      <pivotArea dataOnly="0" labelOnly="1" outline="0" fieldPosition="0">
        <references count="1">
          <reference field="4294967294" count="1">
            <x v="1"/>
          </reference>
        </references>
      </pivotArea>
    </format>
    <format dxfId="21">
      <pivotArea dataOnly="0" labelOnly="1" outline="0" fieldPosition="0">
        <references count="1">
          <reference field="4294967294" count="1">
            <x v="0"/>
          </reference>
        </references>
      </pivotArea>
    </format>
    <format dxfId="20">
      <pivotArea outline="0" fieldPosition="0">
        <references count="1">
          <reference field="4294967294" count="1">
            <x v="2"/>
          </reference>
        </references>
      </pivotArea>
    </format>
    <format dxfId="19">
      <pivotArea dataOnly="0" labelOnly="1" outline="0" fieldPosition="0">
        <references count="1">
          <reference field="4294967294" count="1">
            <x v="2"/>
          </reference>
        </references>
      </pivotArea>
    </format>
    <format dxfId="18">
      <pivotArea dataOnly="0" labelOnly="1" outline="0" fieldPosition="0">
        <references count="1">
          <reference field="4294967294" count="1">
            <x v="3"/>
          </reference>
        </references>
      </pivotArea>
    </format>
    <format dxfId="17">
      <pivotArea field="2" grandRow="1" outline="0" collapsedLevelsAreSubtotals="1" axis="axisRow" fieldPosition="0">
        <references count="1">
          <reference field="4294967294" count="1" selected="0">
            <x v="0"/>
          </reference>
        </references>
      </pivotArea>
    </format>
  </formats>
  <pivotTableStyleInfo name="PivotStyleDark15" showRowHeaders="0" showColHeaders="0" showRowStripes="1" showColStripe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M4:Q16" firstHeaderRow="0" firstDataRow="1" firstDataCol="1" rowPageCount="1" colPageCount="1"/>
  <pivotFields count="12">
    <pivotField showAll="0">
      <items count="15">
        <item x="0"/>
        <item x="1"/>
        <item x="2"/>
        <item x="3"/>
        <item x="4"/>
        <item x="5"/>
        <item x="6"/>
        <item x="7"/>
        <item x="8"/>
        <item x="9"/>
        <item x="10"/>
        <item x="11"/>
        <item x="12"/>
        <item x="13"/>
        <item t="default"/>
      </items>
    </pivotField>
    <pivotField axis="axisRow" showAll="0">
      <items count="15">
        <item x="5"/>
        <item x="11"/>
        <item x="8"/>
        <item x="0"/>
        <item x="2"/>
        <item x="9"/>
        <item x="7"/>
        <item x="1"/>
        <item x="6"/>
        <item x="4"/>
        <item x="13"/>
        <item x="12"/>
        <item x="10"/>
        <item x="3"/>
        <item t="default"/>
      </items>
    </pivotField>
    <pivotField axis="axisRow" multipleItemSelectionAllowed="1" showAll="0">
      <items count="13">
        <item sd="0" x="0"/>
        <item sd="0" x="1"/>
        <item sd="0" x="2"/>
        <item h="1" sd="0" x="3"/>
        <item sd="0" x="4"/>
        <item sd="0" x="5"/>
        <item sd="0" x="6"/>
        <item sd="0" x="7"/>
        <item sd="0" x="8"/>
        <item sd="0" x="9"/>
        <item sd="0" x="11"/>
        <item sd="0" x="10"/>
        <item t="default" sd="0"/>
      </items>
    </pivotField>
    <pivotField axis="axisPage" showAll="0">
      <items count="5">
        <item x="0"/>
        <item x="1"/>
        <item x="2"/>
        <item x="3"/>
        <item t="default"/>
      </items>
    </pivotField>
    <pivotField showAll="0">
      <items count="5">
        <item x="0"/>
        <item x="1"/>
        <item x="2"/>
        <item x="3"/>
        <item t="default"/>
      </items>
    </pivotField>
    <pivotField showAll="0"/>
    <pivotField showAll="0"/>
    <pivotField showAll="0"/>
    <pivotField showAll="0"/>
    <pivotField dataField="1" showAll="0"/>
    <pivotField showAll="0"/>
    <pivotField showAll="0"/>
  </pivotFields>
  <rowFields count="2">
    <field x="2"/>
    <field x="1"/>
  </rowFields>
  <rowItems count="12">
    <i>
      <x/>
    </i>
    <i>
      <x v="1"/>
    </i>
    <i>
      <x v="2"/>
    </i>
    <i>
      <x v="4"/>
    </i>
    <i>
      <x v="5"/>
    </i>
    <i>
      <x v="6"/>
    </i>
    <i>
      <x v="7"/>
    </i>
    <i>
      <x v="8"/>
    </i>
    <i>
      <x v="9"/>
    </i>
    <i>
      <x v="10"/>
    </i>
    <i>
      <x v="11"/>
    </i>
    <i t="grand">
      <x/>
    </i>
  </rowItems>
  <colFields count="1">
    <field x="-2"/>
  </colFields>
  <colItems count="4">
    <i>
      <x/>
    </i>
    <i i="1">
      <x v="1"/>
    </i>
    <i i="2">
      <x v="2"/>
    </i>
    <i i="3">
      <x v="3"/>
    </i>
  </colItems>
  <pageFields count="1">
    <pageField fld="3" hier="-1"/>
  </pageFields>
  <dataFields count="4">
    <dataField name="колич." fld="9" baseField="2" baseItem="0"/>
    <dataField name="отношение" fld="9" showDataAs="percentOfTotal" baseField="1" baseItem="1" numFmtId="10"/>
    <dataField name="Гориво сравнено с месец януари %" fld="9" showDataAs="percent" baseField="2" baseItem="0" numFmtId="10"/>
    <dataField name="Гориво сравнено с месец януари" fld="9" showDataAs="difference" baseField="2" baseItem="0"/>
  </dataFields>
  <formats count="6">
    <format dxfId="28">
      <pivotArea dataOnly="0" labelOnly="1" outline="0" fieldPosition="0">
        <references count="1">
          <reference field="4294967294" count="1">
            <x v="1"/>
          </reference>
        </references>
      </pivotArea>
    </format>
    <format dxfId="27">
      <pivotArea dataOnly="0" labelOnly="1" outline="0" fieldPosition="0">
        <references count="1">
          <reference field="4294967294" count="1">
            <x v="0"/>
          </reference>
        </references>
      </pivotArea>
    </format>
    <format dxfId="26">
      <pivotArea outline="0" fieldPosition="0">
        <references count="1">
          <reference field="4294967294" count="1">
            <x v="2"/>
          </reference>
        </references>
      </pivotArea>
    </format>
    <format dxfId="25">
      <pivotArea dataOnly="0" labelOnly="1" outline="0" fieldPosition="0">
        <references count="1">
          <reference field="4294967294" count="1">
            <x v="2"/>
          </reference>
        </references>
      </pivotArea>
    </format>
    <format dxfId="24">
      <pivotArea dataOnly="0" labelOnly="1" outline="0" fieldPosition="0">
        <references count="1">
          <reference field="4294967294" count="1">
            <x v="3"/>
          </reference>
        </references>
      </pivotArea>
    </format>
    <format dxfId="23">
      <pivotArea field="2" grandRow="1" outline="0" collapsedLevelsAreSubtotals="1" axis="axisRow" fieldPosition="0">
        <references count="1">
          <reference field="4294967294" count="1" selected="0">
            <x v="0"/>
          </reference>
        </references>
      </pivotArea>
    </format>
  </formats>
  <pivotTableStyleInfo name="PivotStyleLight16" showRowHeaders="0" showColHeaders="0" showRowStripes="1" showColStripe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4:E30" firstHeaderRow="0" firstDataRow="1" firstDataCol="1" rowPageCount="1" colPageCount="1"/>
  <pivotFields count="12">
    <pivotField showAll="0">
      <items count="15">
        <item x="0"/>
        <item x="1"/>
        <item x="2"/>
        <item x="3"/>
        <item x="4"/>
        <item x="5"/>
        <item x="6"/>
        <item x="7"/>
        <item x="8"/>
        <item x="9"/>
        <item x="10"/>
        <item x="11"/>
        <item x="12"/>
        <item x="13"/>
        <item t="default"/>
      </items>
    </pivotField>
    <pivotField axis="axisRow">
      <items count="15">
        <item x="5"/>
        <item x="11"/>
        <item x="8"/>
        <item x="0"/>
        <item x="2"/>
        <item x="9"/>
        <item x="7"/>
        <item x="1"/>
        <item x="6"/>
        <item x="4"/>
        <item x="13"/>
        <item x="12"/>
        <item x="10"/>
        <item x="3"/>
        <item t="default"/>
      </items>
    </pivotField>
    <pivotField axis="axisRow" multipleItemSelectionAllowed="1" showAll="0">
      <items count="13">
        <item sd="0" x="0"/>
        <item x="1"/>
        <item sd="0" x="2"/>
        <item h="1" sd="0" x="3"/>
        <item sd="0" x="4"/>
        <item sd="0" x="5"/>
        <item sd="0" x="6"/>
        <item sd="0" x="7"/>
        <item sd="0" x="8"/>
        <item sd="0" x="9"/>
        <item sd="0" x="11"/>
        <item sd="0" x="10"/>
        <item t="default" sd="0"/>
      </items>
    </pivotField>
    <pivotField axis="axisPage" showAll="0">
      <items count="5">
        <item x="0"/>
        <item x="1"/>
        <item x="2"/>
        <item x="3"/>
        <item t="default"/>
      </items>
    </pivotField>
    <pivotField showAll="0">
      <items count="5">
        <item x="0"/>
        <item x="1"/>
        <item x="2"/>
        <item x="3"/>
        <item t="default"/>
      </items>
    </pivotField>
    <pivotField showAll="0"/>
    <pivotField showAll="0"/>
    <pivotField showAll="0"/>
    <pivotField showAll="0"/>
    <pivotField dataField="1" showAll="0"/>
    <pivotField showAll="0"/>
    <pivotField showAll="0"/>
  </pivotFields>
  <rowFields count="2">
    <field x="2"/>
    <field x="1"/>
  </rowFields>
  <rowItems count="26">
    <i>
      <x/>
    </i>
    <i>
      <x v="1"/>
    </i>
    <i r="1">
      <x/>
    </i>
    <i r="1">
      <x v="1"/>
    </i>
    <i r="1">
      <x v="2"/>
    </i>
    <i r="1">
      <x v="3"/>
    </i>
    <i r="1">
      <x v="4"/>
    </i>
    <i r="1">
      <x v="5"/>
    </i>
    <i r="1">
      <x v="6"/>
    </i>
    <i r="1">
      <x v="7"/>
    </i>
    <i r="1">
      <x v="8"/>
    </i>
    <i r="1">
      <x v="9"/>
    </i>
    <i r="1">
      <x v="10"/>
    </i>
    <i r="1">
      <x v="11"/>
    </i>
    <i r="1">
      <x v="12"/>
    </i>
    <i r="1">
      <x v="13"/>
    </i>
    <i>
      <x v="2"/>
    </i>
    <i>
      <x v="4"/>
    </i>
    <i>
      <x v="5"/>
    </i>
    <i>
      <x v="6"/>
    </i>
    <i>
      <x v="7"/>
    </i>
    <i>
      <x v="8"/>
    </i>
    <i>
      <x v="9"/>
    </i>
    <i>
      <x v="10"/>
    </i>
    <i>
      <x v="11"/>
    </i>
    <i t="grand">
      <x/>
    </i>
  </rowItems>
  <colFields count="1">
    <field x="-2"/>
  </colFields>
  <colItems count="4">
    <i>
      <x/>
    </i>
    <i i="1">
      <x v="1"/>
    </i>
    <i i="2">
      <x v="2"/>
    </i>
    <i i="3">
      <x v="3"/>
    </i>
  </colItems>
  <pageFields count="1">
    <pageField fld="3" hier="-1"/>
  </pageFields>
  <dataFields count="4">
    <dataField name="Гориво количество" fld="9" baseField="2" baseItem="0"/>
    <dataField name="Гориво съотношение към общото" fld="9" showDataAs="percentOfTotal" baseField="1" baseItem="1" numFmtId="10"/>
    <dataField name="Гориво сравнено с месец януари %" fld="9" showDataAs="percent" baseField="2" baseItem="0" numFmtId="10"/>
    <dataField name="Гориво сравнено с месец януари" fld="9" showDataAs="difference" baseField="2" baseItem="0"/>
  </dataFields>
  <formats count="5">
    <format dxfId="8">
      <pivotArea dataOnly="0" labelOnly="1" outline="0" fieldPosition="0">
        <references count="1">
          <reference field="4294967294" count="1">
            <x v="1"/>
          </reference>
        </references>
      </pivotArea>
    </format>
    <format dxfId="7">
      <pivotArea dataOnly="0" labelOnly="1" outline="0" fieldPosition="0">
        <references count="1">
          <reference field="4294967294" count="1">
            <x v="0"/>
          </reference>
        </references>
      </pivotArea>
    </format>
    <format dxfId="6">
      <pivotArea outline="0" fieldPosition="0">
        <references count="1">
          <reference field="4294967294" count="1">
            <x v="2"/>
          </reference>
        </references>
      </pivotArea>
    </format>
    <format dxfId="5">
      <pivotArea dataOnly="0" labelOnly="1" outline="0" fieldPosition="0">
        <references count="1">
          <reference field="4294967294" count="1">
            <x v="2"/>
          </reference>
        </references>
      </pivotArea>
    </format>
    <format dxfId="4">
      <pivotArea dataOnly="0" labelOnly="1" outline="0" fieldPosition="0">
        <references count="1">
          <reference field="4294967294" count="1">
            <x v="3"/>
          </reference>
        </references>
      </pivotArea>
    </format>
  </formats>
  <conditionalFormats count="4">
    <conditionalFormat priority="2">
      <pivotAreas count="11">
        <pivotArea type="data" collapsedLevelsAreSubtotals="1" fieldPosition="0">
          <references count="2">
            <reference field="4294967294" count="1" selected="0">
              <x v="1"/>
            </reference>
            <reference field="2" count="1">
              <x v="0"/>
            </reference>
          </references>
        </pivotArea>
        <pivotArea type="data" collapsedLevelsAreSubtotals="1" fieldPosition="0">
          <references count="2">
            <reference field="4294967294" count="1" selected="0">
              <x v="1"/>
            </reference>
            <reference field="2" count="1">
              <x v="1"/>
            </reference>
          </references>
        </pivotArea>
        <pivotArea type="data" collapsedLevelsAreSubtotals="1" fieldPosition="0">
          <references count="2">
            <reference field="4294967294" count="1" selected="0">
              <x v="1"/>
            </reference>
            <reference field="2" count="1">
              <x v="2"/>
            </reference>
          </references>
        </pivotArea>
        <pivotArea type="data" collapsedLevelsAreSubtotals="1" fieldPosition="0">
          <references count="2">
            <reference field="4294967294" count="1" selected="0">
              <x v="1"/>
            </reference>
            <reference field="2" count="1">
              <x v="4"/>
            </reference>
          </references>
        </pivotArea>
        <pivotArea type="data" collapsedLevelsAreSubtotals="1" fieldPosition="0">
          <references count="2">
            <reference field="4294967294" count="1" selected="0">
              <x v="1"/>
            </reference>
            <reference field="2" count="1">
              <x v="5"/>
            </reference>
          </references>
        </pivotArea>
        <pivotArea type="data" collapsedLevelsAreSubtotals="1" fieldPosition="0">
          <references count="2">
            <reference field="4294967294" count="1" selected="0">
              <x v="1"/>
            </reference>
            <reference field="2" count="1">
              <x v="6"/>
            </reference>
          </references>
        </pivotArea>
        <pivotArea type="data" collapsedLevelsAreSubtotals="1" fieldPosition="0">
          <references count="2">
            <reference field="4294967294" count="1" selected="0">
              <x v="1"/>
            </reference>
            <reference field="2" count="1">
              <x v="7"/>
            </reference>
          </references>
        </pivotArea>
        <pivotArea type="data" collapsedLevelsAreSubtotals="1" fieldPosition="0">
          <references count="2">
            <reference field="4294967294" count="1" selected="0">
              <x v="1"/>
            </reference>
            <reference field="2" count="1">
              <x v="8"/>
            </reference>
          </references>
        </pivotArea>
        <pivotArea type="data" collapsedLevelsAreSubtotals="1" fieldPosition="0">
          <references count="2">
            <reference field="4294967294" count="1" selected="0">
              <x v="1"/>
            </reference>
            <reference field="2" count="1">
              <x v="9"/>
            </reference>
          </references>
        </pivotArea>
        <pivotArea type="data" collapsedLevelsAreSubtotals="1" fieldPosition="0">
          <references count="2">
            <reference field="4294967294" count="1" selected="0">
              <x v="1"/>
            </reference>
            <reference field="2" count="1">
              <x v="10"/>
            </reference>
          </references>
        </pivotArea>
        <pivotArea type="data" collapsedLevelsAreSubtotals="1" fieldPosition="0">
          <references count="2">
            <reference field="4294967294" count="1" selected="0">
              <x v="1"/>
            </reference>
            <reference field="2" count="1">
              <x v="11"/>
            </reference>
          </references>
        </pivotArea>
      </pivotAreas>
    </conditionalFormat>
    <conditionalFormat priority="3">
      <pivotAreas count="11">
        <pivotArea type="data" collapsedLevelsAreSubtotals="1" fieldPosition="0">
          <references count="2">
            <reference field="4294967294" count="1" selected="0">
              <x v="2"/>
            </reference>
            <reference field="2" count="1">
              <x v="0"/>
            </reference>
          </references>
        </pivotArea>
        <pivotArea type="data" collapsedLevelsAreSubtotals="1" fieldPosition="0">
          <references count="2">
            <reference field="4294967294" count="1" selected="0">
              <x v="2"/>
            </reference>
            <reference field="2" count="1">
              <x v="1"/>
            </reference>
          </references>
        </pivotArea>
        <pivotArea type="data" collapsedLevelsAreSubtotals="1" fieldPosition="0">
          <references count="2">
            <reference field="4294967294" count="1" selected="0">
              <x v="2"/>
            </reference>
            <reference field="2" count="1">
              <x v="2"/>
            </reference>
          </references>
        </pivotArea>
        <pivotArea type="data" collapsedLevelsAreSubtotals="1" fieldPosition="0">
          <references count="2">
            <reference field="4294967294" count="1" selected="0">
              <x v="2"/>
            </reference>
            <reference field="2" count="1">
              <x v="4"/>
            </reference>
          </references>
        </pivotArea>
        <pivotArea type="data" collapsedLevelsAreSubtotals="1" fieldPosition="0">
          <references count="2">
            <reference field="4294967294" count="1" selected="0">
              <x v="2"/>
            </reference>
            <reference field="2" count="1">
              <x v="5"/>
            </reference>
          </references>
        </pivotArea>
        <pivotArea type="data" collapsedLevelsAreSubtotals="1" fieldPosition="0">
          <references count="2">
            <reference field="4294967294" count="1" selected="0">
              <x v="2"/>
            </reference>
            <reference field="2" count="1">
              <x v="6"/>
            </reference>
          </references>
        </pivotArea>
        <pivotArea type="data" collapsedLevelsAreSubtotals="1" fieldPosition="0">
          <references count="2">
            <reference field="4294967294" count="1" selected="0">
              <x v="2"/>
            </reference>
            <reference field="2" count="1">
              <x v="7"/>
            </reference>
          </references>
        </pivotArea>
        <pivotArea type="data" collapsedLevelsAreSubtotals="1" fieldPosition="0">
          <references count="2">
            <reference field="4294967294" count="1" selected="0">
              <x v="2"/>
            </reference>
            <reference field="2" count="1">
              <x v="8"/>
            </reference>
          </references>
        </pivotArea>
        <pivotArea type="data" collapsedLevelsAreSubtotals="1" fieldPosition="0">
          <references count="2">
            <reference field="4294967294" count="1" selected="0">
              <x v="2"/>
            </reference>
            <reference field="2" count="1">
              <x v="9"/>
            </reference>
          </references>
        </pivotArea>
        <pivotArea type="data" collapsedLevelsAreSubtotals="1" fieldPosition="0">
          <references count="2">
            <reference field="4294967294" count="1" selected="0">
              <x v="2"/>
            </reference>
            <reference field="2" count="1">
              <x v="10"/>
            </reference>
          </references>
        </pivotArea>
        <pivotArea type="data" collapsedLevelsAreSubtotals="1" fieldPosition="0">
          <references count="2">
            <reference field="4294967294" count="1" selected="0">
              <x v="2"/>
            </reference>
            <reference field="2" count="1">
              <x v="11"/>
            </reference>
          </references>
        </pivotArea>
      </pivotAreas>
    </conditionalFormat>
    <conditionalFormat priority="4">
      <pivotAreas count="11">
        <pivotArea type="data" collapsedLevelsAreSubtotals="1" fieldPosition="0">
          <references count="2">
            <reference field="4294967294" count="1" selected="0">
              <x v="3"/>
            </reference>
            <reference field="2" count="1">
              <x v="0"/>
            </reference>
          </references>
        </pivotArea>
        <pivotArea type="data" collapsedLevelsAreSubtotals="1" fieldPosition="0">
          <references count="2">
            <reference field="4294967294" count="1" selected="0">
              <x v="3"/>
            </reference>
            <reference field="2" count="1">
              <x v="1"/>
            </reference>
          </references>
        </pivotArea>
        <pivotArea type="data" collapsedLevelsAreSubtotals="1" fieldPosition="0">
          <references count="2">
            <reference field="4294967294" count="1" selected="0">
              <x v="3"/>
            </reference>
            <reference field="2" count="1">
              <x v="2"/>
            </reference>
          </references>
        </pivotArea>
        <pivotArea type="data" collapsedLevelsAreSubtotals="1" fieldPosition="0">
          <references count="2">
            <reference field="4294967294" count="1" selected="0">
              <x v="3"/>
            </reference>
            <reference field="2" count="1">
              <x v="4"/>
            </reference>
          </references>
        </pivotArea>
        <pivotArea type="data" collapsedLevelsAreSubtotals="1" fieldPosition="0">
          <references count="2">
            <reference field="4294967294" count="1" selected="0">
              <x v="3"/>
            </reference>
            <reference field="2" count="1">
              <x v="5"/>
            </reference>
          </references>
        </pivotArea>
        <pivotArea type="data" collapsedLevelsAreSubtotals="1" fieldPosition="0">
          <references count="2">
            <reference field="4294967294" count="1" selected="0">
              <x v="3"/>
            </reference>
            <reference field="2" count="1">
              <x v="6"/>
            </reference>
          </references>
        </pivotArea>
        <pivotArea type="data" collapsedLevelsAreSubtotals="1" fieldPosition="0">
          <references count="2">
            <reference field="4294967294" count="1" selected="0">
              <x v="3"/>
            </reference>
            <reference field="2" count="1">
              <x v="7"/>
            </reference>
          </references>
        </pivotArea>
        <pivotArea type="data" collapsedLevelsAreSubtotals="1" fieldPosition="0">
          <references count="2">
            <reference field="4294967294" count="1" selected="0">
              <x v="3"/>
            </reference>
            <reference field="2" count="1">
              <x v="8"/>
            </reference>
          </references>
        </pivotArea>
        <pivotArea type="data" collapsedLevelsAreSubtotals="1" fieldPosition="0">
          <references count="2">
            <reference field="4294967294" count="1" selected="0">
              <x v="3"/>
            </reference>
            <reference field="2" count="1">
              <x v="9"/>
            </reference>
          </references>
        </pivotArea>
        <pivotArea type="data" collapsedLevelsAreSubtotals="1" fieldPosition="0">
          <references count="2">
            <reference field="4294967294" count="1" selected="0">
              <x v="3"/>
            </reference>
            <reference field="2" count="1">
              <x v="10"/>
            </reference>
          </references>
        </pivotArea>
        <pivotArea type="data" collapsedLevelsAreSubtotals="1" fieldPosition="0">
          <references count="2">
            <reference field="4294967294" count="1" selected="0">
              <x v="3"/>
            </reference>
            <reference field="2" count="1">
              <x v="11"/>
            </reference>
          </references>
        </pivotArea>
      </pivotAreas>
    </conditionalFormat>
    <conditionalFormat priority="5">
      <pivotAreas count="1">
        <pivotArea type="data" collapsedLevelsAreSubtotals="1" fieldPosition="0">
          <references count="2">
            <reference field="4294967294" count="1" selected="0">
              <x v="3"/>
            </reference>
            <reference field="2" count="1">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x14:conditionalFormats count="1">
          <x14:conditionalFormat priority="1" id="{5B531ECA-0AE3-40F1-B2CA-4C9FFCA2ADEA}">
            <x14:pivotAreas count="11">
              <pivotArea type="data" collapsedLevelsAreSubtotals="1" fieldPosition="0">
                <references count="2">
                  <reference field="4294967294" count="1" selected="0">
                    <x v="0"/>
                  </reference>
                  <reference field="2" count="1">
                    <x v="0"/>
                  </reference>
                </references>
              </pivotArea>
              <pivotArea type="data" collapsedLevelsAreSubtotals="1" fieldPosition="0">
                <references count="2">
                  <reference field="4294967294" count="1" selected="0">
                    <x v="0"/>
                  </reference>
                  <reference field="2" count="1">
                    <x v="1"/>
                  </reference>
                </references>
              </pivotArea>
              <pivotArea type="data" collapsedLevelsAreSubtotals="1" fieldPosition="0">
                <references count="2">
                  <reference field="4294967294" count="1" selected="0">
                    <x v="0"/>
                  </reference>
                  <reference field="2" count="1">
                    <x v="2"/>
                  </reference>
                </references>
              </pivotArea>
              <pivotArea type="data" collapsedLevelsAreSubtotals="1" fieldPosition="0">
                <references count="2">
                  <reference field="4294967294" count="1" selected="0">
                    <x v="0"/>
                  </reference>
                  <reference field="2" count="1">
                    <x v="4"/>
                  </reference>
                </references>
              </pivotArea>
              <pivotArea type="data" collapsedLevelsAreSubtotals="1" fieldPosition="0">
                <references count="2">
                  <reference field="4294967294" count="1" selected="0">
                    <x v="0"/>
                  </reference>
                  <reference field="2" count="1">
                    <x v="5"/>
                  </reference>
                </references>
              </pivotArea>
              <pivotArea type="data" collapsedLevelsAreSubtotals="1" fieldPosition="0">
                <references count="2">
                  <reference field="4294967294" count="1" selected="0">
                    <x v="0"/>
                  </reference>
                  <reference field="2" count="1">
                    <x v="6"/>
                  </reference>
                </references>
              </pivotArea>
              <pivotArea type="data" collapsedLevelsAreSubtotals="1" fieldPosition="0">
                <references count="2">
                  <reference field="4294967294" count="1" selected="0">
                    <x v="0"/>
                  </reference>
                  <reference field="2" count="1">
                    <x v="7"/>
                  </reference>
                </references>
              </pivotArea>
              <pivotArea type="data" collapsedLevelsAreSubtotals="1" fieldPosition="0">
                <references count="2">
                  <reference field="4294967294" count="1" selected="0">
                    <x v="0"/>
                  </reference>
                  <reference field="2" count="1">
                    <x v="8"/>
                  </reference>
                </references>
              </pivotArea>
              <pivotArea type="data" collapsedLevelsAreSubtotals="1" fieldPosition="0">
                <references count="2">
                  <reference field="4294967294" count="1" selected="0">
                    <x v="0"/>
                  </reference>
                  <reference field="2" count="1">
                    <x v="9"/>
                  </reference>
                </references>
              </pivotArea>
              <pivotArea type="data" collapsedLevelsAreSubtotals="1" fieldPosition="0">
                <references count="2">
                  <reference field="4294967294" count="1" selected="0">
                    <x v="0"/>
                  </reference>
                  <reference field="2" count="1">
                    <x v="10"/>
                  </reference>
                </references>
              </pivotArea>
              <pivotArea type="data" collapsedLevelsAreSubtotals="1" fieldPosition="0">
                <references count="2">
                  <reference field="4294967294" count="1" selected="0">
                    <x v="0"/>
                  </reference>
                  <reference field="2" count="1">
                    <x v="11"/>
                  </reference>
                </references>
              </pivotArea>
            </x14:pivotAreas>
          </x14:conditionalFormat>
        </x14:conditionalFormats>
      </x14:pivotTableDefinition>
    </ext>
  </extLst>
</pivotTableDefinition>
</file>

<file path=xl/pivotTables/pivotTable7.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F17" firstHeaderRow="1" firstDataRow="2" firstDataCol="1"/>
  <pivotFields count="12">
    <pivotField showAll="0">
      <items count="15">
        <item x="0"/>
        <item x="1"/>
        <item x="2"/>
        <item x="3"/>
        <item x="4"/>
        <item x="5"/>
        <item x="6"/>
        <item x="7"/>
        <item x="8"/>
        <item x="9"/>
        <item x="10"/>
        <item x="11"/>
        <item x="12"/>
        <item x="13"/>
        <item t="default"/>
      </items>
    </pivotField>
    <pivotField showAll="0"/>
    <pivotField axis="axisRow" showAll="0">
      <items count="13">
        <item x="0"/>
        <item x="1"/>
        <item x="2"/>
        <item x="3"/>
        <item x="4"/>
        <item x="5"/>
        <item x="6"/>
        <item x="7"/>
        <item x="8"/>
        <item x="9"/>
        <item x="11"/>
        <item x="10"/>
        <item t="default"/>
      </items>
    </pivotField>
    <pivotField axis="axisCol" showAll="0">
      <items count="5">
        <item x="0"/>
        <item x="1"/>
        <item x="2"/>
        <item x="3"/>
        <item t="default"/>
      </items>
    </pivotField>
    <pivotField showAll="0"/>
    <pivotField showAll="0"/>
    <pivotField showAll="0"/>
    <pivotField showAll="0"/>
    <pivotField showAll="0"/>
    <pivotField dataField="1" showAll="0"/>
    <pivotField showAll="0"/>
    <pivotField showAll="0"/>
  </pivotFields>
  <rowFields count="1">
    <field x="2"/>
  </rowFields>
  <rowItems count="13">
    <i>
      <x/>
    </i>
    <i>
      <x v="1"/>
    </i>
    <i>
      <x v="2"/>
    </i>
    <i>
      <x v="3"/>
    </i>
    <i>
      <x v="4"/>
    </i>
    <i>
      <x v="5"/>
    </i>
    <i>
      <x v="6"/>
    </i>
    <i>
      <x v="7"/>
    </i>
    <i>
      <x v="8"/>
    </i>
    <i>
      <x v="9"/>
    </i>
    <i>
      <x v="10"/>
    </i>
    <i>
      <x v="11"/>
    </i>
    <i t="grand">
      <x/>
    </i>
  </rowItems>
  <colFields count="1">
    <field x="3"/>
  </colFields>
  <colItems count="5">
    <i>
      <x/>
    </i>
    <i>
      <x v="1"/>
    </i>
    <i>
      <x v="2"/>
    </i>
    <i>
      <x v="3"/>
    </i>
    <i t="grand">
      <x/>
    </i>
  </colItems>
  <dataFields count="1">
    <dataField name="Sum of Гориво "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52" firstHeaderRow="1" firstDataRow="1" firstDataCol="1"/>
  <pivotFields count="12">
    <pivotField showAll="0">
      <items count="15">
        <item x="0"/>
        <item x="1"/>
        <item x="2"/>
        <item x="3"/>
        <item x="4"/>
        <item x="5"/>
        <item x="6"/>
        <item x="7"/>
        <item x="8"/>
        <item x="9"/>
        <item x="10"/>
        <item x="11"/>
        <item x="12"/>
        <item x="13"/>
        <item t="default"/>
      </items>
    </pivotField>
    <pivotField showAll="0"/>
    <pivotField axis="axisRow" showAll="0">
      <items count="13">
        <item x="0"/>
        <item x="1"/>
        <item x="2"/>
        <item x="3"/>
        <item x="4"/>
        <item x="5"/>
        <item x="6"/>
        <item x="7"/>
        <item x="8"/>
        <item x="9"/>
        <item x="11"/>
        <item x="10"/>
        <item t="default"/>
      </items>
    </pivotField>
    <pivotField axis="axisRow" showAll="0">
      <items count="5">
        <item x="0"/>
        <item x="1"/>
        <item x="2"/>
        <item x="3"/>
        <item t="default"/>
      </items>
    </pivotField>
    <pivotField showAll="0"/>
    <pivotField showAll="0"/>
    <pivotField showAll="0"/>
    <pivotField showAll="0"/>
    <pivotField showAll="0"/>
    <pivotField dataField="1" showAll="0"/>
    <pivotField showAll="0"/>
    <pivotField showAll="0"/>
  </pivotFields>
  <rowFields count="2">
    <field x="2"/>
    <field x="3"/>
  </rowFields>
  <rowItems count="49">
    <i>
      <x/>
    </i>
    <i r="1">
      <x/>
    </i>
    <i r="1">
      <x v="1"/>
    </i>
    <i r="1">
      <x v="2"/>
    </i>
    <i>
      <x v="1"/>
    </i>
    <i r="1">
      <x/>
    </i>
    <i r="1">
      <x v="1"/>
    </i>
    <i r="1">
      <x v="3"/>
    </i>
    <i>
      <x v="2"/>
    </i>
    <i r="1">
      <x/>
    </i>
    <i r="1">
      <x v="2"/>
    </i>
    <i r="1">
      <x v="3"/>
    </i>
    <i>
      <x v="3"/>
    </i>
    <i r="1">
      <x v="1"/>
    </i>
    <i r="1">
      <x v="2"/>
    </i>
    <i r="1">
      <x v="3"/>
    </i>
    <i>
      <x v="4"/>
    </i>
    <i r="1">
      <x/>
    </i>
    <i r="1">
      <x v="1"/>
    </i>
    <i r="1">
      <x v="2"/>
    </i>
    <i>
      <x v="5"/>
    </i>
    <i r="1">
      <x/>
    </i>
    <i r="1">
      <x v="1"/>
    </i>
    <i r="1">
      <x v="3"/>
    </i>
    <i>
      <x v="6"/>
    </i>
    <i r="1">
      <x/>
    </i>
    <i r="1">
      <x v="2"/>
    </i>
    <i r="1">
      <x v="3"/>
    </i>
    <i>
      <x v="7"/>
    </i>
    <i r="1">
      <x v="1"/>
    </i>
    <i r="1">
      <x v="2"/>
    </i>
    <i r="1">
      <x v="3"/>
    </i>
    <i>
      <x v="8"/>
    </i>
    <i r="1">
      <x/>
    </i>
    <i r="1">
      <x v="1"/>
    </i>
    <i r="1">
      <x v="2"/>
    </i>
    <i>
      <x v="9"/>
    </i>
    <i r="1">
      <x/>
    </i>
    <i r="1">
      <x v="1"/>
    </i>
    <i r="1">
      <x v="3"/>
    </i>
    <i>
      <x v="10"/>
    </i>
    <i r="1">
      <x v="1"/>
    </i>
    <i r="1">
      <x v="2"/>
    </i>
    <i r="1">
      <x v="3"/>
    </i>
    <i>
      <x v="11"/>
    </i>
    <i r="1">
      <x/>
    </i>
    <i r="1">
      <x v="2"/>
    </i>
    <i r="1">
      <x v="3"/>
    </i>
    <i t="grand">
      <x/>
    </i>
  </rowItems>
  <colItems count="1">
    <i/>
  </colItems>
  <dataFields count="1">
    <dataField name="Sum of Гориво "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7">
  <location ref="A4:P6" firstHeaderRow="1" firstDataRow="2" firstDataCol="1" rowPageCount="2" colPageCount="1"/>
  <pivotFields count="12">
    <pivotField axis="axisPage" multipleItemSelectionAllowed="1" showAll="0">
      <items count="15">
        <item x="0"/>
        <item x="1"/>
        <item x="2"/>
        <item x="3"/>
        <item x="4"/>
        <item x="5"/>
        <item x="6"/>
        <item x="7"/>
        <item x="8"/>
        <item x="9"/>
        <item x="10"/>
        <item x="11"/>
        <item x="12"/>
        <item x="13"/>
        <item t="default"/>
      </items>
    </pivotField>
    <pivotField axis="axisCol" showAll="0">
      <items count="15">
        <item x="5"/>
        <item x="11"/>
        <item x="8"/>
        <item x="0"/>
        <item x="2"/>
        <item x="9"/>
        <item x="7"/>
        <item x="1"/>
        <item x="6"/>
        <item x="4"/>
        <item x="13"/>
        <item x="12"/>
        <item x="10"/>
        <item x="3"/>
        <item t="default"/>
      </items>
    </pivotField>
    <pivotField axis="axisPage" multipleItemSelectionAllowed="1" showAll="0">
      <items count="13">
        <item h="1" x="0"/>
        <item h="1" x="1"/>
        <item x="2"/>
        <item h="1" x="3"/>
        <item h="1" x="4"/>
        <item h="1" x="5"/>
        <item h="1" x="6"/>
        <item h="1" x="7"/>
        <item h="1" x="8"/>
        <item h="1" x="9"/>
        <item h="1" x="11"/>
        <item h="1" x="10"/>
        <item t="default"/>
      </items>
    </pivotField>
    <pivotField showAll="0">
      <items count="5">
        <item h="1" x="0"/>
        <item h="1" x="1"/>
        <item h="1" x="2"/>
        <item x="3"/>
        <item t="default"/>
      </items>
    </pivotField>
    <pivotField showAll="0"/>
    <pivotField showAll="0"/>
    <pivotField showAll="0"/>
    <pivotField showAll="0"/>
    <pivotField showAll="0"/>
    <pivotField dataField="1" showAll="0"/>
    <pivotField showAll="0"/>
    <pivotField showAll="0"/>
  </pivotFields>
  <rowItems count="1">
    <i/>
  </rowItems>
  <colFields count="1">
    <field x="1"/>
  </colFields>
  <colItems count="15">
    <i>
      <x/>
    </i>
    <i>
      <x v="1"/>
    </i>
    <i>
      <x v="2"/>
    </i>
    <i>
      <x v="3"/>
    </i>
    <i>
      <x v="4"/>
    </i>
    <i>
      <x v="5"/>
    </i>
    <i>
      <x v="6"/>
    </i>
    <i>
      <x v="7"/>
    </i>
    <i>
      <x v="8"/>
    </i>
    <i>
      <x v="9"/>
    </i>
    <i>
      <x v="10"/>
    </i>
    <i>
      <x v="11"/>
    </i>
    <i>
      <x v="12"/>
    </i>
    <i>
      <x v="13"/>
    </i>
    <i t="grand">
      <x/>
    </i>
  </colItems>
  <pageFields count="2">
    <pageField fld="0" hier="-1"/>
    <pageField fld="2" hier="-1"/>
  </pageFields>
  <dataFields count="1">
    <dataField name="Sum of Гориво " fld="9" baseField="0" baseItem="0"/>
  </dataFields>
  <chartFormats count="5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0" format="7" series="1">
      <pivotArea type="data" outline="0" fieldPosition="0">
        <references count="2">
          <reference field="4294967294" count="1" selected="0">
            <x v="0"/>
          </reference>
          <reference field="1" count="1" selected="0">
            <x v="7"/>
          </reference>
        </references>
      </pivotArea>
    </chartFormat>
    <chartFormat chart="0" format="8" series="1">
      <pivotArea type="data" outline="0" fieldPosition="0">
        <references count="2">
          <reference field="4294967294" count="1" selected="0">
            <x v="0"/>
          </reference>
          <reference field="1" count="1" selected="0">
            <x v="8"/>
          </reference>
        </references>
      </pivotArea>
    </chartFormat>
    <chartFormat chart="0" format="9" series="1">
      <pivotArea type="data" outline="0" fieldPosition="0">
        <references count="2">
          <reference field="4294967294" count="1" selected="0">
            <x v="0"/>
          </reference>
          <reference field="1" count="1" selected="0">
            <x v="9"/>
          </reference>
        </references>
      </pivotArea>
    </chartFormat>
    <chartFormat chart="0" format="10" series="1">
      <pivotArea type="data" outline="0" fieldPosition="0">
        <references count="2">
          <reference field="4294967294" count="1" selected="0">
            <x v="0"/>
          </reference>
          <reference field="1" count="1" selected="0">
            <x v="10"/>
          </reference>
        </references>
      </pivotArea>
    </chartFormat>
    <chartFormat chart="0" format="11" series="1">
      <pivotArea type="data" outline="0" fieldPosition="0">
        <references count="2">
          <reference field="4294967294" count="1" selected="0">
            <x v="0"/>
          </reference>
          <reference field="1" count="1" selected="0">
            <x v="11"/>
          </reference>
        </references>
      </pivotArea>
    </chartFormat>
    <chartFormat chart="0" format="12" series="1">
      <pivotArea type="data" outline="0" fieldPosition="0">
        <references count="2">
          <reference field="4294967294" count="1" selected="0">
            <x v="0"/>
          </reference>
          <reference field="1" count="1" selected="0">
            <x v="12"/>
          </reference>
        </references>
      </pivotArea>
    </chartFormat>
    <chartFormat chart="0" format="13" series="1">
      <pivotArea type="data" outline="0" fieldPosition="0">
        <references count="2">
          <reference field="4294967294" count="1" selected="0">
            <x v="0"/>
          </reference>
          <reference field="1" count="1" selected="0">
            <x v="13"/>
          </reference>
        </references>
      </pivotArea>
    </chartFormat>
    <chartFormat chart="2" format="28" series="1">
      <pivotArea type="data" outline="0" fieldPosition="0">
        <references count="2">
          <reference field="4294967294" count="1" selected="0">
            <x v="0"/>
          </reference>
          <reference field="1" count="1" selected="0">
            <x v="0"/>
          </reference>
        </references>
      </pivotArea>
    </chartFormat>
    <chartFormat chart="2" format="29" series="1">
      <pivotArea type="data" outline="0" fieldPosition="0">
        <references count="2">
          <reference field="4294967294" count="1" selected="0">
            <x v="0"/>
          </reference>
          <reference field="1" count="1" selected="0">
            <x v="1"/>
          </reference>
        </references>
      </pivotArea>
    </chartFormat>
    <chartFormat chart="2" format="30" series="1">
      <pivotArea type="data" outline="0" fieldPosition="0">
        <references count="2">
          <reference field="4294967294" count="1" selected="0">
            <x v="0"/>
          </reference>
          <reference field="1" count="1" selected="0">
            <x v="2"/>
          </reference>
        </references>
      </pivotArea>
    </chartFormat>
    <chartFormat chart="2" format="31" series="1">
      <pivotArea type="data" outline="0" fieldPosition="0">
        <references count="2">
          <reference field="4294967294" count="1" selected="0">
            <x v="0"/>
          </reference>
          <reference field="1" count="1" selected="0">
            <x v="3"/>
          </reference>
        </references>
      </pivotArea>
    </chartFormat>
    <chartFormat chart="2" format="32" series="1">
      <pivotArea type="data" outline="0" fieldPosition="0">
        <references count="2">
          <reference field="4294967294" count="1" selected="0">
            <x v="0"/>
          </reference>
          <reference field="1" count="1" selected="0">
            <x v="4"/>
          </reference>
        </references>
      </pivotArea>
    </chartFormat>
    <chartFormat chart="2" format="33" series="1">
      <pivotArea type="data" outline="0" fieldPosition="0">
        <references count="2">
          <reference field="4294967294" count="1" selected="0">
            <x v="0"/>
          </reference>
          <reference field="1" count="1" selected="0">
            <x v="5"/>
          </reference>
        </references>
      </pivotArea>
    </chartFormat>
    <chartFormat chart="2" format="34" series="1">
      <pivotArea type="data" outline="0" fieldPosition="0">
        <references count="2">
          <reference field="4294967294" count="1" selected="0">
            <x v="0"/>
          </reference>
          <reference field="1" count="1" selected="0">
            <x v="6"/>
          </reference>
        </references>
      </pivotArea>
    </chartFormat>
    <chartFormat chart="2" format="35" series="1">
      <pivotArea type="data" outline="0" fieldPosition="0">
        <references count="2">
          <reference field="4294967294" count="1" selected="0">
            <x v="0"/>
          </reference>
          <reference field="1" count="1" selected="0">
            <x v="7"/>
          </reference>
        </references>
      </pivotArea>
    </chartFormat>
    <chartFormat chart="2" format="36" series="1">
      <pivotArea type="data" outline="0" fieldPosition="0">
        <references count="2">
          <reference field="4294967294" count="1" selected="0">
            <x v="0"/>
          </reference>
          <reference field="1" count="1" selected="0">
            <x v="8"/>
          </reference>
        </references>
      </pivotArea>
    </chartFormat>
    <chartFormat chart="2" format="37" series="1">
      <pivotArea type="data" outline="0" fieldPosition="0">
        <references count="2">
          <reference field="4294967294" count="1" selected="0">
            <x v="0"/>
          </reference>
          <reference field="1" count="1" selected="0">
            <x v="9"/>
          </reference>
        </references>
      </pivotArea>
    </chartFormat>
    <chartFormat chart="2" format="38" series="1">
      <pivotArea type="data" outline="0" fieldPosition="0">
        <references count="2">
          <reference field="4294967294" count="1" selected="0">
            <x v="0"/>
          </reference>
          <reference field="1" count="1" selected="0">
            <x v="10"/>
          </reference>
        </references>
      </pivotArea>
    </chartFormat>
    <chartFormat chart="2" format="39" series="1">
      <pivotArea type="data" outline="0" fieldPosition="0">
        <references count="2">
          <reference field="4294967294" count="1" selected="0">
            <x v="0"/>
          </reference>
          <reference field="1" count="1" selected="0">
            <x v="11"/>
          </reference>
        </references>
      </pivotArea>
    </chartFormat>
    <chartFormat chart="2" format="40" series="1">
      <pivotArea type="data" outline="0" fieldPosition="0">
        <references count="2">
          <reference field="4294967294" count="1" selected="0">
            <x v="0"/>
          </reference>
          <reference field="1" count="1" selected="0">
            <x v="12"/>
          </reference>
        </references>
      </pivotArea>
    </chartFormat>
    <chartFormat chart="2" format="41" series="1">
      <pivotArea type="data" outline="0" fieldPosition="0">
        <references count="2">
          <reference field="4294967294" count="1" selected="0">
            <x v="0"/>
          </reference>
          <reference field="1" count="1" selected="0">
            <x v="13"/>
          </reference>
        </references>
      </pivotArea>
    </chartFormat>
    <chartFormat chart="4" format="56" series="1">
      <pivotArea type="data" outline="0" fieldPosition="0">
        <references count="2">
          <reference field="4294967294" count="1" selected="0">
            <x v="0"/>
          </reference>
          <reference field="1" count="1" selected="0">
            <x v="0"/>
          </reference>
        </references>
      </pivotArea>
    </chartFormat>
    <chartFormat chart="4" format="57" series="1">
      <pivotArea type="data" outline="0" fieldPosition="0">
        <references count="2">
          <reference field="4294967294" count="1" selected="0">
            <x v="0"/>
          </reference>
          <reference field="1" count="1" selected="0">
            <x v="1"/>
          </reference>
        </references>
      </pivotArea>
    </chartFormat>
    <chartFormat chart="4" format="58" series="1">
      <pivotArea type="data" outline="0" fieldPosition="0">
        <references count="2">
          <reference field="4294967294" count="1" selected="0">
            <x v="0"/>
          </reference>
          <reference field="1" count="1" selected="0">
            <x v="2"/>
          </reference>
        </references>
      </pivotArea>
    </chartFormat>
    <chartFormat chart="4" format="59" series="1">
      <pivotArea type="data" outline="0" fieldPosition="0">
        <references count="2">
          <reference field="4294967294" count="1" selected="0">
            <x v="0"/>
          </reference>
          <reference field="1" count="1" selected="0">
            <x v="3"/>
          </reference>
        </references>
      </pivotArea>
    </chartFormat>
    <chartFormat chart="4" format="60" series="1">
      <pivotArea type="data" outline="0" fieldPosition="0">
        <references count="2">
          <reference field="4294967294" count="1" selected="0">
            <x v="0"/>
          </reference>
          <reference field="1" count="1" selected="0">
            <x v="4"/>
          </reference>
        </references>
      </pivotArea>
    </chartFormat>
    <chartFormat chart="4" format="61" series="1">
      <pivotArea type="data" outline="0" fieldPosition="0">
        <references count="2">
          <reference field="4294967294" count="1" selected="0">
            <x v="0"/>
          </reference>
          <reference field="1" count="1" selected="0">
            <x v="5"/>
          </reference>
        </references>
      </pivotArea>
    </chartFormat>
    <chartFormat chart="4" format="62" series="1">
      <pivotArea type="data" outline="0" fieldPosition="0">
        <references count="2">
          <reference field="4294967294" count="1" selected="0">
            <x v="0"/>
          </reference>
          <reference field="1" count="1" selected="0">
            <x v="6"/>
          </reference>
        </references>
      </pivotArea>
    </chartFormat>
    <chartFormat chart="4" format="63" series="1">
      <pivotArea type="data" outline="0" fieldPosition="0">
        <references count="2">
          <reference field="4294967294" count="1" selected="0">
            <x v="0"/>
          </reference>
          <reference field="1" count="1" selected="0">
            <x v="7"/>
          </reference>
        </references>
      </pivotArea>
    </chartFormat>
    <chartFormat chart="4" format="64" series="1">
      <pivotArea type="data" outline="0" fieldPosition="0">
        <references count="2">
          <reference field="4294967294" count="1" selected="0">
            <x v="0"/>
          </reference>
          <reference field="1" count="1" selected="0">
            <x v="8"/>
          </reference>
        </references>
      </pivotArea>
    </chartFormat>
    <chartFormat chart="4" format="65" series="1">
      <pivotArea type="data" outline="0" fieldPosition="0">
        <references count="2">
          <reference field="4294967294" count="1" selected="0">
            <x v="0"/>
          </reference>
          <reference field="1" count="1" selected="0">
            <x v="9"/>
          </reference>
        </references>
      </pivotArea>
    </chartFormat>
    <chartFormat chart="4" format="66" series="1">
      <pivotArea type="data" outline="0" fieldPosition="0">
        <references count="2">
          <reference field="4294967294" count="1" selected="0">
            <x v="0"/>
          </reference>
          <reference field="1" count="1" selected="0">
            <x v="10"/>
          </reference>
        </references>
      </pivotArea>
    </chartFormat>
    <chartFormat chart="4" format="67" series="1">
      <pivotArea type="data" outline="0" fieldPosition="0">
        <references count="2">
          <reference field="4294967294" count="1" selected="0">
            <x v="0"/>
          </reference>
          <reference field="1" count="1" selected="0">
            <x v="11"/>
          </reference>
        </references>
      </pivotArea>
    </chartFormat>
    <chartFormat chart="4" format="68" series="1">
      <pivotArea type="data" outline="0" fieldPosition="0">
        <references count="2">
          <reference field="4294967294" count="1" selected="0">
            <x v="0"/>
          </reference>
          <reference field="1" count="1" selected="0">
            <x v="12"/>
          </reference>
        </references>
      </pivotArea>
    </chartFormat>
    <chartFormat chart="4" format="69" series="1">
      <pivotArea type="data" outline="0" fieldPosition="0">
        <references count="2">
          <reference field="4294967294" count="1" selected="0">
            <x v="0"/>
          </reference>
          <reference field="1" count="1" selected="0">
            <x v="13"/>
          </reference>
        </references>
      </pivotArea>
    </chartFormat>
    <chartFormat chart="6" format="84" series="1">
      <pivotArea type="data" outline="0" fieldPosition="0">
        <references count="2">
          <reference field="4294967294" count="1" selected="0">
            <x v="0"/>
          </reference>
          <reference field="1" count="1" selected="0">
            <x v="0"/>
          </reference>
        </references>
      </pivotArea>
    </chartFormat>
    <chartFormat chart="6" format="85" series="1">
      <pivotArea type="data" outline="0" fieldPosition="0">
        <references count="2">
          <reference field="4294967294" count="1" selected="0">
            <x v="0"/>
          </reference>
          <reference field="1" count="1" selected="0">
            <x v="1"/>
          </reference>
        </references>
      </pivotArea>
    </chartFormat>
    <chartFormat chart="6" format="86" series="1">
      <pivotArea type="data" outline="0" fieldPosition="0">
        <references count="2">
          <reference field="4294967294" count="1" selected="0">
            <x v="0"/>
          </reference>
          <reference field="1" count="1" selected="0">
            <x v="2"/>
          </reference>
        </references>
      </pivotArea>
    </chartFormat>
    <chartFormat chart="6" format="87" series="1">
      <pivotArea type="data" outline="0" fieldPosition="0">
        <references count="2">
          <reference field="4294967294" count="1" selected="0">
            <x v="0"/>
          </reference>
          <reference field="1" count="1" selected="0">
            <x v="3"/>
          </reference>
        </references>
      </pivotArea>
    </chartFormat>
    <chartFormat chart="6" format="88" series="1">
      <pivotArea type="data" outline="0" fieldPosition="0">
        <references count="2">
          <reference field="4294967294" count="1" selected="0">
            <x v="0"/>
          </reference>
          <reference field="1" count="1" selected="0">
            <x v="4"/>
          </reference>
        </references>
      </pivotArea>
    </chartFormat>
    <chartFormat chart="6" format="89" series="1">
      <pivotArea type="data" outline="0" fieldPosition="0">
        <references count="2">
          <reference field="4294967294" count="1" selected="0">
            <x v="0"/>
          </reference>
          <reference field="1" count="1" selected="0">
            <x v="5"/>
          </reference>
        </references>
      </pivotArea>
    </chartFormat>
    <chartFormat chart="6" format="90" series="1">
      <pivotArea type="data" outline="0" fieldPosition="0">
        <references count="2">
          <reference field="4294967294" count="1" selected="0">
            <x v="0"/>
          </reference>
          <reference field="1" count="1" selected="0">
            <x v="6"/>
          </reference>
        </references>
      </pivotArea>
    </chartFormat>
    <chartFormat chart="6" format="91" series="1">
      <pivotArea type="data" outline="0" fieldPosition="0">
        <references count="2">
          <reference field="4294967294" count="1" selected="0">
            <x v="0"/>
          </reference>
          <reference field="1" count="1" selected="0">
            <x v="7"/>
          </reference>
        </references>
      </pivotArea>
    </chartFormat>
    <chartFormat chart="6" format="92" series="1">
      <pivotArea type="data" outline="0" fieldPosition="0">
        <references count="2">
          <reference field="4294967294" count="1" selected="0">
            <x v="0"/>
          </reference>
          <reference field="1" count="1" selected="0">
            <x v="8"/>
          </reference>
        </references>
      </pivotArea>
    </chartFormat>
    <chartFormat chart="6" format="93" series="1">
      <pivotArea type="data" outline="0" fieldPosition="0">
        <references count="2">
          <reference field="4294967294" count="1" selected="0">
            <x v="0"/>
          </reference>
          <reference field="1" count="1" selected="0">
            <x v="9"/>
          </reference>
        </references>
      </pivotArea>
    </chartFormat>
    <chartFormat chart="6" format="94" series="1">
      <pivotArea type="data" outline="0" fieldPosition="0">
        <references count="2">
          <reference field="4294967294" count="1" selected="0">
            <x v="0"/>
          </reference>
          <reference field="1" count="1" selected="0">
            <x v="10"/>
          </reference>
        </references>
      </pivotArea>
    </chartFormat>
    <chartFormat chart="6" format="95" series="1">
      <pivotArea type="data" outline="0" fieldPosition="0">
        <references count="2">
          <reference field="4294967294" count="1" selected="0">
            <x v="0"/>
          </reference>
          <reference field="1" count="1" selected="0">
            <x v="11"/>
          </reference>
        </references>
      </pivotArea>
    </chartFormat>
    <chartFormat chart="6" format="96" series="1">
      <pivotArea type="data" outline="0" fieldPosition="0">
        <references count="2">
          <reference field="4294967294" count="1" selected="0">
            <x v="0"/>
          </reference>
          <reference field="1" count="1" selected="0">
            <x v="12"/>
          </reference>
        </references>
      </pivotArea>
    </chartFormat>
    <chartFormat chart="6" format="97" series="1">
      <pivotArea type="data" outline="0" fieldPosition="0">
        <references count="2">
          <reference field="4294967294" count="1" selected="0">
            <x v="0"/>
          </reference>
          <reference field="1" count="1" selected="0">
            <x v="1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16" firstHeaderRow="1" firstDataRow="1" firstDataCol="1"/>
  <pivotFields count="12">
    <pivotField showAll="0"/>
    <pivotField showAll="0"/>
    <pivotField axis="axisRow" showAll="0">
      <items count="13">
        <item x="0"/>
        <item x="1"/>
        <item x="2"/>
        <item x="3"/>
        <item x="4"/>
        <item x="5"/>
        <item x="6"/>
        <item x="7"/>
        <item x="8"/>
        <item x="9"/>
        <item x="11"/>
        <item x="10"/>
        <item t="default"/>
      </items>
    </pivotField>
    <pivotField showAll="0"/>
    <pivotField showAll="0"/>
    <pivotField showAll="0"/>
    <pivotField showAll="0"/>
    <pivotField showAll="0"/>
    <pivotField showAll="0"/>
    <pivotField dataField="1" showAll="0"/>
    <pivotField showAll="0"/>
    <pivotField showAll="0"/>
  </pivotFields>
  <rowFields count="1">
    <field x="2"/>
  </rowFields>
  <rowItems count="13">
    <i>
      <x/>
    </i>
    <i>
      <x v="1"/>
    </i>
    <i>
      <x v="2"/>
    </i>
    <i>
      <x v="3"/>
    </i>
    <i>
      <x v="4"/>
    </i>
    <i>
      <x v="5"/>
    </i>
    <i>
      <x v="6"/>
    </i>
    <i>
      <x v="7"/>
    </i>
    <i>
      <x v="8"/>
    </i>
    <i>
      <x v="9"/>
    </i>
    <i>
      <x v="10"/>
    </i>
    <i>
      <x v="11"/>
    </i>
    <i t="grand">
      <x/>
    </i>
  </rowItems>
  <colItems count="1">
    <i/>
  </colItems>
  <dataFields count="1">
    <dataField name="Sum of Гориво "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14"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K19" firstHeaderRow="1" firstDataRow="2" firstDataCol="1" rowPageCount="1" colPageCount="1"/>
  <pivotFields count="13">
    <pivotField showAll="0"/>
    <pivotField axis="axisRow" showAll="0">
      <items count="15">
        <item x="5"/>
        <item x="11"/>
        <item x="8"/>
        <item x="0"/>
        <item x="2"/>
        <item x="9"/>
        <item x="7"/>
        <item x="1"/>
        <item x="6"/>
        <item x="4"/>
        <item x="13"/>
        <item x="12"/>
        <item x="10"/>
        <item x="3"/>
        <item t="default"/>
      </items>
    </pivotField>
    <pivotField axis="axisCol" showAll="0">
      <items count="25">
        <item m="1" x="13"/>
        <item m="1" x="14"/>
        <item m="1" x="20"/>
        <item m="1" x="15"/>
        <item m="1" x="23"/>
        <item m="1" x="22"/>
        <item m="1" x="19"/>
        <item m="1" x="21"/>
        <item m="1" x="12"/>
        <item m="1" x="18"/>
        <item m="1" x="16"/>
        <item m="1" x="17"/>
        <item x="0"/>
        <item x="1"/>
        <item x="2"/>
        <item x="3"/>
        <item x="4"/>
        <item x="5"/>
        <item x="6"/>
        <item x="7"/>
        <item x="8"/>
        <item x="9"/>
        <item x="11"/>
        <item x="10"/>
        <item t="default"/>
      </items>
    </pivotField>
    <pivotField axis="axisPage" showAll="0">
      <items count="5">
        <item x="0"/>
        <item x="1"/>
        <item x="2"/>
        <item x="3"/>
        <item t="default"/>
      </items>
    </pivotField>
    <pivotField showAll="0"/>
    <pivotField showAll="0"/>
    <pivotField showAll="0"/>
    <pivotField dataField="1" showAll="0"/>
    <pivotField showAll="0"/>
    <pivotField showAll="0"/>
    <pivotField showAll="0"/>
    <pivotField showAll="0"/>
    <pivotField dragToRow="0" dragToCol="0" dragToPage="0" showAll="0" defaultSubtotal="0"/>
  </pivotFields>
  <rowFields count="1">
    <field x="1"/>
  </rowFields>
  <rowItems count="15">
    <i>
      <x/>
    </i>
    <i>
      <x v="1"/>
    </i>
    <i>
      <x v="2"/>
    </i>
    <i>
      <x v="3"/>
    </i>
    <i>
      <x v="4"/>
    </i>
    <i>
      <x v="5"/>
    </i>
    <i>
      <x v="6"/>
    </i>
    <i>
      <x v="7"/>
    </i>
    <i>
      <x v="8"/>
    </i>
    <i>
      <x v="9"/>
    </i>
    <i>
      <x v="10"/>
    </i>
    <i>
      <x v="11"/>
    </i>
    <i>
      <x v="12"/>
    </i>
    <i>
      <x v="13"/>
    </i>
    <i t="grand">
      <x/>
    </i>
  </rowItems>
  <colFields count="1">
    <field x="2"/>
  </colFields>
  <colItems count="10">
    <i>
      <x v="12"/>
    </i>
    <i>
      <x v="13"/>
    </i>
    <i>
      <x v="14"/>
    </i>
    <i>
      <x v="16"/>
    </i>
    <i>
      <x v="17"/>
    </i>
    <i>
      <x v="18"/>
    </i>
    <i>
      <x v="20"/>
    </i>
    <i>
      <x v="21"/>
    </i>
    <i>
      <x v="23"/>
    </i>
    <i t="grand">
      <x/>
    </i>
  </colItems>
  <pageFields count="1">
    <pageField fld="3" item="0" hier="-1"/>
  </pageFields>
  <dataFields count="1">
    <dataField name="Sum of Блок час на полет"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1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K19" firstHeaderRow="1" firstDataRow="2" firstDataCol="1" rowPageCount="1" colPageCount="1"/>
  <pivotFields count="13">
    <pivotField showAll="0"/>
    <pivotField axis="axisRow" showAll="0">
      <items count="15">
        <item x="5"/>
        <item x="11"/>
        <item x="8"/>
        <item x="0"/>
        <item x="2"/>
        <item x="9"/>
        <item x="7"/>
        <item x="1"/>
        <item x="6"/>
        <item x="4"/>
        <item x="13"/>
        <item x="12"/>
        <item x="10"/>
        <item x="3"/>
        <item t="default"/>
      </items>
    </pivotField>
    <pivotField axis="axisCol" showAll="0">
      <items count="25">
        <item m="1" x="13"/>
        <item m="1" x="14"/>
        <item m="1" x="20"/>
        <item m="1" x="15"/>
        <item m="1" x="23"/>
        <item m="1" x="22"/>
        <item m="1" x="19"/>
        <item m="1" x="21"/>
        <item m="1" x="12"/>
        <item m="1" x="18"/>
        <item m="1" x="16"/>
        <item m="1" x="17"/>
        <item x="0"/>
        <item x="1"/>
        <item x="2"/>
        <item x="3"/>
        <item x="4"/>
        <item x="5"/>
        <item x="6"/>
        <item x="7"/>
        <item x="8"/>
        <item x="9"/>
        <item x="11"/>
        <item x="10"/>
        <item t="default"/>
      </items>
    </pivotField>
    <pivotField axis="axisPage" showAll="0">
      <items count="5">
        <item x="0"/>
        <item x="1"/>
        <item x="2"/>
        <item x="3"/>
        <item t="default"/>
      </items>
    </pivotField>
    <pivotField showAll="0"/>
    <pivotField showAll="0"/>
    <pivotField showAll="0"/>
    <pivotField dataField="1" showAll="0"/>
    <pivotField showAll="0"/>
    <pivotField showAll="0"/>
    <pivotField showAll="0"/>
    <pivotField showAll="0"/>
    <pivotField dragToRow="0" dragToCol="0" dragToPage="0" showAll="0" defaultSubtotal="0"/>
  </pivotFields>
  <rowFields count="1">
    <field x="1"/>
  </rowFields>
  <rowItems count="15">
    <i>
      <x/>
    </i>
    <i>
      <x v="1"/>
    </i>
    <i>
      <x v="2"/>
    </i>
    <i>
      <x v="3"/>
    </i>
    <i>
      <x v="4"/>
    </i>
    <i>
      <x v="5"/>
    </i>
    <i>
      <x v="6"/>
    </i>
    <i>
      <x v="7"/>
    </i>
    <i>
      <x v="8"/>
    </i>
    <i>
      <x v="9"/>
    </i>
    <i>
      <x v="10"/>
    </i>
    <i>
      <x v="11"/>
    </i>
    <i>
      <x v="12"/>
    </i>
    <i>
      <x v="13"/>
    </i>
    <i t="grand">
      <x/>
    </i>
  </rowItems>
  <colFields count="1">
    <field x="2"/>
  </colFields>
  <colItems count="10">
    <i>
      <x v="12"/>
    </i>
    <i>
      <x v="13"/>
    </i>
    <i>
      <x v="15"/>
    </i>
    <i>
      <x v="16"/>
    </i>
    <i>
      <x v="17"/>
    </i>
    <i>
      <x v="19"/>
    </i>
    <i>
      <x v="20"/>
    </i>
    <i>
      <x v="21"/>
    </i>
    <i>
      <x v="22"/>
    </i>
    <i t="grand">
      <x/>
    </i>
  </colItems>
  <pageFields count="1">
    <pageField fld="3" item="1" hier="-1"/>
  </pageFields>
  <dataFields count="1">
    <dataField name="Sum of Блок час на полет"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1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K19" firstHeaderRow="1" firstDataRow="2" firstDataCol="1" rowPageCount="1" colPageCount="1"/>
  <pivotFields count="13">
    <pivotField showAll="0"/>
    <pivotField axis="axisRow" showAll="0">
      <items count="15">
        <item x="5"/>
        <item x="11"/>
        <item x="8"/>
        <item x="0"/>
        <item x="2"/>
        <item x="9"/>
        <item x="7"/>
        <item x="1"/>
        <item x="6"/>
        <item x="4"/>
        <item x="13"/>
        <item x="12"/>
        <item x="10"/>
        <item x="3"/>
        <item t="default"/>
      </items>
    </pivotField>
    <pivotField axis="axisCol" showAll="0">
      <items count="25">
        <item m="1" x="13"/>
        <item m="1" x="14"/>
        <item m="1" x="20"/>
        <item m="1" x="15"/>
        <item m="1" x="23"/>
        <item m="1" x="22"/>
        <item m="1" x="19"/>
        <item m="1" x="21"/>
        <item m="1" x="12"/>
        <item m="1" x="18"/>
        <item m="1" x="16"/>
        <item m="1" x="17"/>
        <item x="0"/>
        <item x="1"/>
        <item x="2"/>
        <item x="3"/>
        <item x="4"/>
        <item x="5"/>
        <item x="6"/>
        <item x="7"/>
        <item x="8"/>
        <item x="9"/>
        <item x="11"/>
        <item x="10"/>
        <item t="default"/>
      </items>
    </pivotField>
    <pivotField axis="axisPage" showAll="0">
      <items count="5">
        <item x="0"/>
        <item x="1"/>
        <item x="2"/>
        <item x="3"/>
        <item t="default"/>
      </items>
    </pivotField>
    <pivotField showAll="0"/>
    <pivotField showAll="0"/>
    <pivotField showAll="0"/>
    <pivotField dataField="1" showAll="0"/>
    <pivotField showAll="0"/>
    <pivotField showAll="0"/>
    <pivotField showAll="0"/>
    <pivotField showAll="0"/>
    <pivotField dragToRow="0" dragToCol="0" dragToPage="0" showAll="0" defaultSubtotal="0"/>
  </pivotFields>
  <rowFields count="1">
    <field x="1"/>
  </rowFields>
  <rowItems count="15">
    <i>
      <x/>
    </i>
    <i>
      <x v="1"/>
    </i>
    <i>
      <x v="2"/>
    </i>
    <i>
      <x v="3"/>
    </i>
    <i>
      <x v="4"/>
    </i>
    <i>
      <x v="5"/>
    </i>
    <i>
      <x v="6"/>
    </i>
    <i>
      <x v="7"/>
    </i>
    <i>
      <x v="8"/>
    </i>
    <i>
      <x v="9"/>
    </i>
    <i>
      <x v="10"/>
    </i>
    <i>
      <x v="11"/>
    </i>
    <i>
      <x v="12"/>
    </i>
    <i>
      <x v="13"/>
    </i>
    <i t="grand">
      <x/>
    </i>
  </rowItems>
  <colFields count="1">
    <field x="2"/>
  </colFields>
  <colItems count="10">
    <i>
      <x v="12"/>
    </i>
    <i>
      <x v="14"/>
    </i>
    <i>
      <x v="15"/>
    </i>
    <i>
      <x v="16"/>
    </i>
    <i>
      <x v="18"/>
    </i>
    <i>
      <x v="19"/>
    </i>
    <i>
      <x v="20"/>
    </i>
    <i>
      <x v="22"/>
    </i>
    <i>
      <x v="23"/>
    </i>
    <i t="grand">
      <x/>
    </i>
  </colItems>
  <pageFields count="1">
    <pageField fld="3" item="2" hier="-1"/>
  </pageFields>
  <dataFields count="1">
    <dataField name="Sum of Блок час на полет"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K19" firstHeaderRow="1" firstDataRow="2" firstDataCol="1" rowPageCount="1" colPageCount="1"/>
  <pivotFields count="13">
    <pivotField showAll="0"/>
    <pivotField axis="axisRow" showAll="0">
      <items count="15">
        <item x="5"/>
        <item x="11"/>
        <item x="8"/>
        <item x="0"/>
        <item x="2"/>
        <item x="9"/>
        <item x="7"/>
        <item x="1"/>
        <item x="6"/>
        <item x="4"/>
        <item x="13"/>
        <item x="12"/>
        <item x="10"/>
        <item x="3"/>
        <item t="default"/>
      </items>
    </pivotField>
    <pivotField axis="axisCol" showAll="0">
      <items count="25">
        <item m="1" x="13"/>
        <item m="1" x="14"/>
        <item m="1" x="20"/>
        <item m="1" x="15"/>
        <item m="1" x="23"/>
        <item m="1" x="22"/>
        <item m="1" x="19"/>
        <item m="1" x="21"/>
        <item m="1" x="12"/>
        <item m="1" x="18"/>
        <item m="1" x="16"/>
        <item m="1" x="17"/>
        <item x="0"/>
        <item x="1"/>
        <item x="2"/>
        <item x="3"/>
        <item x="4"/>
        <item x="5"/>
        <item x="6"/>
        <item x="7"/>
        <item x="8"/>
        <item x="9"/>
        <item x="11"/>
        <item x="10"/>
        <item t="default"/>
      </items>
    </pivotField>
    <pivotField axis="axisPage" showAll="0">
      <items count="5">
        <item x="0"/>
        <item x="1"/>
        <item x="2"/>
        <item x="3"/>
        <item t="default"/>
      </items>
    </pivotField>
    <pivotField showAll="0"/>
    <pivotField showAll="0"/>
    <pivotField showAll="0"/>
    <pivotField dataField="1" showAll="0"/>
    <pivotField showAll="0"/>
    <pivotField showAll="0"/>
    <pivotField showAll="0"/>
    <pivotField showAll="0"/>
    <pivotField dragToRow="0" dragToCol="0" dragToPage="0" showAll="0" defaultSubtotal="0"/>
  </pivotFields>
  <rowFields count="1">
    <field x="1"/>
  </rowFields>
  <rowItems count="15">
    <i>
      <x/>
    </i>
    <i>
      <x v="1"/>
    </i>
    <i>
      <x v="2"/>
    </i>
    <i>
      <x v="3"/>
    </i>
    <i>
      <x v="4"/>
    </i>
    <i>
      <x v="5"/>
    </i>
    <i>
      <x v="6"/>
    </i>
    <i>
      <x v="7"/>
    </i>
    <i>
      <x v="8"/>
    </i>
    <i>
      <x v="9"/>
    </i>
    <i>
      <x v="10"/>
    </i>
    <i>
      <x v="11"/>
    </i>
    <i>
      <x v="12"/>
    </i>
    <i>
      <x v="13"/>
    </i>
    <i t="grand">
      <x/>
    </i>
  </rowItems>
  <colFields count="1">
    <field x="2"/>
  </colFields>
  <colItems count="10">
    <i>
      <x v="13"/>
    </i>
    <i>
      <x v="14"/>
    </i>
    <i>
      <x v="15"/>
    </i>
    <i>
      <x v="17"/>
    </i>
    <i>
      <x v="18"/>
    </i>
    <i>
      <x v="19"/>
    </i>
    <i>
      <x v="21"/>
    </i>
    <i>
      <x v="22"/>
    </i>
    <i>
      <x v="23"/>
    </i>
    <i t="grand">
      <x/>
    </i>
  </colItems>
  <pageFields count="1">
    <pageField fld="3" item="3" hier="-1"/>
  </pageFields>
  <dataFields count="1">
    <dataField name="Sum of Блок час на полет"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D72" firstHeaderRow="0" firstDataRow="1" firstDataCol="1"/>
  <pivotFields count="13">
    <pivotField showAll="0"/>
    <pivotField axis="axisRow" showAll="0" insertPageBreak="1">
      <items count="15">
        <item x="5"/>
        <item x="11"/>
        <item x="8"/>
        <item x="0"/>
        <item x="2"/>
        <item x="9"/>
        <item x="7"/>
        <item x="1"/>
        <item x="6"/>
        <item x="4"/>
        <item x="13"/>
        <item x="12"/>
        <item x="10"/>
        <item x="3"/>
        <item t="default"/>
      </items>
    </pivotField>
    <pivotField showAll="0">
      <items count="25">
        <item m="1" x="13"/>
        <item m="1" x="14"/>
        <item m="1" x="20"/>
        <item m="1" x="15"/>
        <item m="1" x="23"/>
        <item m="1" x="22"/>
        <item m="1" x="19"/>
        <item m="1" x="21"/>
        <item m="1" x="12"/>
        <item m="1" x="18"/>
        <item m="1" x="16"/>
        <item m="1" x="17"/>
        <item x="0"/>
        <item x="1"/>
        <item x="2"/>
        <item x="3"/>
        <item x="4"/>
        <item x="5"/>
        <item x="6"/>
        <item x="7"/>
        <item x="8"/>
        <item x="9"/>
        <item x="10"/>
        <item x="11"/>
        <item t="default"/>
      </items>
    </pivotField>
    <pivotField axis="axisRow" showAll="0" insertPageBreak="1">
      <items count="5">
        <item x="0"/>
        <item x="1"/>
        <item x="2"/>
        <item x="3"/>
        <item t="default"/>
      </items>
    </pivotField>
    <pivotField showAll="0"/>
    <pivotField dataField="1" showAll="0"/>
    <pivotField showAll="0"/>
    <pivotField showAll="0"/>
    <pivotField showAll="0"/>
    <pivotField showAll="0"/>
    <pivotField dataField="1" showAll="0"/>
    <pivotField showAll="0"/>
    <pivotField dragToRow="0" dragToCol="0" dragToPage="0" showAll="0" defaultSubtotal="0"/>
  </pivotFields>
  <rowFields count="2">
    <field x="1"/>
    <field x="3"/>
  </rowFields>
  <rowItems count="71">
    <i>
      <x/>
    </i>
    <i r="1">
      <x/>
    </i>
    <i r="1">
      <x v="1"/>
    </i>
    <i r="1">
      <x v="2"/>
    </i>
    <i r="1">
      <x v="3"/>
    </i>
    <i>
      <x v="1"/>
    </i>
    <i r="1">
      <x/>
    </i>
    <i r="1">
      <x v="1"/>
    </i>
    <i r="1">
      <x v="2"/>
    </i>
    <i r="1">
      <x v="3"/>
    </i>
    <i>
      <x v="2"/>
    </i>
    <i r="1">
      <x/>
    </i>
    <i r="1">
      <x v="1"/>
    </i>
    <i r="1">
      <x v="2"/>
    </i>
    <i r="1">
      <x v="3"/>
    </i>
    <i>
      <x v="3"/>
    </i>
    <i r="1">
      <x/>
    </i>
    <i r="1">
      <x v="1"/>
    </i>
    <i r="1">
      <x v="2"/>
    </i>
    <i r="1">
      <x v="3"/>
    </i>
    <i>
      <x v="4"/>
    </i>
    <i r="1">
      <x/>
    </i>
    <i r="1">
      <x v="1"/>
    </i>
    <i r="1">
      <x v="2"/>
    </i>
    <i r="1">
      <x v="3"/>
    </i>
    <i>
      <x v="5"/>
    </i>
    <i r="1">
      <x/>
    </i>
    <i r="1">
      <x v="1"/>
    </i>
    <i r="1">
      <x v="2"/>
    </i>
    <i r="1">
      <x v="3"/>
    </i>
    <i>
      <x v="6"/>
    </i>
    <i r="1">
      <x/>
    </i>
    <i r="1">
      <x v="1"/>
    </i>
    <i r="1">
      <x v="2"/>
    </i>
    <i r="1">
      <x v="3"/>
    </i>
    <i>
      <x v="7"/>
    </i>
    <i r="1">
      <x/>
    </i>
    <i r="1">
      <x v="1"/>
    </i>
    <i r="1">
      <x v="2"/>
    </i>
    <i r="1">
      <x v="3"/>
    </i>
    <i>
      <x v="8"/>
    </i>
    <i r="1">
      <x/>
    </i>
    <i r="1">
      <x v="1"/>
    </i>
    <i r="1">
      <x v="2"/>
    </i>
    <i r="1">
      <x v="3"/>
    </i>
    <i>
      <x v="9"/>
    </i>
    <i r="1">
      <x/>
    </i>
    <i r="1">
      <x v="1"/>
    </i>
    <i r="1">
      <x v="2"/>
    </i>
    <i r="1">
      <x v="3"/>
    </i>
    <i>
      <x v="10"/>
    </i>
    <i r="1">
      <x/>
    </i>
    <i r="1">
      <x v="1"/>
    </i>
    <i r="1">
      <x v="2"/>
    </i>
    <i r="1">
      <x v="3"/>
    </i>
    <i>
      <x v="11"/>
    </i>
    <i r="1">
      <x/>
    </i>
    <i r="1">
      <x v="1"/>
    </i>
    <i r="1">
      <x v="2"/>
    </i>
    <i r="1">
      <x v="3"/>
    </i>
    <i>
      <x v="12"/>
    </i>
    <i r="1">
      <x/>
    </i>
    <i r="1">
      <x v="1"/>
    </i>
    <i r="1">
      <x v="2"/>
    </i>
    <i r="1">
      <x v="3"/>
    </i>
    <i>
      <x v="13"/>
    </i>
    <i r="1">
      <x/>
    </i>
    <i r="1">
      <x v="1"/>
    </i>
    <i r="1">
      <x v="2"/>
    </i>
    <i r="1">
      <x v="3"/>
    </i>
    <i t="grand">
      <x/>
    </i>
  </rowItems>
  <colFields count="1">
    <field x="-2"/>
  </colFields>
  <colItems count="3">
    <i>
      <x/>
    </i>
    <i i="1">
      <x v="1"/>
    </i>
    <i i="2">
      <x v="2"/>
    </i>
  </colItems>
  <dataFields count="3">
    <dataField name="Брой  полети" fld="5" subtotal="count" baseField="3" baseItem="0"/>
    <dataField name="Мейнт. на час" fld="10" baseField="1" baseItem="0"/>
    <dataField name="Мейнт.на час" fld="10" showDataAs="percentOfTotal" baseField="1" baseItem="0" numFmtId="10"/>
  </dataFields>
  <formats count="2">
    <format dxfId="2">
      <pivotArea dataOnly="0" labelOnly="1" outline="0" fieldPosition="0">
        <references count="1">
          <reference field="4294967294" count="1">
            <x v="0"/>
          </reference>
        </references>
      </pivotArea>
    </format>
    <format dxfId="1">
      <pivotArea dataOnly="0" labelOnly="1" outline="0" fieldPosition="0">
        <references count="1">
          <reference field="4294967294" count="2">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6.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N19" firstHeaderRow="1" firstDataRow="2" firstDataCol="1" rowPageCount="1" colPageCount="1"/>
  <pivotFields count="13">
    <pivotField showAll="0"/>
    <pivotField axis="axisRow" showAll="0">
      <items count="15">
        <item x="5"/>
        <item x="11"/>
        <item x="8"/>
        <item x="0"/>
        <item x="2"/>
        <item x="9"/>
        <item x="7"/>
        <item x="1"/>
        <item x="6"/>
        <item x="4"/>
        <item x="13"/>
        <item x="12"/>
        <item x="10"/>
        <item x="3"/>
        <item t="default"/>
      </items>
    </pivotField>
    <pivotField axis="axisCol" showAll="0">
      <items count="25">
        <item m="1" x="13"/>
        <item m="1" x="14"/>
        <item m="1" x="20"/>
        <item m="1" x="15"/>
        <item m="1" x="23"/>
        <item m="1" x="22"/>
        <item m="1" x="19"/>
        <item m="1" x="21"/>
        <item m="1" x="12"/>
        <item m="1" x="18"/>
        <item m="1" x="16"/>
        <item m="1" x="17"/>
        <item x="0"/>
        <item x="1"/>
        <item x="2"/>
        <item x="3"/>
        <item x="4"/>
        <item x="5"/>
        <item x="6"/>
        <item x="7"/>
        <item x="8"/>
        <item x="9"/>
        <item x="11"/>
        <item x="10"/>
        <item t="default"/>
      </items>
    </pivotField>
    <pivotField axis="axisPage" showAll="0">
      <items count="5">
        <item x="0"/>
        <item x="1"/>
        <item x="2"/>
        <item x="3"/>
        <item t="default"/>
      </items>
    </pivotField>
    <pivotField showAll="0"/>
    <pivotField showAll="0"/>
    <pivotField showAll="0"/>
    <pivotField dataField="1" showAll="0"/>
    <pivotField showAll="0"/>
    <pivotField showAll="0"/>
    <pivotField showAll="0"/>
    <pivotField showAll="0"/>
    <pivotField dragToRow="0" dragToCol="0" dragToPage="0" showAll="0" defaultSubtotal="0"/>
  </pivotFields>
  <rowFields count="1">
    <field x="1"/>
  </rowFields>
  <rowItems count="15">
    <i>
      <x/>
    </i>
    <i>
      <x v="1"/>
    </i>
    <i>
      <x v="2"/>
    </i>
    <i>
      <x v="3"/>
    </i>
    <i>
      <x v="4"/>
    </i>
    <i>
      <x v="5"/>
    </i>
    <i>
      <x v="6"/>
    </i>
    <i>
      <x v="7"/>
    </i>
    <i>
      <x v="8"/>
    </i>
    <i>
      <x v="9"/>
    </i>
    <i>
      <x v="10"/>
    </i>
    <i>
      <x v="11"/>
    </i>
    <i>
      <x v="12"/>
    </i>
    <i>
      <x v="13"/>
    </i>
    <i t="grand">
      <x/>
    </i>
  </rowItems>
  <colFields count="1">
    <field x="2"/>
  </colFields>
  <colItems count="13">
    <i>
      <x v="12"/>
    </i>
    <i>
      <x v="13"/>
    </i>
    <i>
      <x v="14"/>
    </i>
    <i>
      <x v="15"/>
    </i>
    <i>
      <x v="16"/>
    </i>
    <i>
      <x v="17"/>
    </i>
    <i>
      <x v="18"/>
    </i>
    <i>
      <x v="19"/>
    </i>
    <i>
      <x v="20"/>
    </i>
    <i>
      <x v="21"/>
    </i>
    <i>
      <x v="22"/>
    </i>
    <i>
      <x v="23"/>
    </i>
    <i t="grand">
      <x/>
    </i>
  </colItems>
  <pageFields count="1">
    <pageField fld="3" hier="-1"/>
  </pageFields>
  <dataFields count="1">
    <dataField name="Sum of Блок час на полет"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7.xml><?xml version="1.0" encoding="utf-8"?>
<pivotTableDefinition xmlns="http://schemas.openxmlformats.org/spreadsheetml/2006/main" name="PivotTable15"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F17" firstHeaderRow="1" firstDataRow="2" firstDataCol="1" rowPageCount="1" colPageCount="1"/>
  <pivotFields count="13">
    <pivotField axis="axisPage" showAll="0">
      <items count="15">
        <item x="0"/>
        <item x="1"/>
        <item x="2"/>
        <item x="3"/>
        <item x="4"/>
        <item x="5"/>
        <item x="6"/>
        <item x="7"/>
        <item x="8"/>
        <item x="9"/>
        <item x="10"/>
        <item x="11"/>
        <item x="12"/>
        <item x="13"/>
        <item t="default"/>
      </items>
    </pivotField>
    <pivotField showAll="0"/>
    <pivotField axis="axisRow" showAll="0">
      <items count="25">
        <item m="1" x="13"/>
        <item m="1" x="14"/>
        <item m="1" x="20"/>
        <item m="1" x="15"/>
        <item m="1" x="23"/>
        <item m="1" x="22"/>
        <item m="1" x="19"/>
        <item m="1" x="21"/>
        <item m="1" x="12"/>
        <item m="1" x="18"/>
        <item m="1" x="16"/>
        <item m="1" x="17"/>
        <item x="0"/>
        <item x="1"/>
        <item x="2"/>
        <item x="3"/>
        <item x="4"/>
        <item x="5"/>
        <item x="6"/>
        <item x="7"/>
        <item x="8"/>
        <item x="9"/>
        <item x="11"/>
        <item x="10"/>
        <item t="default"/>
      </items>
    </pivotField>
    <pivotField axis="axisCol" showAll="0">
      <items count="5">
        <item x="0"/>
        <item x="1"/>
        <item x="2"/>
        <item x="3"/>
        <item t="default"/>
      </items>
    </pivotField>
    <pivotField showAll="0"/>
    <pivotField showAll="0"/>
    <pivotField showAll="0"/>
    <pivotField showAll="0"/>
    <pivotField showAll="0"/>
    <pivotField dataField="1" showAll="0"/>
    <pivotField showAll="0"/>
    <pivotField showAll="0"/>
    <pivotField dragToRow="0" dragToCol="0" dragToPage="0" showAll="0" defaultSubtotal="0"/>
  </pivotFields>
  <rowFields count="1">
    <field x="2"/>
  </rowFields>
  <rowItems count="13">
    <i>
      <x v="12"/>
    </i>
    <i>
      <x v="13"/>
    </i>
    <i>
      <x v="14"/>
    </i>
    <i>
      <x v="15"/>
    </i>
    <i>
      <x v="16"/>
    </i>
    <i>
      <x v="17"/>
    </i>
    <i>
      <x v="18"/>
    </i>
    <i>
      <x v="19"/>
    </i>
    <i>
      <x v="20"/>
    </i>
    <i>
      <x v="21"/>
    </i>
    <i>
      <x v="22"/>
    </i>
    <i>
      <x v="23"/>
    </i>
    <i t="grand">
      <x/>
    </i>
  </rowItems>
  <colFields count="1">
    <field x="3"/>
  </colFields>
  <colItems count="5">
    <i>
      <x/>
    </i>
    <i>
      <x v="1"/>
    </i>
    <i>
      <x v="2"/>
    </i>
    <i>
      <x v="3"/>
    </i>
    <i t="grand">
      <x/>
    </i>
  </colItems>
  <pageFields count="1">
    <pageField fld="0" item="4" hier="-1"/>
  </pageFields>
  <dataFields count="1">
    <dataField name="Sum of Гориво "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8.xml><?xml version="1.0" encoding="utf-8"?>
<pivotTableDefinition xmlns="http://schemas.openxmlformats.org/spreadsheetml/2006/main" name="PivotTable3"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fieldListSortAscending="1">
  <location ref="A1:B4915" firstHeaderRow="1" firstDataRow="1" firstDataCol="1"/>
  <pivotFields count="3">
    <pivotField dataField="1" showAll="0">
      <items count="4701">
        <item x="1699"/>
        <item x="1162"/>
        <item x="2315"/>
        <item x="2321"/>
        <item x="1792"/>
        <item x="229"/>
        <item x="2758"/>
        <item x="911"/>
        <item x="2518"/>
        <item x="2876"/>
        <item x="4214"/>
        <item x="3819"/>
        <item x="3391"/>
        <item x="3668"/>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4693"/>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4688"/>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4698"/>
        <item x="1141"/>
        <item x="1142"/>
        <item x="1143"/>
        <item x="1144"/>
        <item x="1145"/>
        <item x="1146"/>
        <item x="1147"/>
        <item x="1148"/>
        <item x="1149"/>
        <item x="1150"/>
        <item x="1151"/>
        <item x="1152"/>
        <item x="1153"/>
        <item x="1154"/>
        <item x="1155"/>
        <item x="1156"/>
        <item x="1157"/>
        <item x="1158"/>
        <item x="1159"/>
        <item x="1160"/>
        <item x="1161"/>
        <item x="1163"/>
        <item x="1164"/>
        <item x="1165"/>
        <item x="1166"/>
        <item x="1167"/>
        <item x="1168"/>
        <item x="1169"/>
        <item x="1170"/>
        <item x="1171"/>
        <item x="1172"/>
        <item x="1173"/>
        <item x="1174"/>
        <item x="1175"/>
        <item x="1176"/>
        <item x="4697"/>
        <item x="1177"/>
        <item x="1178"/>
        <item x="1179"/>
        <item x="1180"/>
        <item x="1181"/>
        <item x="1182"/>
        <item x="1183"/>
        <item x="1184"/>
        <item x="1185"/>
        <item x="1186"/>
        <item x="1187"/>
        <item x="1188"/>
        <item x="1189"/>
        <item x="1190"/>
        <item x="1191"/>
        <item x="1192"/>
        <item x="1193"/>
        <item x="1194"/>
        <item x="1195"/>
        <item x="4689"/>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4692"/>
        <item x="1405"/>
        <item x="1406"/>
        <item x="1407"/>
        <item x="1408"/>
        <item x="1409"/>
        <item x="1410"/>
        <item x="1411"/>
        <item x="1412"/>
        <item x="1413"/>
        <item x="0"/>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4691"/>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469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4694"/>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6"/>
        <item x="2317"/>
        <item x="2318"/>
        <item x="2319"/>
        <item x="2320"/>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46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2"/>
        <item x="4695"/>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4690"/>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4686"/>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4699"/>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1"/>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t="default"/>
      </items>
    </pivotField>
    <pivotField axis="axisRow" defaultSubtotal="0">
      <items count="4688">
        <item x="9"/>
        <item x="15"/>
        <item x="13"/>
        <item x="4574"/>
        <item x="1020"/>
        <item x="53"/>
        <item x="51"/>
        <item x="2833"/>
        <item x="29"/>
        <item x="22"/>
        <item x="17"/>
        <item x="16"/>
        <item x="230"/>
        <item x="23"/>
        <item x="268"/>
        <item x="26"/>
        <item x="30"/>
        <item x="78"/>
        <item x="31"/>
        <item x="46"/>
        <item x="41"/>
        <item x="43"/>
        <item x="44"/>
        <item x="271"/>
        <item x="63"/>
        <item x="101"/>
        <item x="65"/>
        <item x="1671"/>
        <item x="68"/>
        <item x="80"/>
        <item x="74"/>
        <item x="491"/>
        <item x="77"/>
        <item x="70"/>
        <item x="137"/>
        <item x="251"/>
        <item x="54"/>
        <item x="92"/>
        <item x="97"/>
        <item x="95"/>
        <item x="258"/>
        <item x="212"/>
        <item x="104"/>
        <item x="113"/>
        <item x="119"/>
        <item x="115"/>
        <item x="60"/>
        <item x="6"/>
        <item x="85"/>
        <item x="128"/>
        <item x="122"/>
        <item x="28"/>
        <item x="2092"/>
        <item x="5"/>
        <item x="21"/>
        <item x="27"/>
        <item x="34"/>
        <item x="130"/>
        <item x="4326"/>
        <item x="134"/>
        <item x="1113"/>
        <item x="253"/>
        <item x="125"/>
        <item x="12"/>
        <item x="83"/>
        <item x="123"/>
        <item x="387"/>
        <item x="1674"/>
        <item x="14"/>
        <item x="2125"/>
        <item x="1664"/>
        <item x="167"/>
        <item x="124"/>
        <item x="62"/>
        <item x="219"/>
        <item x="188"/>
        <item x="166"/>
        <item x="132"/>
        <item x="201"/>
        <item x="136"/>
        <item x="145"/>
        <item x="1665"/>
        <item x="4190"/>
        <item x="143"/>
        <item x="209"/>
        <item x="4295"/>
        <item x="3488"/>
        <item x="140"/>
        <item x="142"/>
        <item x="222"/>
        <item x="144"/>
        <item x="7"/>
        <item x="1015"/>
        <item x="1549"/>
        <item x="149"/>
        <item x="2547"/>
        <item x="162"/>
        <item x="158"/>
        <item x="4667"/>
        <item x="196"/>
        <item x="151"/>
        <item x="250"/>
        <item x="98"/>
        <item x="102"/>
        <item x="154"/>
        <item x="1793"/>
        <item x="4189"/>
        <item x="3"/>
        <item x="2658"/>
        <item x="2732"/>
        <item x="156"/>
        <item x="148"/>
        <item x="211"/>
        <item x="155"/>
        <item x="264"/>
        <item x="3888"/>
        <item x="150"/>
        <item x="4191"/>
        <item x="216"/>
        <item x="930"/>
        <item x="4188"/>
        <item x="157"/>
        <item x="163"/>
        <item x="171"/>
        <item x="1167"/>
        <item x="180"/>
        <item x="100"/>
        <item x="190"/>
        <item x="191"/>
        <item x="4"/>
        <item x="3211"/>
        <item x="36"/>
        <item x="228"/>
        <item x="138"/>
        <item x="147"/>
        <item x="181"/>
        <item x="1407"/>
        <item x="184"/>
        <item x="260"/>
        <item x="255"/>
        <item x="185"/>
        <item x="91"/>
        <item x="1"/>
        <item x="213"/>
        <item x="215"/>
        <item x="3355"/>
        <item x="257"/>
        <item x="109"/>
        <item x="11"/>
        <item x="199"/>
        <item x="195"/>
        <item x="203"/>
        <item x="194"/>
        <item x="88"/>
        <item x="204"/>
        <item x="198"/>
        <item x="208"/>
        <item x="210"/>
        <item x="25"/>
        <item x="254"/>
        <item x="223"/>
        <item x="82"/>
        <item x="214"/>
        <item x="4413"/>
        <item x="93"/>
        <item x="1228"/>
        <item x="218"/>
        <item x="94"/>
        <item x="111"/>
        <item x="66"/>
        <item x="75"/>
        <item x="1685"/>
        <item x="236"/>
        <item x="238"/>
        <item x="237"/>
        <item x="248"/>
        <item x="245"/>
        <item x="249"/>
        <item x="259"/>
        <item x="261"/>
        <item x="262"/>
        <item x="263"/>
        <item x="3322"/>
        <item x="575"/>
        <item x="299"/>
        <item x="296"/>
        <item x="576"/>
        <item x="349"/>
        <item x="359"/>
        <item x="1672"/>
        <item x="273"/>
        <item x="401"/>
        <item x="376"/>
        <item x="366"/>
        <item x="515"/>
        <item x="274"/>
        <item x="381"/>
        <item x="4335"/>
        <item x="404"/>
        <item x="577"/>
        <item x="4339"/>
        <item x="344"/>
        <item x="1993"/>
        <item x="276"/>
        <item x="279"/>
        <item x="519"/>
        <item x="495"/>
        <item x="985"/>
        <item x="483"/>
        <item x="594"/>
        <item x="568"/>
        <item x="3270"/>
        <item x="20"/>
        <item x="414"/>
        <item x="480"/>
        <item x="388"/>
        <item x="528"/>
        <item x="451"/>
        <item x="3838"/>
        <item x="309"/>
        <item x="314"/>
        <item x="1161"/>
        <item x="308"/>
        <item x="2097"/>
        <item x="412"/>
        <item x="358"/>
        <item x="353"/>
        <item x="311"/>
        <item x="398"/>
        <item x="573"/>
        <item x="458"/>
        <item x="281"/>
        <item x="295"/>
        <item x="512"/>
        <item x="439"/>
        <item x="300"/>
        <item x="421"/>
        <item x="523"/>
        <item x="500"/>
        <item x="459"/>
        <item x="289"/>
        <item x="282"/>
        <item x="317"/>
        <item x="506"/>
        <item x="298"/>
        <item x="481"/>
        <item x="1055"/>
        <item x="278"/>
        <item x="511"/>
        <item x="527"/>
        <item x="522"/>
        <item x="520"/>
        <item x="292"/>
        <item x="3522"/>
        <item x="380"/>
        <item x="517"/>
        <item x="580"/>
        <item x="532"/>
        <item x="2924"/>
        <item x="395"/>
        <item x="530"/>
        <item x="553"/>
        <item x="280"/>
        <item x="589"/>
        <item x="555"/>
        <item x="485"/>
        <item x="557"/>
        <item x="323"/>
        <item x="336"/>
        <item x="327"/>
        <item x="370"/>
        <item x="402"/>
        <item x="2985"/>
        <item x="337"/>
        <item x="338"/>
        <item x="585"/>
        <item x="2927"/>
        <item x="424"/>
        <item x="329"/>
        <item x="347"/>
        <item x="1676"/>
        <item x="595"/>
        <item x="4620"/>
        <item x="332"/>
        <item x="425"/>
        <item x="3059"/>
        <item x="762"/>
        <item x="436"/>
        <item x="428"/>
        <item x="322"/>
        <item x="330"/>
        <item x="416"/>
        <item x="543"/>
        <item x="450"/>
        <item x="454"/>
        <item x="325"/>
        <item x="494"/>
        <item x="290"/>
        <item x="293"/>
        <item x="4345"/>
        <item x="357"/>
        <item x="1043"/>
        <item x="561"/>
        <item x="3982"/>
        <item x="3800"/>
        <item x="3691"/>
        <item x="400"/>
        <item x="306"/>
        <item x="503"/>
        <item x="4198"/>
        <item x="525"/>
        <item x="339"/>
        <item x="486"/>
        <item x="537"/>
        <item x="534"/>
        <item x="550"/>
        <item x="371"/>
        <item x="286"/>
        <item x="367"/>
        <item x="385"/>
        <item x="4530"/>
        <item x="408"/>
        <item x="2937"/>
        <item x="389"/>
        <item x="386"/>
        <item x="427"/>
        <item x="444"/>
        <item x="356"/>
        <item x="535"/>
        <item x="391"/>
        <item x="310"/>
        <item x="377"/>
        <item x="369"/>
        <item x="1218"/>
        <item x="518"/>
        <item x="482"/>
        <item x="392"/>
        <item x="581"/>
        <item x="426"/>
        <item x="4347"/>
        <item x="433"/>
        <item x="363"/>
        <item x="345"/>
        <item x="324"/>
        <item x="558"/>
        <item x="559"/>
        <item x="479"/>
        <item x="465"/>
        <item x="474"/>
        <item x="449"/>
        <item x="468"/>
        <item x="470"/>
        <item x="411"/>
        <item x="545"/>
        <item x="2909"/>
        <item x="430"/>
        <item x="2086"/>
        <item x="463"/>
        <item x="472"/>
        <item x="312"/>
        <item x="2834"/>
        <item x="453"/>
        <item x="351"/>
        <item x="464"/>
        <item x="466"/>
        <item x="446"/>
        <item x="440"/>
        <item x="422"/>
        <item x="3312"/>
        <item x="478"/>
        <item x="513"/>
        <item x="521"/>
        <item x="476"/>
        <item x="397"/>
        <item x="490"/>
        <item x="492"/>
        <item x="579"/>
        <item x="467"/>
        <item x="471"/>
        <item x="501"/>
        <item x="340"/>
        <item x="352"/>
        <item x="4342"/>
        <item x="514"/>
        <item x="533"/>
        <item x="529"/>
        <item x="567"/>
        <item x="600"/>
        <item x="499"/>
        <item x="510"/>
        <item x="334"/>
        <item x="318"/>
        <item x="3919"/>
        <item x="560"/>
        <item x="601"/>
        <item x="4344"/>
        <item x="372"/>
        <item x="457"/>
        <item x="437"/>
        <item x="4547"/>
        <item x="504"/>
        <item x="489"/>
        <item x="3626"/>
        <item x="509"/>
        <item x="1277"/>
        <item x="487"/>
        <item x="350"/>
        <item x="294"/>
        <item x="2914"/>
        <item x="540"/>
        <item x="548"/>
        <item x="1138"/>
        <item x="55"/>
        <item x="4552"/>
        <item x="542"/>
        <item x="399"/>
        <item x="419"/>
        <item x="368"/>
        <item x="420"/>
        <item x="551"/>
        <item x="305"/>
        <item x="1292"/>
        <item x="435"/>
        <item x="554"/>
        <item x="445"/>
        <item x="3302"/>
        <item x="549"/>
        <item x="552"/>
        <item x="2132"/>
        <item x="539"/>
        <item x="502"/>
        <item x="536"/>
        <item x="556"/>
        <item x="599"/>
        <item x="285"/>
        <item x="531"/>
        <item x="582"/>
        <item x="3209"/>
        <item x="602"/>
        <item x="686"/>
        <item x="605"/>
        <item x="855"/>
        <item x="606"/>
        <item x="718"/>
        <item x="627"/>
        <item x="743"/>
        <item x="720"/>
        <item x="639"/>
        <item x="645"/>
        <item x="860"/>
        <item x="4578"/>
        <item x="738"/>
        <item x="632"/>
        <item x="758"/>
        <item x="622"/>
        <item x="4348"/>
        <item x="650"/>
        <item x="610"/>
        <item x="4340"/>
        <item x="793"/>
        <item x="790"/>
        <item x="685"/>
        <item x="607"/>
        <item x="628"/>
        <item x="830"/>
        <item x="902"/>
        <item x="716"/>
        <item x="4099"/>
        <item x="612"/>
        <item x="809"/>
        <item x="4526"/>
        <item x="658"/>
        <item x="679"/>
        <item x="873"/>
        <item x="792"/>
        <item x="638"/>
        <item x="3387"/>
        <item x="802"/>
        <item x="851"/>
        <item x="765"/>
        <item x="845"/>
        <item x="620"/>
        <item x="817"/>
        <item x="4505"/>
        <item x="831"/>
        <item x="753"/>
        <item x="603"/>
        <item x="808"/>
        <item x="791"/>
        <item x="4054"/>
        <item x="4350"/>
        <item x="815"/>
        <item x="813"/>
        <item x="800"/>
        <item x="1519"/>
        <item x="859"/>
        <item x="617"/>
        <item x="862"/>
        <item x="652"/>
        <item x="644"/>
        <item x="707"/>
        <item x="665"/>
        <item x="692"/>
        <item x="4613"/>
        <item x="636"/>
        <item x="1673"/>
        <item x="684"/>
        <item x="812"/>
        <item x="703"/>
        <item x="709"/>
        <item x="880"/>
        <item x="697"/>
        <item x="691"/>
        <item x="4289"/>
        <item x="4434"/>
        <item x="806"/>
        <item x="799"/>
        <item x="699"/>
        <item x="805"/>
        <item x="2696"/>
        <item x="4353"/>
        <item x="741"/>
        <item x="695"/>
        <item x="4582"/>
        <item x="4351"/>
        <item x="700"/>
        <item x="689"/>
        <item x="724"/>
        <item x="657"/>
        <item x="822"/>
        <item x="664"/>
        <item x="2720"/>
        <item x="4357"/>
        <item x="819"/>
        <item x="868"/>
        <item x="759"/>
        <item x="656"/>
        <item x="4449"/>
        <item x="870"/>
        <item x="2363"/>
        <item x="687"/>
        <item x="2886"/>
        <item x="717"/>
        <item x="708"/>
        <item x="835"/>
        <item x="694"/>
        <item x="714"/>
        <item x="634"/>
        <item x="712"/>
        <item x="1530"/>
        <item x="3003"/>
        <item x="722"/>
        <item x="683"/>
        <item x="727"/>
        <item x="690"/>
        <item x="1706"/>
        <item x="641"/>
        <item x="4588"/>
        <item x="3841"/>
        <item x="243"/>
        <item x="861"/>
        <item x="2258"/>
        <item x="625"/>
        <item x="624"/>
        <item x="747"/>
        <item x="723"/>
        <item x="660"/>
        <item x="843"/>
        <item x="755"/>
        <item x="668"/>
        <item x="732"/>
        <item x="677"/>
        <item x="763"/>
        <item x="844"/>
        <item x="752"/>
        <item x="2171"/>
        <item x="881"/>
        <item x="4358"/>
        <item x="618"/>
        <item x="710"/>
        <item x="2818"/>
        <item x="619"/>
        <item x="776"/>
        <item x="4354"/>
        <item x="4655"/>
        <item x="633"/>
        <item x="832"/>
        <item x="671"/>
        <item x="719"/>
        <item x="643"/>
        <item x="740"/>
        <item x="795"/>
        <item x="735"/>
        <item x="745"/>
        <item x="4006"/>
        <item x="798"/>
        <item x="867"/>
        <item x="779"/>
        <item x="780"/>
        <item x="807"/>
        <item x="2860"/>
        <item x="2108"/>
        <item x="797"/>
        <item x="4493"/>
        <item x="730"/>
        <item x="647"/>
        <item x="662"/>
        <item x="637"/>
        <item x="771"/>
        <item x="773"/>
        <item x="2745"/>
        <item x="761"/>
        <item x="875"/>
        <item x="785"/>
        <item x="774"/>
        <item x="642"/>
        <item x="733"/>
        <item x="2878"/>
        <item x="775"/>
        <item x="760"/>
        <item x="789"/>
        <item x="4599"/>
        <item x="651"/>
        <item x="2891"/>
        <item x="3309"/>
        <item x="872"/>
        <item x="757"/>
        <item x="854"/>
        <item x="879"/>
        <item x="801"/>
        <item x="767"/>
        <item x="864"/>
        <item x="749"/>
        <item x="626"/>
        <item x="2915"/>
        <item x="777"/>
        <item x="846"/>
        <item x="781"/>
        <item x="840"/>
        <item x="856"/>
        <item x="1254"/>
        <item x="876"/>
        <item x="4562"/>
        <item x="653"/>
        <item x="635"/>
        <item x="878"/>
        <item x="823"/>
        <item x="824"/>
        <item x="674"/>
        <item x="794"/>
        <item x="828"/>
        <item x="829"/>
        <item x="744"/>
        <item x="849"/>
        <item x="4084"/>
        <item x="814"/>
        <item x="834"/>
        <item x="838"/>
        <item x="997"/>
        <item x="922"/>
        <item x="948"/>
        <item x="954"/>
        <item x="900"/>
        <item x="950"/>
        <item x="885"/>
        <item x="920"/>
        <item x="946"/>
        <item x="886"/>
        <item x="884"/>
        <item x="888"/>
        <item x="887"/>
        <item x="992"/>
        <item x="4363"/>
        <item x="1011"/>
        <item x="890"/>
        <item x="4365"/>
        <item x="4359"/>
        <item x="891"/>
        <item x="2142"/>
        <item x="4362"/>
        <item x="977"/>
        <item x="895"/>
        <item x="911"/>
        <item x="4360"/>
        <item x="912"/>
        <item x="919"/>
        <item x="405"/>
        <item x="991"/>
        <item x="914"/>
        <item x="909"/>
        <item x="945"/>
        <item x="915"/>
        <item x="968"/>
        <item x="913"/>
        <item x="916"/>
        <item x="995"/>
        <item x="986"/>
        <item x="996"/>
        <item x="993"/>
        <item x="994"/>
        <item x="918"/>
        <item x="1000"/>
        <item x="4417"/>
        <item x="926"/>
        <item x="883"/>
        <item x="894"/>
        <item x="927"/>
        <item x="931"/>
        <item x="933"/>
        <item x="952"/>
        <item x="958"/>
        <item x="969"/>
        <item x="936"/>
        <item x="988"/>
        <item x="939"/>
        <item x="944"/>
        <item x="942"/>
        <item x="1732"/>
        <item x="966"/>
        <item x="972"/>
        <item x="975"/>
        <item x="980"/>
        <item x="978"/>
        <item x="974"/>
        <item x="960"/>
        <item x="998"/>
        <item x="928"/>
        <item x="3491"/>
        <item x="949"/>
        <item x="982"/>
        <item x="990"/>
        <item x="4400"/>
        <item x="1013"/>
        <item x="1002"/>
        <item x="953"/>
        <item x="925"/>
        <item x="1006"/>
        <item x="963"/>
        <item x="904"/>
        <item x="964"/>
        <item x="1003"/>
        <item x="965"/>
        <item x="924"/>
        <item x="1007"/>
        <item x="4130"/>
        <item x="1016"/>
        <item x="1017"/>
        <item x="1018"/>
        <item x="4570"/>
        <item x="1071"/>
        <item x="1075"/>
        <item x="1035"/>
        <item x="4370"/>
        <item x="4563"/>
        <item x="4369"/>
        <item x="1713"/>
        <item x="1048"/>
        <item x="1053"/>
        <item x="1060"/>
        <item x="1050"/>
        <item x="2716"/>
        <item x="1062"/>
        <item x="1064"/>
        <item x="1065"/>
        <item x="3619"/>
        <item x="1083"/>
        <item x="1028"/>
        <item x="1072"/>
        <item x="1069"/>
        <item x="3171"/>
        <item x="1117"/>
        <item x="4126"/>
        <item x="1036"/>
        <item x="1115"/>
        <item x="1058"/>
        <item x="1068"/>
        <item x="3372"/>
        <item x="1136"/>
        <item x="1021"/>
        <item x="1077"/>
        <item x="1076"/>
        <item x="1088"/>
        <item x="1086"/>
        <item x="4200"/>
        <item x="1090"/>
        <item x="1087"/>
        <item x="1112"/>
        <item x="1027"/>
        <item x="1095"/>
        <item x="1102"/>
        <item x="1104"/>
        <item x="1099"/>
        <item x="1103"/>
        <item x="1100"/>
        <item x="1107"/>
        <item x="1030"/>
        <item x="4371"/>
        <item x="3521"/>
        <item x="1116"/>
        <item x="1096"/>
        <item x="1097"/>
        <item x="1118"/>
        <item x="1121"/>
        <item x="1122"/>
        <item x="1127"/>
        <item x="1129"/>
        <item x="1125"/>
        <item x="2940"/>
        <item x="1142"/>
        <item x="2288"/>
        <item x="1143"/>
        <item x="1179"/>
        <item x="1170"/>
        <item x="1150"/>
        <item x="1168"/>
        <item x="3364"/>
        <item x="1145"/>
        <item x="1140"/>
        <item x="1214"/>
        <item x="1192"/>
        <item x="1146"/>
        <item x="4623"/>
        <item x="1151"/>
        <item x="1164"/>
        <item x="4208"/>
        <item x="1220"/>
        <item x="4380"/>
        <item x="1187"/>
        <item x="1201"/>
        <item x="1185"/>
        <item x="1181"/>
        <item x="1217"/>
        <item x="1184"/>
        <item x="1216"/>
        <item x="4624"/>
        <item x="1210"/>
        <item x="1158"/>
        <item x="4378"/>
        <item x="1190"/>
        <item x="2234"/>
        <item x="4483"/>
        <item x="1203"/>
        <item x="1597"/>
        <item x="1169"/>
        <item x="1183"/>
        <item x="1154"/>
        <item x="1352"/>
        <item x="4443"/>
        <item x="4625"/>
        <item x="1194"/>
        <item x="4580"/>
        <item x="3093"/>
        <item x="4381"/>
        <item x="4382"/>
        <item x="4519"/>
        <item x="1222"/>
        <item x="4566"/>
        <item x="1226"/>
        <item x="1236"/>
        <item x="1206"/>
        <item x="1159"/>
        <item x="1207"/>
        <item x="1587"/>
        <item x="1211"/>
        <item x="2595"/>
        <item x="1219"/>
        <item x="1209"/>
        <item x="4377"/>
        <item x="1717"/>
        <item x="1208"/>
        <item x="1195"/>
        <item x="1215"/>
        <item x="1149"/>
        <item x="1160"/>
        <item x="90"/>
        <item x="1231"/>
        <item x="1232"/>
        <item x="1233"/>
        <item x="1196"/>
        <item x="1224"/>
        <item x="1230"/>
        <item x="1202"/>
        <item x="1252"/>
        <item x="1327"/>
        <item x="1348"/>
        <item x="1313"/>
        <item x="1316"/>
        <item x="1240"/>
        <item x="1279"/>
        <item x="1402"/>
        <item x="4499"/>
        <item x="1960"/>
        <item x="1244"/>
        <item x="1724"/>
        <item x="1353"/>
        <item x="1371"/>
        <item x="1246"/>
        <item x="1341"/>
        <item x="4454"/>
        <item x="1247"/>
        <item x="1397"/>
        <item x="1249"/>
        <item x="320"/>
        <item x="1317"/>
        <item x="1047"/>
        <item x="1394"/>
        <item x="1328"/>
        <item x="1288"/>
        <item x="1355"/>
        <item x="1275"/>
        <item x="1278"/>
        <item x="4392"/>
        <item x="2246"/>
        <item x="1295"/>
        <item x="1255"/>
        <item x="1373"/>
        <item x="1299"/>
        <item x="4397"/>
        <item x="1300"/>
        <item x="1406"/>
        <item x="1301"/>
        <item x="1412"/>
        <item x="4405"/>
        <item x="1314"/>
        <item x="1308"/>
        <item x="1310"/>
        <item x="1333"/>
        <item x="1329"/>
        <item x="1287"/>
        <item x="1721"/>
        <item x="866"/>
        <item x="1367"/>
        <item x="1309"/>
        <item x="1338"/>
        <item x="1335"/>
        <item x="1319"/>
        <item x="1266"/>
        <item x="4589"/>
        <item x="1337"/>
        <item x="1339"/>
        <item x="4594"/>
        <item x="1343"/>
        <item x="1306"/>
        <item x="1376"/>
        <item x="1340"/>
        <item x="1386"/>
        <item x="1382"/>
        <item x="1342"/>
        <item x="1291"/>
        <item x="3416"/>
        <item x="1284"/>
        <item x="640"/>
        <item x="1363"/>
        <item x="1260"/>
        <item x="1283"/>
        <item x="1360"/>
        <item x="1267"/>
        <item x="1354"/>
        <item x="4496"/>
        <item x="1378"/>
        <item x="1365"/>
        <item x="1256"/>
        <item x="1351"/>
        <item x="1369"/>
        <item x="3568"/>
        <item x="4602"/>
        <item x="1322"/>
        <item x="1364"/>
        <item x="4398"/>
        <item x="1722"/>
        <item x="1285"/>
        <item x="1336"/>
        <item x="1264"/>
        <item x="1296"/>
        <item x="1303"/>
        <item x="1389"/>
        <item x="611"/>
        <item x="1243"/>
        <item x="1346"/>
        <item x="1379"/>
        <item x="1405"/>
        <item x="1404"/>
        <item x="1408"/>
        <item x="1258"/>
        <item x="2048"/>
        <item x="1385"/>
        <item x="2041"/>
        <item x="1349"/>
        <item x="4039"/>
        <item x="1392"/>
        <item x="1391"/>
        <item x="1398"/>
        <item x="1400"/>
        <item x="1399"/>
        <item x="1517"/>
        <item x="1415"/>
        <item x="1433"/>
        <item x="1449"/>
        <item x="1421"/>
        <item x="1485"/>
        <item x="1479"/>
        <item x="1422"/>
        <item x="4412"/>
        <item x="4543"/>
        <item x="1434"/>
        <item x="1416"/>
        <item x="1423"/>
        <item x="1490"/>
        <item x="1489"/>
        <item x="1531"/>
        <item x="4406"/>
        <item x="1454"/>
        <item x="1499"/>
        <item x="1457"/>
        <item x="1419"/>
        <item x="1420"/>
        <item x="1424"/>
        <item x="1559"/>
        <item x="1507"/>
        <item x="1522"/>
        <item x="1521"/>
        <item x="1455"/>
        <item x="1525"/>
        <item x="782"/>
        <item x="1427"/>
        <item x="1526"/>
        <item x="1492"/>
        <item x="1414"/>
        <item x="1533"/>
        <item x="1429"/>
        <item x="1430"/>
        <item x="1550"/>
        <item x="1552"/>
        <item x="4411"/>
        <item x="1442"/>
        <item x="1443"/>
        <item x="1458"/>
        <item x="1725"/>
        <item x="1445"/>
        <item x="1501"/>
        <item x="1441"/>
        <item x="1493"/>
        <item x="1494"/>
        <item x="1546"/>
        <item x="1469"/>
        <item x="1484"/>
        <item x="4465"/>
        <item x="1468"/>
        <item x="1663"/>
        <item x="1431"/>
        <item x="1502"/>
        <item x="3459"/>
        <item x="1503"/>
        <item x="1439"/>
        <item x="1511"/>
        <item x="1472"/>
        <item x="1481"/>
        <item x="1506"/>
        <item x="4404"/>
        <item x="1729"/>
        <item x="1509"/>
        <item x="1480"/>
        <item x="1475"/>
        <item x="1547"/>
        <item x="2709"/>
        <item x="1498"/>
        <item x="4408"/>
        <item x="1470"/>
        <item x="1512"/>
        <item x="1514"/>
        <item x="1532"/>
        <item x="1040"/>
        <item x="1562"/>
        <item x="1515"/>
        <item x="3116"/>
        <item x="3820"/>
        <item x="1537"/>
        <item x="2753"/>
        <item x="1542"/>
        <item x="1543"/>
        <item x="1447"/>
        <item x="1486"/>
        <item x="1545"/>
        <item x="1535"/>
        <item x="1534"/>
        <item x="1529"/>
        <item x="1523"/>
        <item x="1510"/>
        <item x="1560"/>
        <item x="1541"/>
        <item x="1551"/>
        <item x="1436"/>
        <item x="193"/>
        <item x="1566"/>
        <item x="1568"/>
        <item x="4394"/>
        <item x="1586"/>
        <item x="1589"/>
        <item x="1593"/>
        <item x="447"/>
        <item x="1601"/>
        <item x="3000"/>
        <item x="4393"/>
        <item x="1629"/>
        <item x="1598"/>
        <item x="4179"/>
        <item x="1600"/>
        <item x="1604"/>
        <item x="1608"/>
        <item x="1626"/>
        <item x="1605"/>
        <item x="1621"/>
        <item x="1611"/>
        <item x="1576"/>
        <item x="1612"/>
        <item x="1595"/>
        <item x="1614"/>
        <item x="1615"/>
        <item x="1616"/>
        <item x="1613"/>
        <item x="4473"/>
        <item x="4374"/>
        <item x="1666"/>
        <item x="1620"/>
        <item x="1623"/>
        <item x="1635"/>
        <item x="1633"/>
        <item x="1632"/>
        <item x="1630"/>
        <item x="4376"/>
        <item x="1640"/>
        <item x="1644"/>
        <item x="1596"/>
        <item x="1578"/>
        <item x="1651"/>
        <item x="1647"/>
        <item x="1652"/>
        <item x="1631"/>
        <item x="1649"/>
        <item x="4418"/>
        <item x="1603"/>
        <item x="1625"/>
        <item x="1656"/>
        <item x="1657"/>
        <item x="1667"/>
        <item x="42"/>
        <item x="1691"/>
        <item x="1749"/>
        <item x="1693"/>
        <item x="1694"/>
        <item x="1697"/>
        <item x="2455"/>
        <item x="1701"/>
        <item x="2809"/>
        <item x="1695"/>
        <item x="1696"/>
        <item x="1773"/>
        <item x="1746"/>
        <item x="1488"/>
        <item x="680"/>
        <item x="1700"/>
        <item x="1692"/>
        <item x="940"/>
        <item x="1679"/>
        <item x="1718"/>
        <item x="1686"/>
        <item x="1745"/>
        <item x="943"/>
        <item x="1712"/>
        <item x="941"/>
        <item x="4312"/>
        <item x="1715"/>
        <item x="1772"/>
        <item x="1777"/>
        <item x="1735"/>
        <item x="3879"/>
        <item x="1736"/>
        <item x="1737"/>
        <item x="702"/>
        <item x="1739"/>
        <item x="1767"/>
        <item x="1762"/>
        <item x="1755"/>
        <item x="3205"/>
        <item x="1765"/>
        <item x="1723"/>
        <item x="1764"/>
        <item x="1752"/>
        <item x="1702"/>
        <item x="1743"/>
        <item x="1770"/>
        <item x="1766"/>
        <item x="1776"/>
        <item x="1740"/>
        <item x="1786"/>
        <item x="1787"/>
        <item x="1708"/>
        <item x="1788"/>
        <item x="1789"/>
        <item x="1742"/>
        <item x="1790"/>
        <item x="1759"/>
        <item x="1756"/>
        <item x="1794"/>
        <item x="1810"/>
        <item x="18"/>
        <item x="1812"/>
        <item x="1839"/>
        <item x="1798"/>
        <item x="1952"/>
        <item x="2831"/>
        <item x="1801"/>
        <item x="1677"/>
        <item x="1938"/>
        <item x="1802"/>
        <item x="1910"/>
        <item x="1921"/>
        <item x="1191"/>
        <item x="1916"/>
        <item x="4149"/>
        <item x="1855"/>
        <item x="1918"/>
        <item x="1913"/>
        <item x="2016"/>
        <item x="1924"/>
        <item x="1929"/>
        <item x="4421"/>
        <item x="1909"/>
        <item x="1857"/>
        <item x="1831"/>
        <item x="1828"/>
        <item x="1687"/>
        <item x="4554"/>
        <item x="1800"/>
        <item x="1804"/>
        <item x="1944"/>
        <item x="2339"/>
        <item x="2448"/>
        <item x="1967"/>
        <item x="4591"/>
        <item x="1874"/>
        <item x="1988"/>
        <item x="1830"/>
        <item x="1796"/>
        <item x="1991"/>
        <item x="1865"/>
        <item x="164"/>
        <item x="1975"/>
        <item x="4635"/>
        <item x="4300"/>
        <item x="1795"/>
        <item x="1992"/>
        <item x="1872"/>
        <item x="1994"/>
        <item x="1996"/>
        <item x="2070"/>
        <item x="1999"/>
        <item x="1815"/>
        <item x="2009"/>
        <item x="1905"/>
        <item x="2032"/>
        <item x="1808"/>
        <item x="2061"/>
        <item x="206"/>
        <item x="1850"/>
        <item x="1863"/>
        <item x="1931"/>
        <item x="1042"/>
        <item x="2134"/>
        <item x="4440"/>
        <item x="1917"/>
        <item x="1847"/>
        <item x="1844"/>
        <item x="1971"/>
        <item x="1084"/>
        <item x="1848"/>
        <item x="1852"/>
        <item x="4490"/>
        <item x="1843"/>
        <item x="1851"/>
        <item x="2007"/>
        <item x="1680"/>
        <item x="2008"/>
        <item x="2010"/>
        <item x="1137"/>
        <item x="1238"/>
        <item x="1879"/>
        <item x="1935"/>
        <item x="1524"/>
        <item x="1985"/>
        <item x="1877"/>
        <item x="1898"/>
        <item x="1878"/>
        <item x="1829"/>
        <item x="2044"/>
        <item x="1846"/>
        <item x="1814"/>
        <item x="1577"/>
        <item x="1907"/>
        <item x="1771"/>
        <item x="1893"/>
        <item x="1884"/>
        <item x="1940"/>
        <item x="4431"/>
        <item x="1937"/>
        <item x="112"/>
        <item x="1859"/>
        <item x="4388"/>
        <item x="1885"/>
        <item x="1173"/>
        <item x="2728"/>
        <item x="1904"/>
        <item x="1951"/>
        <item x="1981"/>
        <item x="1177"/>
        <item x="1891"/>
        <item x="1889"/>
        <item x="2006"/>
        <item x="1903"/>
        <item x="1890"/>
        <item x="2014"/>
        <item x="1919"/>
        <item x="1922"/>
        <item x="787"/>
        <item x="1826"/>
        <item x="1833"/>
        <item x="48"/>
        <item x="2840"/>
        <item x="1961"/>
        <item x="1827"/>
        <item x="1912"/>
        <item x="681"/>
        <item x="1932"/>
        <item x="1948"/>
        <item x="1942"/>
        <item x="1954"/>
        <item x="2057"/>
        <item x="2881"/>
        <item x="672"/>
        <item x="1980"/>
        <item x="1990"/>
        <item x="1989"/>
        <item x="2015"/>
        <item x="1816"/>
        <item x="2918"/>
        <item x="1949"/>
        <item x="2067"/>
        <item x="1979"/>
        <item x="1976"/>
        <item x="1983"/>
        <item x="1894"/>
        <item x="1984"/>
        <item x="1881"/>
        <item x="2001"/>
        <item x="2024"/>
        <item x="3787"/>
        <item x="2018"/>
        <item x="1821"/>
        <item x="2020"/>
        <item x="106"/>
        <item x="2030"/>
        <item x="2029"/>
        <item x="1928"/>
        <item x="1933"/>
        <item x="4012"/>
        <item x="4044"/>
        <item x="1926"/>
        <item x="2031"/>
        <item x="2027"/>
        <item x="1950"/>
        <item x="1818"/>
        <item x="2022"/>
        <item x="1998"/>
        <item x="4549"/>
        <item x="4396"/>
        <item x="1805"/>
        <item x="2045"/>
        <item x="2040"/>
        <item x="2046"/>
        <item x="2060"/>
        <item x="2062"/>
        <item x="2039"/>
        <item x="2105"/>
        <item x="2109"/>
        <item x="2106"/>
        <item x="2233"/>
        <item x="2135"/>
        <item x="3056"/>
        <item x="2212"/>
        <item x="2213"/>
        <item x="1645"/>
        <item x="2226"/>
        <item x="2227"/>
        <item x="4546"/>
        <item x="2127"/>
        <item x="2099"/>
        <item x="2093"/>
        <item x="4301"/>
        <item x="4539"/>
        <item x="2085"/>
        <item x="2073"/>
        <item x="2074"/>
        <item x="2146"/>
        <item x="2207"/>
        <item x="2119"/>
        <item x="2150"/>
        <item x="2076"/>
        <item x="2107"/>
        <item x="4433"/>
        <item x="2176"/>
        <item x="2182"/>
        <item x="2216"/>
        <item x="2096"/>
        <item x="2098"/>
        <item x="2191"/>
        <item x="3652"/>
        <item x="2220"/>
        <item x="2189"/>
        <item x="2082"/>
        <item x="2198"/>
        <item x="1747"/>
        <item x="2143"/>
        <item x="2075"/>
        <item x="4436"/>
        <item x="2077"/>
        <item x="2155"/>
        <item x="2217"/>
        <item x="2749"/>
        <item x="2175"/>
        <item x="2204"/>
        <item x="2224"/>
        <item x="2223"/>
        <item x="2103"/>
        <item x="2154"/>
        <item x="4172"/>
        <item x="2081"/>
        <item x="4118"/>
        <item x="2235"/>
        <item x="2248"/>
        <item x="2247"/>
        <item x="2245"/>
        <item x="2089"/>
        <item x="2270"/>
        <item x="2278"/>
        <item x="2272"/>
        <item x="2293"/>
        <item x="2124"/>
        <item x="2221"/>
        <item x="2251"/>
        <item x="2121"/>
        <item x="2122"/>
        <item x="2087"/>
        <item x="2141"/>
        <item x="2130"/>
        <item x="2179"/>
        <item x="2152"/>
        <item x="2228"/>
        <item x="4491"/>
        <item x="2131"/>
        <item x="2279"/>
        <item x="2242"/>
        <item x="2094"/>
        <item x="2100"/>
        <item x="4180"/>
        <item x="2117"/>
        <item x="2140"/>
        <item x="2156"/>
        <item x="2170"/>
        <item x="1678"/>
        <item x="2161"/>
        <item x="2183"/>
        <item x="2162"/>
        <item x="2188"/>
        <item x="2157"/>
        <item x="2194"/>
        <item x="2116"/>
        <item x="2214"/>
        <item x="2164"/>
        <item x="2199"/>
        <item x="2165"/>
        <item x="2167"/>
        <item x="2284"/>
        <item x="2168"/>
        <item x="2215"/>
        <item x="2269"/>
        <item x="1784"/>
        <item x="4437"/>
        <item x="2172"/>
        <item x="2205"/>
        <item x="2201"/>
        <item x="2169"/>
        <item x="2203"/>
        <item x="2111"/>
        <item x="2153"/>
        <item x="2249"/>
        <item x="4573"/>
        <item x="2148"/>
        <item x="3640"/>
        <item x="2210"/>
        <item x="2120"/>
        <item x="2113"/>
        <item x="2101"/>
        <item x="2139"/>
        <item x="1366"/>
        <item x="2237"/>
        <item x="2822"/>
        <item x="2200"/>
        <item x="2144"/>
        <item x="1286"/>
        <item x="2192"/>
        <item x="2250"/>
        <item x="2229"/>
        <item x="2084"/>
        <item x="2239"/>
        <item x="2187"/>
        <item x="937"/>
        <item x="2104"/>
        <item x="2208"/>
        <item x="3419"/>
        <item x="2072"/>
        <item x="2218"/>
        <item x="3417"/>
        <item x="2088"/>
        <item x="1153"/>
        <item x="2180"/>
        <item x="2257"/>
        <item x="2262"/>
        <item x="2256"/>
        <item x="2253"/>
        <item x="2181"/>
        <item x="2280"/>
        <item x="2261"/>
        <item x="2266"/>
        <item x="2281"/>
        <item x="2275"/>
        <item x="2292"/>
        <item x="2287"/>
        <item x="4585"/>
        <item x="2290"/>
        <item x="2565"/>
        <item x="2367"/>
        <item x="2344"/>
        <item x="2549"/>
        <item x="4307"/>
        <item x="2338"/>
        <item x="2301"/>
        <item x="2370"/>
        <item x="2559"/>
        <item x="2297"/>
        <item x="2299"/>
        <item x="1682"/>
        <item x="1459"/>
        <item x="2610"/>
        <item x="2385"/>
        <item x="2384"/>
        <item x="1269"/>
        <item x="1263"/>
        <item x="2400"/>
        <item x="2534"/>
        <item x="4175"/>
        <item x="2500"/>
        <item x="2493"/>
        <item x="2622"/>
        <item x="2490"/>
        <item x="2541"/>
        <item x="2458"/>
        <item x="2574"/>
        <item x="2462"/>
        <item x="2355"/>
        <item x="3624"/>
        <item x="2465"/>
        <item x="73"/>
        <item x="4238"/>
        <item x="2305"/>
        <item x="2372"/>
        <item x="2480"/>
        <item x="2112"/>
        <item x="2468"/>
        <item x="2530"/>
        <item x="2628"/>
        <item x="1751"/>
        <item x="2491"/>
        <item x="3147"/>
        <item x="2466"/>
        <item x="2328"/>
        <item x="1703"/>
        <item x="2496"/>
        <item x="2352"/>
        <item x="2398"/>
        <item x="4278"/>
        <item x="4241"/>
        <item x="2499"/>
        <item x="3778"/>
        <item x="2309"/>
        <item x="2308"/>
        <item x="2419"/>
        <item x="4234"/>
        <item x="2357"/>
        <item x="2682"/>
        <item x="4232"/>
        <item x="2407"/>
        <item x="1675"/>
        <item x="2303"/>
        <item x="2306"/>
        <item x="2504"/>
        <item x="4304"/>
        <item x="2645"/>
        <item x="2433"/>
        <item x="2463"/>
        <item x="2369"/>
        <item x="2647"/>
        <item x="4638"/>
        <item x="2579"/>
        <item x="141"/>
        <item x="2621"/>
        <item x="2528"/>
        <item x="2533"/>
        <item x="2359"/>
        <item x="2298"/>
        <item x="2311"/>
        <item x="2627"/>
        <item x="2392"/>
        <item x="2644"/>
        <item x="2320"/>
        <item x="2371"/>
        <item x="2546"/>
        <item x="2409"/>
        <item x="3073"/>
        <item x="2403"/>
        <item x="574"/>
        <item x="2414"/>
        <item x="2401"/>
        <item x="2424"/>
        <item x="2402"/>
        <item x="1114"/>
        <item x="4239"/>
        <item x="2540"/>
        <item x="3215"/>
        <item x="3333"/>
        <item x="2550"/>
        <item x="2415"/>
        <item x="2304"/>
        <item x="2543"/>
        <item x="2591"/>
        <item x="4305"/>
        <item x="2332"/>
        <item x="1825"/>
        <item x="2556"/>
        <item x="2545"/>
        <item x="2605"/>
        <item x="4459"/>
        <item x="2602"/>
        <item x="2316"/>
        <item x="2307"/>
        <item x="139"/>
        <item x="2488"/>
        <item x="2631"/>
        <item x="2590"/>
        <item x="2510"/>
        <item x="2584"/>
        <item x="2314"/>
        <item x="2551"/>
        <item x="2630"/>
        <item x="2318"/>
        <item x="4441"/>
        <item x="2626"/>
        <item x="2650"/>
        <item x="2651"/>
        <item x="3632"/>
        <item x="2330"/>
        <item x="2325"/>
        <item x="2321"/>
        <item x="2442"/>
        <item x="2386"/>
        <item x="2337"/>
        <item x="2379"/>
        <item x="2353"/>
        <item x="2393"/>
        <item x="4565"/>
        <item x="2382"/>
        <item x="2373"/>
        <item x="2624"/>
        <item x="2447"/>
        <item x="2494"/>
        <item x="2467"/>
        <item x="2474"/>
        <item x="2482"/>
        <item x="2484"/>
        <item x="2376"/>
        <item x="2687"/>
        <item x="3598"/>
        <item x="2459"/>
        <item x="2378"/>
        <item x="2364"/>
        <item x="3243"/>
        <item x="2544"/>
        <item x="2736"/>
        <item x="2374"/>
        <item x="2609"/>
        <item x="2377"/>
        <item x="2383"/>
        <item x="0"/>
        <item x="2646"/>
        <item x="2618"/>
        <item x="2381"/>
        <item x="2395"/>
        <item x="2422"/>
        <item x="3862"/>
        <item x="4665"/>
        <item x="2360"/>
        <item x="2300"/>
        <item x="2365"/>
        <item x="4387"/>
        <item x="360"/>
        <item x="2163"/>
        <item x="2620"/>
        <item x="2421"/>
        <item x="2536"/>
        <item x="2391"/>
        <item x="2475"/>
        <item x="2449"/>
        <item x="2485"/>
        <item x="2580"/>
        <item x="2358"/>
        <item x="2617"/>
        <item x="2561"/>
        <item x="2429"/>
        <item x="2516"/>
        <item x="2562"/>
        <item x="2603"/>
        <item x="2638"/>
        <item x="2446"/>
        <item x="2557"/>
        <item x="2560"/>
        <item x="2577"/>
        <item x="2599"/>
        <item x="2640"/>
        <item x="2629"/>
        <item x="2492"/>
        <item x="1927"/>
        <item x="2570"/>
        <item x="2649"/>
        <item x="2322"/>
        <item x="2537"/>
        <item x="2506"/>
        <item x="2411"/>
        <item x="2389"/>
        <item x="2873"/>
        <item x="2387"/>
        <item x="2356"/>
        <item x="2507"/>
        <item x="2509"/>
        <item x="2406"/>
        <item x="2796"/>
        <item x="2451"/>
        <item x="2526"/>
        <item x="2319"/>
        <item x="2430"/>
        <item x="2323"/>
        <item x="2209"/>
        <item x="4492"/>
        <item x="2511"/>
        <item x="2639"/>
        <item x="2478"/>
        <item x="2479"/>
        <item x="2326"/>
        <item x="2553"/>
        <item x="2578"/>
        <item x="2582"/>
        <item x="2508"/>
        <item x="2596"/>
        <item x="2405"/>
        <item x="4592"/>
        <item x="2527"/>
        <item x="4540"/>
        <item x="4450"/>
        <item x="2879"/>
        <item x="2520"/>
        <item x="4445"/>
        <item x="2643"/>
        <item x="2623"/>
        <item x="3970"/>
        <item x="2518"/>
        <item x="2607"/>
        <item x="2554"/>
        <item x="2473"/>
        <item x="2410"/>
        <item x="2619"/>
        <item x="2515"/>
        <item x="1418"/>
        <item x="4545"/>
        <item x="2912"/>
        <item x="2625"/>
        <item x="2438"/>
        <item x="3672"/>
        <item x="4135"/>
        <item x="2567"/>
        <item x="2867"/>
        <item x="2572"/>
        <item x="1840"/>
        <item x="2439"/>
        <item x="2538"/>
        <item x="2514"/>
        <item x="1463"/>
        <item x="2417"/>
        <item x="2529"/>
        <item x="2636"/>
        <item x="2588"/>
        <item x="2456"/>
        <item x="4031"/>
        <item x="2523"/>
        <item x="2470"/>
        <item x="2159"/>
        <item x="2593"/>
        <item x="2585"/>
        <item x="2583"/>
        <item x="1193"/>
        <item x="2345"/>
        <item x="2558"/>
        <item x="2594"/>
        <item x="2539"/>
        <item x="2388"/>
        <item x="2615"/>
        <item x="2633"/>
        <item x="2632"/>
        <item x="2641"/>
        <item x="4672"/>
        <item x="2807"/>
        <item x="2671"/>
        <item x="2674"/>
        <item x="2662"/>
        <item x="4245"/>
        <item x="2705"/>
        <item x="2704"/>
        <item x="2656"/>
        <item x="2843"/>
        <item x="2670"/>
        <item x="4216"/>
        <item x="3465"/>
        <item x="2660"/>
        <item x="2771"/>
        <item x="2661"/>
        <item x="172"/>
        <item x="2907"/>
        <item x="2741"/>
        <item x="4349"/>
        <item x="1876"/>
        <item x="2663"/>
        <item x="1085"/>
        <item x="2681"/>
        <item x="4522"/>
        <item x="2718"/>
        <item x="3475"/>
        <item x="2738"/>
        <item x="1757"/>
        <item x="2775"/>
        <item x="35"/>
        <item x="2802"/>
        <item x="2755"/>
        <item x="170"/>
        <item x="2667"/>
        <item x="2654"/>
        <item x="2668"/>
        <item x="2653"/>
        <item x="3206"/>
        <item x="1758"/>
        <item x="3998"/>
        <item x="2793"/>
        <item x="1653"/>
        <item x="2665"/>
        <item x="3021"/>
        <item x="2666"/>
        <item x="4451"/>
        <item x="2655"/>
        <item x="1619"/>
        <item x="2795"/>
        <item x="1835"/>
        <item x="2685"/>
        <item x="2723"/>
        <item x="2791"/>
        <item x="1022"/>
        <item x="2769"/>
        <item x="2729"/>
        <item x="1080"/>
        <item x="3203"/>
        <item x="1131"/>
        <item x="615"/>
        <item x="2708"/>
        <item x="1570"/>
        <item x="2568"/>
        <item x="2756"/>
        <item x="4080"/>
        <item x="2799"/>
        <item x="1716"/>
        <item x="1132"/>
        <item x="3681"/>
        <item x="2676"/>
        <item x="4642"/>
        <item x="3011"/>
        <item x="2703"/>
        <item x="3330"/>
        <item x="2713"/>
        <item x="1571"/>
        <item x="2673"/>
        <item x="1883"/>
        <item x="2731"/>
        <item x="2712"/>
        <item x="1198"/>
        <item x="2714"/>
        <item x="2698"/>
        <item x="2781"/>
        <item x="2721"/>
        <item x="2722"/>
        <item x="2746"/>
        <item x="2865"/>
        <item x="2748"/>
        <item x="2762"/>
        <item x="2750"/>
        <item x="2690"/>
        <item x="1008"/>
        <item x="3565"/>
        <item x="2887"/>
        <item x="4550"/>
        <item x="2768"/>
        <item x="2789"/>
        <item x="4498"/>
        <item x="4577"/>
        <item x="2672"/>
        <item x="1066"/>
        <item x="2090"/>
        <item x="2894"/>
        <item x="2797"/>
        <item x="2744"/>
        <item x="2751"/>
        <item x="2717"/>
        <item x="1271"/>
        <item x="2754"/>
        <item x="2928"/>
        <item x="2743"/>
        <item x="1276"/>
        <item x="2724"/>
        <item x="2710"/>
        <item x="2678"/>
        <item x="2786"/>
        <item x="2727"/>
        <item x="1205"/>
        <item x="2784"/>
        <item x="4082"/>
        <item x="2806"/>
        <item x="2800"/>
        <item x="192"/>
        <item x="2854"/>
        <item x="2810"/>
        <item x="2812"/>
        <item x="2813"/>
        <item x="2814"/>
        <item x="2815"/>
        <item x="2817"/>
        <item x="2820"/>
        <item x="2821"/>
        <item x="2823"/>
        <item x="2830"/>
        <item x="2835"/>
        <item x="2934"/>
        <item x="2842"/>
        <item x="2851"/>
        <item x="2848"/>
        <item x="2847"/>
        <item x="2844"/>
        <item x="2850"/>
        <item x="2849"/>
        <item x="2855"/>
        <item x="4463"/>
        <item x="2861"/>
        <item x="2862"/>
        <item x="2880"/>
        <item x="2874"/>
        <item x="2906"/>
        <item x="2542"/>
        <item x="2893"/>
        <item x="2885"/>
        <item x="2892"/>
        <item x="3443"/>
        <item x="2896"/>
        <item x="2863"/>
        <item x="2826"/>
        <item x="1516"/>
        <item x="2898"/>
        <item x="2841"/>
        <item x="2902"/>
        <item x="1155"/>
        <item x="1274"/>
        <item x="4645"/>
        <item x="2899"/>
        <item x="2904"/>
        <item x="4468"/>
        <item x="2917"/>
        <item x="2919"/>
        <item x="2936"/>
        <item x="2825"/>
        <item x="2922"/>
        <item x="2921"/>
        <item x="2920"/>
        <item x="2923"/>
        <item x="2925"/>
        <item x="4078"/>
        <item x="4104"/>
        <item x="2930"/>
        <item x="2933"/>
        <item x="2939"/>
        <item x="2941"/>
        <item x="3108"/>
        <item x="3040"/>
        <item x="3048"/>
        <item x="3047"/>
        <item x="3053"/>
        <item x="2956"/>
        <item x="3068"/>
        <item x="3076"/>
        <item x="3065"/>
        <item x="3072"/>
        <item x="3060"/>
        <item x="2949"/>
        <item x="3077"/>
        <item x="2998"/>
        <item x="2938"/>
        <item x="3154"/>
        <item x="3004"/>
        <item x="3041"/>
        <item x="4569"/>
        <item x="3034"/>
        <item x="3085"/>
        <item x="2999"/>
        <item x="2942"/>
        <item x="3042"/>
        <item x="2888"/>
        <item x="2959"/>
        <item x="3113"/>
        <item x="2945"/>
        <item x="646"/>
        <item x="3131"/>
        <item x="2091"/>
        <item x="2897"/>
        <item x="3066"/>
        <item x="2955"/>
        <item x="2946"/>
        <item x="2960"/>
        <item x="3137"/>
        <item x="165"/>
        <item x="3124"/>
        <item x="2996"/>
        <item x="3140"/>
        <item x="2947"/>
        <item x="2997"/>
        <item x="2943"/>
        <item x="3158"/>
        <item x="2948"/>
        <item x="3180"/>
        <item x="2978"/>
        <item x="4472"/>
        <item x="4478"/>
        <item x="3045"/>
        <item x="2986"/>
        <item x="4334"/>
        <item x="4538"/>
        <item x="2991"/>
        <item x="3063"/>
        <item x="2988"/>
        <item x="2974"/>
        <item x="3184"/>
        <item x="3089"/>
        <item x="4581"/>
        <item x="2994"/>
        <item x="3187"/>
        <item x="2984"/>
        <item x="3006"/>
        <item x="3071"/>
        <item x="3002"/>
        <item x="2989"/>
        <item x="2983"/>
        <item x="3142"/>
        <item x="2993"/>
        <item x="3090"/>
        <item x="3038"/>
        <item x="3177"/>
        <item x="3016"/>
        <item x="3012"/>
        <item x="3015"/>
        <item x="3082"/>
        <item x="3017"/>
        <item x="3127"/>
        <item x="1483"/>
        <item x="4475"/>
        <item x="3031"/>
        <item x="3186"/>
        <item x="3020"/>
        <item x="3133"/>
        <item x="3029"/>
        <item x="3179"/>
        <item x="3030"/>
        <item x="2954"/>
        <item x="2964"/>
        <item x="2979"/>
        <item x="2498"/>
        <item x="3098"/>
        <item x="3092"/>
        <item x="3088"/>
        <item x="4458"/>
        <item x="3044"/>
        <item x="3079"/>
        <item x="3135"/>
        <item x="4416"/>
        <item x="2973"/>
        <item x="3067"/>
        <item x="3084"/>
        <item x="3104"/>
        <item x="3111"/>
        <item x="2952"/>
        <item x="3100"/>
        <item x="737"/>
        <item x="4250"/>
        <item x="1688"/>
        <item x="3062"/>
        <item x="3094"/>
        <item x="3009"/>
        <item x="4600"/>
        <item x="3010"/>
        <item x="3122"/>
        <item x="4477"/>
        <item x="3097"/>
        <item x="3190"/>
        <item x="2944"/>
        <item x="3150"/>
        <item x="3178"/>
        <item x="2980"/>
        <item x="3091"/>
        <item x="3078"/>
        <item x="3182"/>
        <item x="3172"/>
        <item x="3101"/>
        <item x="3174"/>
        <item x="3139"/>
        <item x="4138"/>
        <item x="3143"/>
        <item x="3138"/>
        <item x="3103"/>
        <item x="4482"/>
        <item x="2950"/>
        <item x="3105"/>
        <item x="1467"/>
        <item x="3126"/>
        <item x="3213"/>
        <item x="3125"/>
        <item x="3106"/>
        <item x="3120"/>
        <item x="3132"/>
        <item x="3173"/>
        <item x="4571"/>
        <item x="4479"/>
        <item x="2968"/>
        <item x="3129"/>
        <item x="3112"/>
        <item x="3170"/>
        <item x="3168"/>
        <item x="3058"/>
        <item x="3176"/>
        <item x="2966"/>
        <item x="2951"/>
        <item x="3155"/>
        <item x="3163"/>
        <item x="3185"/>
        <item x="3789"/>
        <item x="2958"/>
        <item x="3167"/>
        <item x="796"/>
        <item x="3156"/>
        <item x="3181"/>
        <item x="2992"/>
        <item x="2987"/>
        <item x="3064"/>
        <item x="3157"/>
        <item x="3099"/>
        <item x="3114"/>
        <item x="3144"/>
        <item x="3175"/>
        <item x="3043"/>
        <item x="2975"/>
        <item x="2962"/>
        <item x="1199"/>
        <item x="4045"/>
        <item x="2222"/>
        <item x="1638"/>
        <item x="1588"/>
        <item x="4484"/>
        <item x="4647"/>
        <item x="4011"/>
        <item x="4310"/>
        <item x="4501"/>
        <item x="4013"/>
        <item x="4019"/>
        <item x="4025"/>
        <item x="4024"/>
        <item x="3224"/>
        <item x="3210"/>
        <item x="3227"/>
        <item x="3212"/>
        <item x="3371"/>
        <item x="3265"/>
        <item x="3332"/>
        <item x="3293"/>
        <item x="3214"/>
        <item x="3294"/>
        <item x="3248"/>
        <item x="3303"/>
        <item x="3279"/>
        <item x="3315"/>
        <item x="1683"/>
        <item x="4511"/>
        <item x="3343"/>
        <item x="3297"/>
        <item x="3220"/>
        <item x="3349"/>
        <item x="3264"/>
        <item x="3223"/>
        <item x="3252"/>
        <item x="3228"/>
        <item x="3253"/>
        <item x="3239"/>
        <item x="3254"/>
        <item x="4494"/>
        <item x="3274"/>
        <item x="3314"/>
        <item x="3313"/>
        <item x="4542"/>
        <item x="3259"/>
        <item x="4503"/>
        <item x="1841"/>
        <item x="3262"/>
        <item x="3277"/>
        <item x="3217"/>
        <item x="3281"/>
        <item x="3247"/>
        <item x="3234"/>
        <item x="3282"/>
        <item x="3304"/>
        <item x="3231"/>
        <item x="3240"/>
        <item x="1298"/>
        <item x="3429"/>
        <item x="3266"/>
        <item x="3272"/>
        <item x="3268"/>
        <item x="3283"/>
        <item x="3236"/>
        <item x="3328"/>
        <item x="3284"/>
        <item x="3289"/>
        <item x="3368"/>
        <item x="3356"/>
        <item x="3292"/>
        <item x="1054"/>
        <item x="3308"/>
        <item x="3316"/>
        <item x="3348"/>
        <item x="4507"/>
        <item x="3317"/>
        <item x="3344"/>
        <item x="3340"/>
        <item x="3263"/>
        <item x="3318"/>
        <item x="3296"/>
        <item x="3251"/>
        <item x="3278"/>
        <item x="3286"/>
        <item x="3329"/>
        <item x="3301"/>
        <item x="3319"/>
        <item x="1157"/>
        <item x="3307"/>
        <item x="3336"/>
        <item x="3323"/>
        <item x="3250"/>
        <item x="3339"/>
        <item x="3331"/>
        <item x="3260"/>
        <item x="3326"/>
        <item x="3327"/>
        <item x="3321"/>
        <item x="3324"/>
        <item x="3351"/>
        <item x="3353"/>
        <item x="3347"/>
        <item x="4060"/>
        <item x="3335"/>
        <item x="3325"/>
        <item x="4544"/>
        <item x="3367"/>
        <item x="3370"/>
        <item x="3358"/>
        <item x="2688"/>
        <item x="3360"/>
        <item x="3230"/>
        <item x="3337"/>
        <item x="3350"/>
        <item x="3352"/>
        <item x="3374"/>
        <item x="3407"/>
        <item x="3375"/>
        <item x="3822"/>
        <item x="4524"/>
        <item x="3553"/>
        <item x="1162"/>
        <item x="3428"/>
        <item x="4516"/>
        <item x="4302"/>
        <item x="3392"/>
        <item x="3359"/>
        <item x="3559"/>
        <item x="1032"/>
        <item x="1223"/>
        <item x="4656"/>
        <item x="3597"/>
        <item x="3570"/>
        <item x="3540"/>
        <item x="3550"/>
        <item x="3542"/>
        <item x="3399"/>
        <item x="3549"/>
        <item x="3537"/>
        <item x="3535"/>
        <item x="3649"/>
        <item x="3622"/>
        <item x="3715"/>
        <item x="3050"/>
        <item x="2021"/>
        <item x="3614"/>
        <item x="3523"/>
        <item x="3664"/>
        <item x="4001"/>
        <item x="3554"/>
        <item x="50"/>
        <item x="3383"/>
        <item x="3515"/>
        <item x="2827"/>
        <item x="3678"/>
        <item x="3384"/>
        <item x="3615"/>
        <item x="497"/>
        <item x="3381"/>
        <item x="3444"/>
        <item x="3445"/>
        <item x="3450"/>
        <item x="3566"/>
        <item x="3517"/>
        <item x="3504"/>
        <item x="3514"/>
        <item x="3506"/>
        <item x="3507"/>
        <item x="3508"/>
        <item x="3516"/>
        <item x="4000"/>
        <item x="3490"/>
        <item x="3395"/>
        <item x="3543"/>
        <item x="2264"/>
        <item x="784"/>
        <item x="2735"/>
        <item x="3603"/>
        <item x="3382"/>
        <item x="61"/>
        <item x="3380"/>
        <item x="1023"/>
        <item x="3581"/>
        <item x="3669"/>
        <item x="3378"/>
        <item x="3608"/>
        <item x="3422"/>
        <item x="3424"/>
        <item x="3917"/>
        <item x="3627"/>
        <item x="4597"/>
        <item x="4517"/>
        <item x="2123"/>
        <item x="3536"/>
        <item x="3393"/>
        <item x="3562"/>
        <item x="3634"/>
        <item x="3572"/>
        <item x="3373"/>
        <item x="3377"/>
        <item x="3280"/>
        <item x="3552"/>
        <item x="3560"/>
        <item x="3558"/>
        <item x="3338"/>
        <item x="3427"/>
        <item x="3639"/>
        <item x="3411"/>
        <item x="3418"/>
        <item x="3405"/>
        <item x="1273"/>
        <item x="3426"/>
        <item x="1448"/>
        <item x="2232"/>
        <item x="3711"/>
        <item x="3511"/>
        <item x="3503"/>
        <item x="3513"/>
        <item x="3510"/>
        <item x="3551"/>
        <item x="3564"/>
        <item x="678"/>
        <item x="1361"/>
        <item x="3874"/>
        <item x="821"/>
        <item x="2845"/>
        <item x="3629"/>
        <item x="3509"/>
        <item x="3618"/>
        <item x="4147"/>
        <item x="3365"/>
        <item x="3390"/>
        <item x="3613"/>
        <item x="4654"/>
        <item x="4598"/>
        <item x="4564"/>
        <item x="4659"/>
        <item x="3883"/>
        <item x="3656"/>
        <item x="3379"/>
        <item x="4327"/>
        <item x="4119"/>
        <item x="3385"/>
        <item x="4666"/>
        <item x="3667"/>
        <item x="4615"/>
        <item x="4424"/>
        <item x="343"/>
        <item x="3433"/>
        <item x="3434"/>
        <item x="3439"/>
        <item x="3474"/>
        <item x="3531"/>
        <item x="3046"/>
        <item x="3440"/>
        <item x="3612"/>
        <item x="3061"/>
        <item x="3580"/>
        <item x="3557"/>
        <item x="3421"/>
        <item x="3436"/>
        <item x="3437"/>
        <item x="4601"/>
        <item x="4651"/>
        <item x="3674"/>
        <item x="3441"/>
        <item x="3442"/>
        <item x="4662"/>
        <item x="3464"/>
        <item x="3469"/>
        <item x="3569"/>
        <item x="3679"/>
        <item x="3473"/>
        <item x="3455"/>
        <item x="3702"/>
        <item x="3718"/>
        <item x="4513"/>
        <item x="3408"/>
        <item x="3518"/>
        <item x="3547"/>
        <item x="3472"/>
        <item x="3485"/>
        <item x="3713"/>
        <item x="3623"/>
        <item x="3482"/>
        <item x="3487"/>
        <item x="592"/>
        <item x="3398"/>
        <item x="3461"/>
        <item x="3492"/>
        <item x="1684"/>
        <item x="3545"/>
        <item x="3706"/>
        <item x="3489"/>
        <item x="3561"/>
        <item x="3496"/>
        <item x="1607"/>
        <item x="3494"/>
        <item x="3497"/>
        <item x="3498"/>
        <item x="3662"/>
        <item x="1221"/>
        <item x="4567"/>
        <item x="3499"/>
        <item x="1774"/>
        <item x="3688"/>
        <item x="120"/>
        <item x="3501"/>
        <item x="1838"/>
        <item x="3453"/>
        <item x="1775"/>
        <item x="3524"/>
        <item x="3530"/>
        <item x="3716"/>
        <item x="3693"/>
        <item x="4579"/>
        <item x="3495"/>
        <item x="3563"/>
        <item x="1012"/>
        <item x="56"/>
        <item x="3586"/>
        <item x="3583"/>
        <item x="3576"/>
        <item x="3577"/>
        <item x="3476"/>
        <item x="3529"/>
        <item x="3538"/>
        <item x="3575"/>
        <item x="3457"/>
        <item x="3462"/>
        <item x="3579"/>
        <item x="3585"/>
        <item x="4313"/>
        <item x="3973"/>
        <item x="3683"/>
        <item x="3587"/>
        <item x="3438"/>
        <item x="3478"/>
        <item x="3714"/>
        <item x="4583"/>
        <item x="3446"/>
        <item x="1272"/>
        <item x="256"/>
        <item x="3397"/>
        <item x="3595"/>
        <item x="655"/>
        <item x="3697"/>
        <item x="3642"/>
        <item x="4590"/>
        <item x="3638"/>
        <item x="159"/>
        <item x="3630"/>
        <item x="3567"/>
        <item x="3633"/>
        <item x="3668"/>
        <item x="3647"/>
        <item x="3396"/>
        <item x="2777"/>
        <item x="3556"/>
        <item x="4420"/>
        <item x="186"/>
        <item x="434"/>
        <item x="2805"/>
        <item x="3404"/>
        <item x="3528"/>
        <item x="4514"/>
        <item x="3712"/>
        <item x="3616"/>
        <item x="3689"/>
        <item x="3643"/>
        <item x="3412"/>
        <item x="3611"/>
        <item x="4512"/>
        <item x="3657"/>
        <item x="3655"/>
        <item x="1779"/>
        <item x="3534"/>
        <item x="3685"/>
        <item x="3660"/>
        <item x="3423"/>
        <item x="2801"/>
        <item x="3654"/>
        <item x="3646"/>
        <item x="4062"/>
        <item x="3456"/>
        <item x="3653"/>
        <item x="3526"/>
        <item x="3661"/>
        <item x="1126"/>
        <item x="3677"/>
        <item x="3684"/>
        <item x="4586"/>
        <item x="3704"/>
        <item x="4500"/>
        <item x="4669"/>
        <item x="3709"/>
        <item x="3748"/>
        <item x="3739"/>
        <item x="3939"/>
        <item x="3745"/>
        <item x="3985"/>
        <item x="3750"/>
        <item x="3803"/>
        <item x="3721"/>
        <item x="3758"/>
        <item x="3735"/>
        <item x="4317"/>
        <item x="3722"/>
        <item x="3723"/>
        <item x="3810"/>
        <item x="2657"/>
        <item x="3905"/>
        <item x="3990"/>
        <item x="3725"/>
        <item x="3846"/>
        <item x="2310"/>
        <item x="3727"/>
        <item x="3843"/>
        <item x="3849"/>
        <item x="3989"/>
        <item x="3736"/>
        <item x="3853"/>
        <item x="3869"/>
        <item x="3871"/>
        <item x="3873"/>
        <item x="3887"/>
        <item x="3954"/>
        <item x="4264"/>
        <item x="3864"/>
        <item x="3903"/>
        <item x="3872"/>
        <item x="3729"/>
        <item x="3866"/>
        <item x="3728"/>
        <item x="3765"/>
        <item x="3881"/>
        <item x="3794"/>
        <item x="3882"/>
        <item x="3834"/>
        <item x="3884"/>
        <item x="3835"/>
        <item x="3942"/>
        <item x="3731"/>
        <item x="3920"/>
        <item x="3904"/>
        <item x="3908"/>
        <item x="3926"/>
        <item x="3796"/>
        <item x="3829"/>
        <item x="3732"/>
        <item x="3941"/>
        <item x="3848"/>
        <item x="3855"/>
        <item x="3733"/>
        <item x="3963"/>
        <item x="3979"/>
        <item x="3747"/>
        <item x="3755"/>
        <item x="3769"/>
        <item x="2486"/>
        <item x="3781"/>
        <item x="3795"/>
        <item x="3806"/>
        <item x="3861"/>
        <item x="3430"/>
        <item x="3770"/>
        <item x="3983"/>
        <item x="3773"/>
        <item x="3756"/>
        <item x="3785"/>
        <item x="3909"/>
        <item x="3799"/>
        <item x="3944"/>
        <item x="4572"/>
        <item x="1536"/>
        <item x="3777"/>
        <item x="3950"/>
        <item x="3772"/>
        <item x="3761"/>
        <item x="3798"/>
        <item x="4316"/>
        <item x="3802"/>
        <item x="3574"/>
        <item x="4486"/>
        <item x="3766"/>
        <item x="3525"/>
        <item x="3780"/>
        <item x="3809"/>
        <item x="4529"/>
        <item x="3805"/>
        <item x="4495"/>
        <item x="3824"/>
        <item x="3988"/>
        <item x="3934"/>
        <item x="3813"/>
        <item x="3986"/>
        <item x="3827"/>
        <item x="3790"/>
        <item x="3817"/>
        <item x="3911"/>
        <item x="3816"/>
        <item x="3825"/>
        <item x="1854"/>
        <item x="3743"/>
        <item x="3818"/>
        <item x="4534"/>
        <item x="3880"/>
        <item x="2012"/>
        <item x="3819"/>
        <item x="3814"/>
        <item x="3811"/>
        <item x="3791"/>
        <item x="3928"/>
        <item x="3823"/>
        <item x="3786"/>
        <item x="3826"/>
        <item x="3857"/>
        <item x="3870"/>
        <item x="3842"/>
        <item x="3845"/>
        <item x="1496"/>
        <item x="3895"/>
        <item x="3854"/>
        <item x="3851"/>
        <item x="3896"/>
        <item x="3865"/>
        <item x="3749"/>
        <item x="1754"/>
        <item x="3788"/>
        <item x="1204"/>
        <item x="4535"/>
        <item x="4432"/>
        <item x="4593"/>
        <item x="3927"/>
        <item x="3914"/>
        <item x="3945"/>
        <item x="3902"/>
        <item x="3793"/>
        <item x="3899"/>
        <item x="3859"/>
        <item x="3901"/>
        <item x="3891"/>
        <item x="3996"/>
        <item x="3938"/>
        <item x="3910"/>
        <item x="3752"/>
        <item x="3256"/>
        <item x="4533"/>
        <item x="3946"/>
        <item x="3923"/>
        <item x="3762"/>
        <item x="3821"/>
        <item x="2058"/>
        <item x="3925"/>
        <item x="3804"/>
        <item x="3898"/>
        <item x="3915"/>
        <item x="3924"/>
        <item x="3948"/>
        <item x="3932"/>
        <item x="4270"/>
        <item x="3930"/>
        <item x="3933"/>
        <item x="3952"/>
        <item x="3966"/>
        <item x="3953"/>
        <item x="3968"/>
        <item x="3965"/>
        <item x="4536"/>
        <item x="3951"/>
        <item x="3960"/>
        <item x="3757"/>
        <item x="3746"/>
        <item x="3867"/>
        <item x="3961"/>
        <item x="3962"/>
        <item x="3984"/>
        <item x="3964"/>
        <item x="3959"/>
        <item x="3913"/>
        <item x="1987"/>
        <item x="3847"/>
        <item x="3797"/>
        <item x="2244"/>
        <item x="3997"/>
        <item x="3999"/>
        <item x="4002"/>
        <item x="4008"/>
        <item x="4005"/>
        <item x="4010"/>
        <item x="4020"/>
        <item x="4014"/>
        <item x="4018"/>
        <item x="1966"/>
        <item x="4037"/>
        <item x="4075"/>
        <item x="4033"/>
        <item x="4067"/>
        <item x="4034"/>
        <item x="4040"/>
        <item x="4042"/>
        <item x="4537"/>
        <item x="4074"/>
        <item x="4048"/>
        <item x="1009"/>
        <item x="4047"/>
        <item x="4673"/>
        <item x="4050"/>
        <item x="1791"/>
        <item x="4071"/>
        <item x="4053"/>
        <item x="4059"/>
        <item x="4058"/>
        <item x="2866"/>
        <item x="4052"/>
        <item x="4056"/>
        <item x="4055"/>
        <item x="4064"/>
        <item x="4021"/>
        <item x="4009"/>
        <item x="4085"/>
        <item x="4110"/>
        <item x="4122"/>
        <item x="4548"/>
        <item x="4111"/>
        <item x="4608"/>
        <item x="4137"/>
        <item x="4086"/>
        <item x="4136"/>
        <item x="4141"/>
        <item x="4144"/>
        <item x="4143"/>
        <item x="4139"/>
        <item x="4108"/>
        <item x="4174"/>
        <item x="4157"/>
        <item x="4090"/>
        <item x="4551"/>
        <item x="4150"/>
        <item x="4097"/>
        <item x="4159"/>
        <item x="4151"/>
        <item x="4087"/>
        <item x="4162"/>
        <item x="4092"/>
        <item x="4168"/>
        <item x="4094"/>
        <item x="4171"/>
        <item x="4095"/>
        <item x="4182"/>
        <item x="4114"/>
        <item x="4160"/>
        <item x="4164"/>
        <item x="4115"/>
        <item x="4116"/>
        <item x="4101"/>
        <item x="4584"/>
        <item x="4124"/>
        <item x="4107"/>
        <item x="4170"/>
        <item x="4158"/>
        <item x="4117"/>
        <item x="4163"/>
        <item x="4120"/>
        <item x="562"/>
        <item x="4109"/>
        <item x="4140"/>
        <item x="4167"/>
        <item x="4176"/>
        <item x="4128"/>
        <item x="4177"/>
        <item x="4098"/>
        <item x="4173"/>
        <item x="4169"/>
        <item x="4132"/>
        <item x="4105"/>
        <item x="4134"/>
        <item x="4153"/>
        <item x="4152"/>
        <item x="4154"/>
        <item x="4156"/>
        <item x="4165"/>
        <item x="4183"/>
        <item x="4558"/>
        <item x="4185"/>
        <item x="37"/>
        <item x="4207"/>
        <item x="3863"/>
        <item x="4212"/>
        <item x="4222"/>
        <item x="4225"/>
        <item x="4229"/>
        <item x="4227"/>
        <item x="133"/>
        <item x="4231"/>
        <item x="4242"/>
        <item x="4224"/>
        <item x="4187"/>
        <item x="67"/>
        <item x="3208"/>
        <item x="4233"/>
        <item x="1265"/>
        <item x="4194"/>
        <item x="1561"/>
        <item x="901"/>
        <item x="4192"/>
        <item x="4427"/>
        <item x="129"/>
        <item x="4422"/>
        <item x="189"/>
        <item x="4488"/>
        <item x="4206"/>
        <item x="4228"/>
        <item x="4248"/>
        <item x="4288"/>
        <item x="1401"/>
        <item x="4263"/>
        <item x="4280"/>
        <item x="4214"/>
        <item x="4568"/>
        <item x="4252"/>
        <item x="1520"/>
        <item x="4575"/>
        <item x="3600"/>
        <item x="4215"/>
        <item x="200"/>
        <item x="4125"/>
        <item x="4218"/>
        <item x="4559"/>
        <item x="1636"/>
        <item x="1654"/>
        <item x="1599"/>
        <item x="4275"/>
        <item x="1106"/>
        <item x="4201"/>
        <item x="4246"/>
        <item x="4487"/>
        <item x="4555"/>
        <item x="1618"/>
        <item x="4217"/>
        <item x="4249"/>
        <item x="4202"/>
        <item x="4043"/>
        <item x="4255"/>
        <item x="4254"/>
        <item x="4561"/>
        <item x="4256"/>
        <item x="4251"/>
        <item x="4271"/>
        <item x="4273"/>
        <item x="2839"/>
        <item x="4587"/>
        <item x="4306"/>
        <item x="3486"/>
        <item x="4299"/>
        <item x="587"/>
        <item x="4425"/>
        <item x="2025"/>
        <item x="4325"/>
        <item x="1239"/>
        <item x="202"/>
        <item x="3273"/>
        <item x="4426"/>
        <item x="4462"/>
        <item x="2766"/>
        <item x="4328"/>
        <item x="4329"/>
        <item x="4489"/>
        <item x="267"/>
        <item x="4320"/>
        <item x="4368"/>
        <item x="4595"/>
        <item x="4286"/>
        <item x="3345"/>
        <item x="1128"/>
        <item x="1610"/>
        <item x="4415"/>
        <item x="1763"/>
        <item x="4466"/>
        <item x="4497"/>
        <item x="4456"/>
        <item x="4541"/>
        <item x="4448"/>
        <item x="4076"/>
        <item x="4616"/>
        <item x="40"/>
        <item x="64"/>
        <item x="4606"/>
        <item x="4661"/>
        <item x="4609"/>
        <item x="4640"/>
        <item x="153"/>
        <item x="4644"/>
        <item x="4612"/>
        <item x="4607"/>
        <item x="4610"/>
        <item x="4622"/>
        <item x="4630"/>
        <item x="682"/>
        <item x="3188"/>
        <item x="4663"/>
        <item x="4631"/>
        <item x="2926"/>
        <item x="4650"/>
        <item x="4318"/>
        <item x="57"/>
        <item x="81"/>
        <item x="47"/>
        <item x="79"/>
        <item x="234"/>
        <item x="84"/>
        <item x="89"/>
        <item x="87"/>
        <item x="3726"/>
        <item x="221"/>
        <item x="265"/>
        <item x="110"/>
        <item x="1902"/>
        <item x="108"/>
        <item x="105"/>
        <item x="3931"/>
        <item x="608"/>
        <item x="117"/>
        <item x="118"/>
        <item x="1974"/>
        <item x="232"/>
        <item x="131"/>
        <item x="24"/>
        <item x="126"/>
        <item x="546"/>
        <item x="4226"/>
        <item x="52"/>
        <item x="127"/>
        <item x="59"/>
        <item x="1176"/>
        <item x="205"/>
        <item x="135"/>
        <item x="58"/>
        <item x="86"/>
        <item x="4527"/>
        <item x="121"/>
        <item x="1390"/>
        <item x="173"/>
        <item x="10"/>
        <item x="33"/>
        <item x="266"/>
        <item x="146"/>
        <item x="19"/>
        <item x="231"/>
        <item x="45"/>
        <item x="168"/>
        <item x="2916"/>
        <item x="4321"/>
        <item x="114"/>
        <item x="8"/>
        <item x="161"/>
        <item x="269"/>
        <item x="2701"/>
        <item x="242"/>
        <item x="72"/>
        <item x="107"/>
        <item x="252"/>
        <item x="152"/>
        <item x="1109"/>
        <item x="2679"/>
        <item x="178"/>
        <item x="4671"/>
        <item x="160"/>
        <item x="174"/>
        <item x="177"/>
        <item x="225"/>
        <item x="176"/>
        <item x="187"/>
        <item x="241"/>
        <item x="3222"/>
        <item x="38"/>
        <item x="4322"/>
        <item x="182"/>
        <item x="49"/>
        <item x="183"/>
        <item x="99"/>
        <item x="175"/>
        <item x="244"/>
        <item x="197"/>
        <item x="207"/>
        <item x="2929"/>
        <item x="1783"/>
        <item x="103"/>
        <item x="39"/>
        <item x="224"/>
        <item x="217"/>
        <item x="4330"/>
        <item x="169"/>
        <item x="235"/>
        <item x="229"/>
        <item x="116"/>
        <item x="239"/>
        <item x="4474"/>
        <item x="233"/>
        <item x="247"/>
        <item x="406"/>
        <item x="4337"/>
        <item x="346"/>
        <item x="283"/>
        <item x="4146"/>
        <item x="413"/>
        <item x="4680"/>
        <item x="4678"/>
        <item x="578"/>
        <item x="275"/>
        <item x="2884"/>
        <item x="456"/>
        <item x="284"/>
        <item x="302"/>
        <item x="570"/>
        <item x="315"/>
        <item x="4333"/>
        <item x="431"/>
        <item x="461"/>
        <item x="516"/>
        <item x="361"/>
        <item x="291"/>
        <item x="297"/>
        <item x="321"/>
        <item x="596"/>
        <item x="496"/>
        <item x="524"/>
        <item x="526"/>
        <item x="374"/>
        <item x="508"/>
        <item x="277"/>
        <item x="288"/>
        <item x="590"/>
        <item x="4290"/>
        <item x="4199"/>
        <item x="623"/>
        <item x="417"/>
        <item x="4346"/>
        <item x="378"/>
        <item x="394"/>
        <item x="362"/>
        <item x="3994"/>
        <item x="3191"/>
        <item x="429"/>
        <item x="462"/>
        <item x="379"/>
        <item x="396"/>
        <item x="303"/>
        <item x="326"/>
        <item x="328"/>
        <item x="1101"/>
        <item x="333"/>
        <item x="4618"/>
        <item x="335"/>
        <item x="598"/>
        <item x="316"/>
        <item x="565"/>
        <item x="442"/>
        <item x="373"/>
        <item x="375"/>
        <item x="272"/>
        <item x="390"/>
        <item x="382"/>
        <item x="355"/>
        <item x="384"/>
        <item x="393"/>
        <item x="2765"/>
        <item x="4291"/>
        <item x="1811"/>
        <item x="563"/>
        <item x="365"/>
        <item x="2931"/>
        <item x="441"/>
        <item x="4338"/>
        <item x="415"/>
        <item x="432"/>
        <item x="493"/>
        <item x="591"/>
        <item x="383"/>
        <item x="438"/>
        <item x="460"/>
        <item x="477"/>
        <item x="403"/>
        <item x="569"/>
        <item x="304"/>
        <item x="473"/>
        <item x="593"/>
        <item x="455"/>
        <item x="583"/>
        <item x="475"/>
        <item x="588"/>
        <item x="469"/>
        <item x="597"/>
        <item x="498"/>
        <item x="443"/>
        <item x="4649"/>
        <item x="564"/>
        <item x="3198"/>
        <item x="571"/>
        <item x="354"/>
        <item x="319"/>
        <item x="452"/>
        <item x="507"/>
        <item x="505"/>
        <item x="4619"/>
        <item x="418"/>
        <item x="3226"/>
        <item x="566"/>
        <item x="364"/>
        <item x="4670"/>
        <item x="544"/>
        <item x="409"/>
        <item x="541"/>
        <item x="4003"/>
        <item x="538"/>
        <item x="1581"/>
        <item x="547"/>
        <item x="307"/>
        <item x="584"/>
        <item x="348"/>
        <item x="572"/>
        <item x="4068"/>
        <item x="4681"/>
        <item x="2811"/>
        <item x="670"/>
        <item x="688"/>
        <item x="768"/>
        <item x="742"/>
        <item x="4403"/>
        <item x="609"/>
        <item x="786"/>
        <item x="629"/>
        <item x="616"/>
        <item x="648"/>
        <item x="663"/>
        <item x="1704"/>
        <item x="713"/>
        <item x="675"/>
        <item x="2265"/>
        <item x="1051"/>
        <item x="788"/>
        <item x="842"/>
        <item x="783"/>
        <item x="728"/>
        <item x="731"/>
        <item x="803"/>
        <item x="3285"/>
        <item x="614"/>
        <item x="903"/>
        <item x="4323"/>
        <item x="2525"/>
        <item x="613"/>
        <item x="827"/>
        <item x="630"/>
        <item x="654"/>
        <item x="852"/>
        <item x="659"/>
        <item x="649"/>
        <item x="769"/>
        <item x="711"/>
        <item x="748"/>
        <item x="751"/>
        <item x="676"/>
        <item x="818"/>
        <item x="4402"/>
        <item x="2236"/>
        <item x="863"/>
        <item x="721"/>
        <item x="850"/>
        <item x="4089"/>
        <item x="4409"/>
        <item x="865"/>
        <item x="693"/>
        <item x="871"/>
        <item x="729"/>
        <item x="706"/>
        <item x="1824"/>
        <item x="1820"/>
        <item x="1822"/>
        <item x="1585"/>
        <item x="1474"/>
        <item x="1744"/>
        <item x="877"/>
        <item x="4429"/>
        <item x="816"/>
        <item x="704"/>
        <item x="1513"/>
        <item x="858"/>
        <item x="4292"/>
        <item x="701"/>
        <item x="4664"/>
        <item x="1569"/>
        <item x="696"/>
        <item x="1642"/>
        <item x="76"/>
        <item x="739"/>
        <item x="725"/>
        <item x="839"/>
        <item x="734"/>
        <item x="772"/>
        <item x="667"/>
        <item x="1819"/>
        <item x="3199"/>
        <item x="2875"/>
        <item x="604"/>
        <item x="750"/>
        <item x="1377"/>
        <item x="4352"/>
        <item x="631"/>
        <item x="2910"/>
        <item x="820"/>
        <item x="2877"/>
        <item x="746"/>
        <item x="3193"/>
        <item x="778"/>
        <item x="874"/>
        <item x="666"/>
        <item x="847"/>
        <item x="853"/>
        <item x="673"/>
        <item x="726"/>
        <item x="4356"/>
        <item x="804"/>
        <item x="836"/>
        <item x="825"/>
        <item x="837"/>
        <item x="841"/>
        <item x="826"/>
        <item x="621"/>
        <item x="833"/>
        <item x="342"/>
        <item x="869"/>
        <item x="4129"/>
        <item x="955"/>
        <item x="893"/>
        <item x="957"/>
        <item x="906"/>
        <item x="921"/>
        <item x="889"/>
        <item x="4361"/>
        <item x="3975"/>
        <item x="907"/>
        <item x="1014"/>
        <item x="892"/>
        <item x="882"/>
        <item x="4504"/>
        <item x="898"/>
        <item x="4676"/>
        <item x="999"/>
        <item x="4553"/>
        <item x="987"/>
        <item x="4557"/>
        <item x="967"/>
        <item x="970"/>
        <item x="698"/>
        <item x="910"/>
        <item x="917"/>
        <item x="4366"/>
        <item x="1001"/>
        <item x="1010"/>
        <item x="984"/>
        <item x="586"/>
        <item x="929"/>
        <item x="932"/>
        <item x="934"/>
        <item x="962"/>
        <item x="935"/>
        <item x="983"/>
        <item x="938"/>
        <item x="905"/>
        <item x="908"/>
        <item x="956"/>
        <item x="669"/>
        <item x="976"/>
        <item x="973"/>
        <item x="979"/>
        <item x="981"/>
        <item x="896"/>
        <item x="1005"/>
        <item x="899"/>
        <item x="897"/>
        <item x="1004"/>
        <item x="947"/>
        <item x="989"/>
        <item x="3194"/>
        <item x="2404"/>
        <item x="1019"/>
        <item x="4621"/>
        <item x="1111"/>
        <item x="1025"/>
        <item x="1031"/>
        <item x="1094"/>
        <item x="4367"/>
        <item x="1034"/>
        <item x="1037"/>
        <item x="1038"/>
        <item x="1041"/>
        <item x="1049"/>
        <item x="1052"/>
        <item x="1057"/>
        <item x="1906"/>
        <item x="1845"/>
        <item x="1029"/>
        <item x="1063"/>
        <item x="1119"/>
        <item x="1139"/>
        <item x="1026"/>
        <item x="1061"/>
        <item x="1073"/>
        <item x="1067"/>
        <item x="1059"/>
        <item x="4372"/>
        <item x="2291"/>
        <item x="1074"/>
        <item x="1082"/>
        <item x="1078"/>
        <item x="1079"/>
        <item x="1081"/>
        <item x="1089"/>
        <item x="1091"/>
        <item x="1033"/>
        <item x="1105"/>
        <item x="1098"/>
        <item x="1108"/>
        <item x="1110"/>
        <item x="3582"/>
        <item x="1133"/>
        <item x="1134"/>
        <item x="4100"/>
        <item x="1172"/>
        <item x="1144"/>
        <item x="1856"/>
        <item x="1197"/>
        <item x="1148"/>
        <item x="4686"/>
        <item x="1141"/>
        <item x="1237"/>
        <item x="1213"/>
        <item x="1163"/>
        <item x="1166"/>
        <item x="1165"/>
        <item x="1174"/>
        <item x="1171"/>
        <item x="1175"/>
        <item x="1182"/>
        <item x="1188"/>
        <item x="1186"/>
        <item x="1189"/>
        <item x="4375"/>
        <item x="1200"/>
        <item x="1225"/>
        <item x="4324"/>
        <item x="4386"/>
        <item x="4379"/>
        <item x="3744"/>
        <item x="3346"/>
        <item x="4373"/>
        <item x="1235"/>
        <item x="4383"/>
        <item x="1152"/>
        <item x="1178"/>
        <item x="1147"/>
        <item x="4209"/>
        <item x="1212"/>
        <item x="1229"/>
        <item x="1180"/>
        <item x="1234"/>
        <item x="1388"/>
        <item x="1248"/>
        <item x="1318"/>
        <item x="1241"/>
        <item x="1321"/>
        <item x="1242"/>
        <item x="4385"/>
        <item x="1294"/>
        <item x="1245"/>
        <item x="1356"/>
        <item x="1259"/>
        <item x="1347"/>
        <item x="1320"/>
        <item x="4391"/>
        <item x="1070"/>
        <item x="4629"/>
        <item x="1413"/>
        <item x="1270"/>
        <item x="1325"/>
        <item x="951"/>
        <item x="1357"/>
        <item x="4628"/>
        <item x="1280"/>
        <item x="1290"/>
        <item x="1293"/>
        <item x="1257"/>
        <item x="4384"/>
        <item x="1302"/>
        <item x="3025"/>
        <item x="1289"/>
        <item x="1312"/>
        <item x="1268"/>
        <item x="1262"/>
        <item x="4390"/>
        <item x="4627"/>
        <item x="1409"/>
        <item x="1315"/>
        <item x="1331"/>
        <item x="1326"/>
        <item x="1410"/>
        <item x="1330"/>
        <item x="1368"/>
        <item x="1396"/>
        <item x="1411"/>
        <item x="1362"/>
        <item x="2211"/>
        <item x="1719"/>
        <item x="1261"/>
        <item x="1305"/>
        <item x="1350"/>
        <item x="1871"/>
        <item x="1251"/>
        <item x="1375"/>
        <item x="1307"/>
        <item x="1395"/>
        <item x="1311"/>
        <item x="1370"/>
        <item x="3005"/>
        <item x="1323"/>
        <item x="1282"/>
        <item x="1359"/>
        <item x="1374"/>
        <item x="1387"/>
        <item x="1324"/>
        <item x="1393"/>
        <item x="1345"/>
        <item x="1383"/>
        <item x="1250"/>
        <item x="1380"/>
        <item x="1384"/>
        <item x="1381"/>
        <item x="4063"/>
        <item x="1358"/>
        <item x="1372"/>
        <item x="2035"/>
        <item x="2274"/>
        <item x="1462"/>
        <item x="1453"/>
        <item x="1466"/>
        <item x="1428"/>
        <item x="3658"/>
        <item x="1500"/>
        <item x="1426"/>
        <item x="2361"/>
        <item x="313"/>
        <item x="1450"/>
        <item x="1440"/>
        <item x="1417"/>
        <item x="4395"/>
        <item x="1438"/>
        <item x="1554"/>
        <item x="1476"/>
        <item x="1558"/>
        <item x="1478"/>
        <item x="4401"/>
        <item x="1451"/>
        <item x="1444"/>
        <item x="1487"/>
        <item x="69"/>
        <item x="1446"/>
        <item x="1437"/>
        <item x="1465"/>
        <item x="1432"/>
        <item x="1505"/>
        <item x="1556"/>
        <item x="1435"/>
        <item x="1508"/>
        <item x="2454"/>
        <item x="1497"/>
        <item x="1518"/>
        <item x="1452"/>
        <item x="4407"/>
        <item x="1482"/>
        <item x="1504"/>
        <item x="1539"/>
        <item x="1464"/>
        <item x="1557"/>
        <item x="1544"/>
        <item x="1538"/>
        <item x="1456"/>
        <item x="1540"/>
        <item x="1528"/>
        <item x="1553"/>
        <item x="1555"/>
        <item x="4213"/>
        <item x="1565"/>
        <item x="1567"/>
        <item x="1573"/>
        <item x="1574"/>
        <item x="1583"/>
        <item x="1590"/>
        <item x="1733"/>
        <item x="1602"/>
        <item x="4679"/>
        <item x="1634"/>
        <item x="1563"/>
        <item x="1622"/>
        <item x="1582"/>
        <item x="1575"/>
        <item x="3466"/>
        <item x="1606"/>
        <item x="4643"/>
        <item x="1617"/>
        <item x="1591"/>
        <item x="1628"/>
        <item x="1668"/>
        <item x="1689"/>
        <item x="1624"/>
        <item x="1627"/>
        <item x="1639"/>
        <item x="1609"/>
        <item x="1669"/>
        <item x="1579"/>
        <item x="1650"/>
        <item x="3935"/>
        <item x="4683"/>
        <item x="1662"/>
        <item x="1658"/>
        <item x="1659"/>
        <item x="1660"/>
        <item x="1580"/>
        <item x="1880"/>
        <item x="1670"/>
        <item x="4632"/>
        <item x="1690"/>
        <item x="1699"/>
        <item x="1698"/>
        <item x="4027"/>
        <item x="1730"/>
        <item x="1769"/>
        <item x="1714"/>
        <item x="1753"/>
        <item x="1304"/>
        <item x="1738"/>
        <item x="1734"/>
        <item x="1711"/>
        <item x="1726"/>
        <item x="1741"/>
        <item x="301"/>
        <item x="1761"/>
        <item x="1768"/>
        <item x="1720"/>
        <item x="1705"/>
        <item x="1709"/>
        <item x="1778"/>
        <item x="1748"/>
        <item x="96"/>
        <item x="1785"/>
        <item x="1710"/>
        <item x="1731"/>
        <item x="1707"/>
        <item x="1792"/>
        <item x="1834"/>
        <item x="1817"/>
        <item x="1813"/>
        <item x="1836"/>
        <item x="1861"/>
        <item x="1870"/>
        <item x="1823"/>
        <item x="2066"/>
        <item x="1807"/>
        <item x="1799"/>
        <item x="1941"/>
        <item x="270"/>
        <item x="2263"/>
        <item x="1809"/>
        <item x="1934"/>
        <item x="1864"/>
        <item x="1860"/>
        <item x="1156"/>
        <item x="1911"/>
        <item x="1803"/>
        <item x="4684"/>
        <item x="1797"/>
        <item x="1925"/>
        <item x="2586"/>
        <item x="1806"/>
        <item x="1853"/>
        <item x="1837"/>
        <item x="3448"/>
        <item x="4296"/>
        <item x="4423"/>
        <item x="1873"/>
        <item x="1727"/>
        <item x="1862"/>
        <item x="1978"/>
        <item x="4685"/>
        <item x="2059"/>
        <item x="2004"/>
        <item x="2003"/>
        <item x="2000"/>
        <item x="1982"/>
        <item x="2055"/>
        <item x="287"/>
        <item x="4636"/>
        <item x="2023"/>
        <item x="1995"/>
        <item x="2017"/>
        <item x="2158"/>
        <item x="2026"/>
        <item x="2037"/>
        <item x="2051"/>
        <item x="2597"/>
        <item x="2068"/>
        <item x="1039"/>
        <item x="4637"/>
        <item x="1832"/>
        <item x="1947"/>
        <item x="1842"/>
        <item x="1895"/>
        <item x="1986"/>
        <item x="1923"/>
        <item x="1900"/>
        <item x="1888"/>
        <item x="3200"/>
        <item x="1477"/>
        <item x="1875"/>
        <item x="1564"/>
        <item x="1867"/>
        <item x="3844"/>
        <item x="1977"/>
        <item x="1886"/>
        <item x="2034"/>
        <item x="1943"/>
        <item x="1882"/>
        <item x="1584"/>
        <item x="2011"/>
        <item x="1939"/>
        <item x="1655"/>
        <item x="1968"/>
        <item x="1887"/>
        <item x="1641"/>
        <item x="4430"/>
        <item x="1646"/>
        <item x="1868"/>
        <item x="2002"/>
        <item x="2036"/>
        <item x="1897"/>
        <item x="4046"/>
        <item x="2038"/>
        <item x="2054"/>
        <item x="2190"/>
        <item x="1920"/>
        <item x="3993"/>
        <item x="2816"/>
        <item x="1908"/>
        <item x="4066"/>
        <item x="1953"/>
        <item x="1899"/>
        <item x="1959"/>
        <item x="3197"/>
        <item x="1858"/>
        <item x="1901"/>
        <item x="1461"/>
        <item x="2056"/>
        <item x="1869"/>
        <item x="2908"/>
        <item x="410"/>
        <item x="1957"/>
        <item x="1958"/>
        <item x="2049"/>
        <item x="1896"/>
        <item x="2063"/>
        <item x="2043"/>
        <item x="4674"/>
        <item x="4355"/>
        <item x="3673"/>
        <item x="756"/>
        <item x="1946"/>
        <item x="2028"/>
        <item x="2019"/>
        <item x="2053"/>
        <item x="2047"/>
        <item x="2069"/>
        <item x="4389"/>
        <item x="2079"/>
        <item x="4639"/>
        <item x="1123"/>
        <item x="2071"/>
        <item x="2186"/>
        <item x="2136"/>
        <item x="2128"/>
        <item x="1471"/>
        <item x="2184"/>
        <item x="2178"/>
        <item x="2118"/>
        <item x="2196"/>
        <item x="2129"/>
        <item x="32"/>
        <item x="2078"/>
        <item x="2080"/>
        <item x="1915"/>
        <item x="2230"/>
        <item x="2238"/>
        <item x="1527"/>
        <item x="3201"/>
        <item x="2254"/>
        <item x="2241"/>
        <item x="2259"/>
        <item x="3019"/>
        <item x="2083"/>
        <item x="4438"/>
        <item x="4439"/>
        <item x="3202"/>
        <item x="2145"/>
        <item x="2149"/>
        <item x="1681"/>
        <item x="2126"/>
        <item x="2282"/>
        <item x="2195"/>
        <item x="2193"/>
        <item x="1914"/>
        <item x="2271"/>
        <item x="2276"/>
        <item x="2277"/>
        <item x="2133"/>
        <item x="2286"/>
        <item x="2166"/>
        <item x="2151"/>
        <item x="2197"/>
        <item x="2173"/>
        <item x="2160"/>
        <item x="4293"/>
        <item x="2268"/>
        <item x="2243"/>
        <item x="2294"/>
        <item x="2267"/>
        <item x="2296"/>
        <item x="2174"/>
        <item x="1643"/>
        <item x="4682"/>
        <item x="2202"/>
        <item x="2137"/>
        <item x="2110"/>
        <item x="2206"/>
        <item x="488"/>
        <item x="2095"/>
        <item x="1425"/>
        <item x="2225"/>
        <item x="2289"/>
        <item x="2219"/>
        <item x="2115"/>
        <item x="2231"/>
        <item x="2114"/>
        <item x="2102"/>
        <item x="2255"/>
        <item x="2185"/>
        <item x="2283"/>
        <item x="4515"/>
        <item x="2260"/>
        <item x="2295"/>
        <item x="2285"/>
        <item x="2390"/>
        <item x="2351"/>
        <item x="2394"/>
        <item x="2464"/>
        <item x="2342"/>
        <item x="1460"/>
        <item x="2396"/>
        <item x="4303"/>
        <item x="2432"/>
        <item x="2575"/>
        <item x="2437"/>
        <item x="2443"/>
        <item x="2349"/>
        <item x="4444"/>
        <item x="2453"/>
        <item x="2642"/>
        <item x="2476"/>
        <item x="2469"/>
        <item x="2147"/>
        <item x="2457"/>
        <item x="2483"/>
        <item x="1491"/>
        <item x="2315"/>
        <item x="3196"/>
        <item x="2435"/>
        <item x="2706"/>
        <item x="2548"/>
        <item x="2317"/>
        <item x="2416"/>
        <item x="2420"/>
        <item x="2501"/>
        <item x="2497"/>
        <item x="2327"/>
        <item x="2481"/>
        <item x="1930"/>
        <item x="4077"/>
        <item x="2312"/>
        <item x="2531"/>
        <item x="2612"/>
        <item x="2571"/>
        <item x="3362"/>
        <item x="2335"/>
        <item x="1253"/>
        <item x="3037"/>
        <item x="2606"/>
        <item x="2532"/>
        <item x="2350"/>
        <item x="2600"/>
        <item x="2472"/>
        <item x="2604"/>
        <item x="2324"/>
        <item x="4442"/>
        <item x="2592"/>
        <item x="2566"/>
        <item x="2413"/>
        <item x="2348"/>
        <item x="2564"/>
        <item x="2313"/>
        <item x="2589"/>
        <item x="2503"/>
        <item x="2333"/>
        <item x="2452"/>
        <item x="2347"/>
        <item x="2340"/>
        <item x="1093"/>
        <item x="2460"/>
        <item x="2434"/>
        <item x="2461"/>
        <item x="2635"/>
        <item x="2375"/>
        <item x="2368"/>
        <item x="2362"/>
        <item x="2366"/>
        <item x="2302"/>
        <item x="2637"/>
        <item x="2336"/>
        <item x="2423"/>
        <item x="2428"/>
        <item x="2587"/>
        <item x="2397"/>
        <item x="2576"/>
        <item x="1120"/>
        <item x="4237"/>
        <item x="2522"/>
        <item x="2608"/>
        <item x="2426"/>
        <item x="1750"/>
        <item x="2427"/>
        <item x="2477"/>
        <item x="2425"/>
        <item x="2408"/>
        <item x="2535"/>
        <item x="2552"/>
        <item x="2418"/>
        <item x="2502"/>
        <item x="2524"/>
        <item x="2431"/>
        <item x="2512"/>
        <item x="770"/>
        <item x="2495"/>
        <item x="2436"/>
        <item x="2853"/>
        <item x="2513"/>
        <item x="2471"/>
        <item x="2440"/>
        <item x="2505"/>
        <item x="2341"/>
        <item x="2380"/>
        <item x="2346"/>
        <item x="4447"/>
        <item x="2573"/>
        <item x="2334"/>
        <item x="1495"/>
        <item x="2872"/>
        <item x="2616"/>
        <item x="2519"/>
        <item x="407"/>
        <item x="1936"/>
        <item x="2611"/>
        <item x="961"/>
        <item x="2581"/>
        <item x="2648"/>
        <item x="2441"/>
        <item x="2399"/>
        <item x="1648"/>
        <item x="4235"/>
        <item x="2487"/>
        <item x="4236"/>
        <item x="2517"/>
        <item x="2329"/>
        <item x="2521"/>
        <item x="2598"/>
        <item x="2601"/>
        <item x="2354"/>
        <item x="923"/>
        <item x="2652"/>
        <item x="2614"/>
        <item x="2445"/>
        <item x="2489"/>
        <item x="2563"/>
        <item x="2450"/>
        <item x="2555"/>
        <item x="2613"/>
        <item x="2412"/>
        <item x="2634"/>
        <item x="2444"/>
        <item x="2669"/>
        <item x="2803"/>
        <item x="4364"/>
        <item x="2659"/>
        <item x="1955"/>
        <item x="2739"/>
        <item x="2733"/>
        <item x="220"/>
        <item x="2686"/>
        <item x="2569"/>
        <item x="2684"/>
        <item x="4641"/>
        <item x="2719"/>
        <item x="2776"/>
        <item x="2742"/>
        <item x="4243"/>
        <item x="3036"/>
        <item x="2664"/>
        <item x="2761"/>
        <item x="448"/>
        <item x="4247"/>
        <item x="1760"/>
        <item x="2675"/>
        <item x="766"/>
        <item x="2691"/>
        <item x="2697"/>
        <item x="1045"/>
        <item x="2692"/>
        <item x="2693"/>
        <item x="2725"/>
        <item x="4461"/>
        <item x="1849"/>
        <item x="2694"/>
        <item x="4677"/>
        <item x="2758"/>
        <item x="1130"/>
        <item x="1548"/>
        <item x="1866"/>
        <item x="1945"/>
        <item x="3937"/>
        <item x="2138"/>
        <item x="331"/>
        <item x="2778"/>
        <item x="2760"/>
        <item x="4282"/>
        <item x="2702"/>
        <item x="2707"/>
        <item x="2730"/>
        <item x="2734"/>
        <item x="2711"/>
        <item x="1594"/>
        <item x="2700"/>
        <item x="2757"/>
        <item x="1592"/>
        <item x="2715"/>
        <item x="1334"/>
        <item x="4266"/>
        <item x="2747"/>
        <item x="2740"/>
        <item x="2895"/>
        <item x="2828"/>
        <item x="2726"/>
        <item x="2767"/>
        <item x="2779"/>
        <item x="2763"/>
        <item x="2911"/>
        <item x="1297"/>
        <item x="2772"/>
        <item x="4460"/>
        <item x="4455"/>
        <item x="2773"/>
        <item x="2680"/>
        <item x="2752"/>
        <item x="2794"/>
        <item x="2790"/>
        <item x="2798"/>
        <item x="2792"/>
        <item x="2785"/>
        <item x="4032"/>
        <item x="2787"/>
        <item x="2783"/>
        <item x="2788"/>
        <item x="2759"/>
        <item x="1332"/>
        <item x="2804"/>
        <item x="2824"/>
        <item x="2819"/>
        <item x="2829"/>
        <item x="2838"/>
        <item x="3477"/>
        <item x="2846"/>
        <item x="2857"/>
        <item x="1962"/>
        <item x="2858"/>
        <item x="2859"/>
        <item x="2869"/>
        <item x="2871"/>
        <item x="2870"/>
        <item x="4343"/>
        <item x="2868"/>
        <item x="2808"/>
        <item x="2864"/>
        <item x="3257"/>
        <item x="2343"/>
        <item x="1661"/>
        <item x="1892"/>
        <item x="2905"/>
        <item x="2900"/>
        <item x="2901"/>
        <item x="2903"/>
        <item x="2913"/>
        <item x="2836"/>
        <item x="1963"/>
        <item x="1227"/>
        <item x="4464"/>
        <item x="2957"/>
        <item x="3014"/>
        <item x="2972"/>
        <item x="2995"/>
        <item x="3001"/>
        <item x="4414"/>
        <item x="3057"/>
        <item x="3121"/>
        <item x="3141"/>
        <item x="3074"/>
        <item x="3118"/>
        <item x="3115"/>
        <item x="3130"/>
        <item x="4675"/>
        <item x="3039"/>
        <item x="3008"/>
        <item x="3134"/>
        <item x="3151"/>
        <item x="3096"/>
        <item x="1344"/>
        <item x="4471"/>
        <item x="2971"/>
        <item x="3033"/>
        <item x="2981"/>
        <item x="3054"/>
        <item x="4525"/>
        <item x="4480"/>
        <item x="2977"/>
        <item x="3018"/>
        <item x="2982"/>
        <item x="1972"/>
        <item x="3136"/>
        <item x="3081"/>
        <item x="3109"/>
        <item x="2990"/>
        <item x="3110"/>
        <item x="3119"/>
        <item x="2976"/>
        <item x="3027"/>
        <item x="3148"/>
        <item x="4476"/>
        <item x="3026"/>
        <item x="4015"/>
        <item x="3123"/>
        <item x="3023"/>
        <item x="3808"/>
        <item x="3052"/>
        <item x="3153"/>
        <item x="3049"/>
        <item x="2967"/>
        <item x="3183"/>
        <item x="3051"/>
        <item x="3024"/>
        <item x="1969"/>
        <item x="3083"/>
        <item x="1964"/>
        <item x="3013"/>
        <item x="3032"/>
        <item x="3152"/>
        <item x="3028"/>
        <item x="3007"/>
        <item x="3087"/>
        <item x="3086"/>
        <item x="3269"/>
        <item x="4470"/>
        <item x="3146"/>
        <item x="3145"/>
        <item x="736"/>
        <item x="3102"/>
        <item x="3159"/>
        <item x="1973"/>
        <item x="1965"/>
        <item x="3149"/>
        <item x="4399"/>
        <item x="3055"/>
        <item x="2890"/>
        <item x="4446"/>
        <item x="3069"/>
        <item x="3117"/>
        <item x="1970"/>
        <item x="2965"/>
        <item x="2882"/>
        <item x="2963"/>
        <item x="484"/>
        <item x="4521"/>
        <item x="3095"/>
        <item x="3164"/>
        <item x="4481"/>
        <item x="3128"/>
        <item x="4469"/>
        <item x="423"/>
        <item x="3169"/>
        <item x="3401"/>
        <item x="2953"/>
        <item x="2969"/>
        <item x="2970"/>
        <item x="3035"/>
        <item x="3075"/>
        <item x="3189"/>
        <item x="3107"/>
        <item x="4309"/>
        <item x="3166"/>
        <item x="3165"/>
        <item x="3070"/>
        <item x="3161"/>
        <item x="3160"/>
        <item x="3080"/>
        <item x="2961"/>
        <item x="3389"/>
        <item x="3162"/>
        <item x="179"/>
        <item x="1637"/>
        <item x="3730"/>
        <item x="2683"/>
        <item x="3204"/>
        <item x="4311"/>
        <item x="4485"/>
        <item x="3207"/>
        <item x="4038"/>
        <item x="4023"/>
        <item x="4026"/>
        <item x="2050"/>
        <item x="3229"/>
        <item x="3221"/>
        <item x="4502"/>
        <item x="4467"/>
        <item x="3232"/>
        <item x="3216"/>
        <item x="3306"/>
        <item x="3271"/>
        <item x="4049"/>
        <item x="3218"/>
        <item x="3219"/>
        <item x="3225"/>
        <item x="3244"/>
        <item x="3249"/>
        <item x="4508"/>
        <item x="4510"/>
        <item x="3237"/>
        <item x="3242"/>
        <item x="3241"/>
        <item x="3245"/>
        <item x="3276"/>
        <item x="227"/>
        <item x="3305"/>
        <item x="3311"/>
        <item x="3261"/>
        <item x="3255"/>
        <item x="3299"/>
        <item x="3238"/>
        <item x="3291"/>
        <item x="4506"/>
        <item x="3246"/>
        <item x="3287"/>
        <item x="3288"/>
        <item x="3275"/>
        <item x="3290"/>
        <item x="3235"/>
        <item x="4648"/>
        <item x="4653"/>
        <item x="3295"/>
        <item x="3369"/>
        <item x="3334"/>
        <item x="3366"/>
        <item x="705"/>
        <item x="3320"/>
        <item x="3342"/>
        <item x="3267"/>
        <item x="3300"/>
        <item x="4652"/>
        <item x="3233"/>
        <item x="3357"/>
        <item x="3361"/>
        <item x="3341"/>
        <item x="3363"/>
        <item x="3705"/>
        <item x="4646"/>
        <item x="3376"/>
        <item x="3454"/>
        <item x="2331"/>
        <item x="3698"/>
        <item x="3420"/>
        <item x="3593"/>
        <item x="3635"/>
        <item x="1997"/>
        <item x="3541"/>
        <item x="3690"/>
        <item x="3414"/>
        <item x="4596"/>
        <item x="4520"/>
        <item x="3548"/>
        <item x="2695"/>
        <item x="3386"/>
        <item x="3631"/>
        <item x="2677"/>
        <item x="3415"/>
        <item x="3512"/>
        <item x="3708"/>
        <item x="4634"/>
        <item x="3505"/>
        <item x="810"/>
        <item x="3599"/>
        <item x="3425"/>
        <item x="2689"/>
        <item x="4657"/>
        <item x="3451"/>
        <item x="2737"/>
        <item x="3388"/>
        <item x="2774"/>
        <item x="4658"/>
        <item x="811"/>
        <item x="3621"/>
        <item x="3592"/>
        <item x="3573"/>
        <item x="3610"/>
        <item x="3644"/>
        <item x="3650"/>
        <item x="754"/>
        <item x="3637"/>
        <item x="3435"/>
        <item x="3409"/>
        <item x="2780"/>
        <item x="3695"/>
        <item x="3700"/>
        <item x="3449"/>
        <item x="3520"/>
        <item x="4181"/>
        <item x="3596"/>
        <item x="3539"/>
        <item x="3354"/>
        <item x="3620"/>
        <item x="3682"/>
        <item x="715"/>
        <item x="3628"/>
        <item x="3699"/>
        <item x="3671"/>
        <item x="3663"/>
        <item x="3676"/>
        <item x="3406"/>
        <item x="3717"/>
        <item x="2770"/>
        <item x="341"/>
        <item x="3703"/>
        <item x="2177"/>
        <item x="4410"/>
        <item x="1046"/>
        <item x="3692"/>
        <item x="3710"/>
        <item x="3519"/>
        <item x="1403"/>
        <item x="4230"/>
        <item x="3195"/>
        <item x="3680"/>
        <item x="3484"/>
        <item x="3527"/>
        <item x="3625"/>
        <item x="3483"/>
        <item x="3480"/>
        <item x="3607"/>
        <item x="3696"/>
        <item x="3468"/>
        <item x="3481"/>
        <item x="3479"/>
        <item x="2273"/>
        <item x="3432"/>
        <item x="1473"/>
        <item x="3471"/>
        <item x="3707"/>
        <item x="3588"/>
        <item x="3470"/>
        <item x="1728"/>
        <item x="3400"/>
        <item x="3431"/>
        <item x="3258"/>
        <item x="1956"/>
        <item x="3701"/>
        <item x="3493"/>
        <item x="3686"/>
        <item x="3665"/>
        <item x="764"/>
        <item x="4315"/>
        <item x="3502"/>
        <item x="2883"/>
        <item x="3500"/>
        <item x="4093"/>
        <item x="3463"/>
        <item x="3533"/>
        <item x="2033"/>
        <item x="3544"/>
        <item x="3403"/>
        <item x="3410"/>
        <item x="3589"/>
        <item x="3605"/>
        <item x="3594"/>
        <item x="3995"/>
        <item x="3394"/>
        <item x="4314"/>
        <item x="3578"/>
        <item x="4258"/>
        <item x="3604"/>
        <item x="3584"/>
        <item x="3602"/>
        <item x="3601"/>
        <item x="3458"/>
        <item x="4331"/>
        <item x="3391"/>
        <item x="3648"/>
        <item x="1124"/>
        <item x="3460"/>
        <item x="3636"/>
        <item x="4518"/>
        <item x="4079"/>
        <item x="3546"/>
        <item x="3694"/>
        <item x="3447"/>
        <item x="3555"/>
        <item x="3571"/>
        <item x="3022"/>
        <item x="3645"/>
        <item x="3591"/>
        <item x="1781"/>
        <item x="2252"/>
        <item x="3666"/>
        <item x="3402"/>
        <item x="3467"/>
        <item x="4523"/>
        <item x="4195"/>
        <item x="3606"/>
        <item x="3675"/>
        <item x="3641"/>
        <item x="3617"/>
        <item x="3609"/>
        <item x="2"/>
        <item x="3590"/>
        <item x="3687"/>
        <item x="4509"/>
        <item x="3889"/>
        <item x="4091"/>
        <item x="3452"/>
        <item x="3807"/>
        <item x="4035"/>
        <item x="4528"/>
        <item x="3659"/>
        <item x="2782"/>
        <item x="3651"/>
        <item x="3670"/>
        <item x="4633"/>
        <item x="3413"/>
        <item x="1780"/>
        <item x="3719"/>
        <item x="3742"/>
        <item x="3740"/>
        <item x="3967"/>
        <item x="3754"/>
        <item x="3980"/>
        <item x="3815"/>
        <item x="3886"/>
        <item x="3929"/>
        <item x="3949"/>
        <item x="3760"/>
        <item x="3856"/>
        <item x="3876"/>
        <item x="3877"/>
        <item x="3724"/>
        <item x="3906"/>
        <item x="3907"/>
        <item x="3912"/>
        <item x="3922"/>
        <item x="3828"/>
        <item x="4532"/>
        <item x="3734"/>
        <item x="3918"/>
        <item x="3974"/>
        <item x="3836"/>
        <item x="3783"/>
        <item x="3767"/>
        <item x="3850"/>
        <item x="2013"/>
        <item x="3779"/>
        <item x="4617"/>
        <item x="3837"/>
        <item x="3784"/>
        <item x="3751"/>
        <item x="3775"/>
        <item x="3774"/>
        <item x="3776"/>
        <item x="3868"/>
        <item x="2240"/>
        <item x="3763"/>
        <item x="4660"/>
        <item x="3771"/>
        <item x="3981"/>
        <item x="3801"/>
        <item x="3741"/>
        <item x="3972"/>
        <item x="1782"/>
        <item x="3768"/>
        <item x="2005"/>
        <item x="3738"/>
        <item x="3936"/>
        <item x="3812"/>
        <item x="3878"/>
        <item x="3890"/>
        <item x="3916"/>
        <item x="3720"/>
        <item x="4332"/>
        <item x="1281"/>
        <item x="3893"/>
        <item x="3840"/>
        <item x="3832"/>
        <item x="3839"/>
        <item x="2876"/>
        <item x="3991"/>
        <item x="2764"/>
        <item x="3900"/>
        <item x="3892"/>
        <item x="3977"/>
        <item x="3897"/>
        <item x="4531"/>
        <item x="3894"/>
        <item x="3987"/>
        <item x="3943"/>
        <item x="3947"/>
        <item x="3858"/>
        <item x="3955"/>
        <item x="3940"/>
        <item x="3830"/>
        <item x="3792"/>
        <item x="3971"/>
        <item x="4687"/>
        <item x="3764"/>
        <item x="3875"/>
        <item x="3831"/>
        <item x="3969"/>
        <item x="3782"/>
        <item x="3956"/>
        <item x="3753"/>
        <item x="3852"/>
        <item x="4626"/>
        <item x="3860"/>
        <item x="3958"/>
        <item x="4267"/>
        <item x="3885"/>
        <item x="3957"/>
        <item x="3921"/>
        <item x="3759"/>
        <item x="3737"/>
        <item x="3978"/>
        <item x="3976"/>
        <item x="3992"/>
        <item x="3833"/>
        <item x="4004"/>
        <item x="4069"/>
        <item x="4017"/>
        <item x="4028"/>
        <item x="4051"/>
        <item x="4029"/>
        <item x="4036"/>
        <item x="4057"/>
        <item x="4336"/>
        <item x="4016"/>
        <item x="4061"/>
        <item x="4065"/>
        <item x="4022"/>
        <item x="4030"/>
        <item x="4073"/>
        <item x="4007"/>
        <item x="4070"/>
        <item x="4072"/>
        <item x="4041"/>
        <item x="4081"/>
        <item x="4166"/>
        <item x="4614"/>
        <item x="1044"/>
        <item x="3192"/>
        <item x="4106"/>
        <item x="857"/>
        <item x="4088"/>
        <item x="4148"/>
        <item x="4096"/>
        <item x="4112"/>
        <item x="4102"/>
        <item x="2932"/>
        <item x="4113"/>
        <item x="4121"/>
        <item x="4103"/>
        <item x="4556"/>
        <item x="4123"/>
        <item x="4142"/>
        <item x="4145"/>
        <item x="4127"/>
        <item x="4161"/>
        <item x="4131"/>
        <item x="4133"/>
        <item x="2837"/>
        <item x="4178"/>
        <item x="3532"/>
        <item x="4155"/>
        <item x="661"/>
        <item x="4186"/>
        <item x="4210"/>
        <item x="4219"/>
        <item x="4184"/>
        <item x="4211"/>
        <item x="4277"/>
        <item x="71"/>
        <item x="4284"/>
        <item x="4197"/>
        <item x="4196"/>
        <item x="4259"/>
        <item x="4261"/>
        <item x="4274"/>
        <item x="2042"/>
        <item x="4193"/>
        <item x="226"/>
        <item x="4272"/>
        <item x="848"/>
        <item x="240"/>
        <item x="4576"/>
        <item x="4560"/>
        <item x="4203"/>
        <item x="1056"/>
        <item x="4204"/>
        <item x="4205"/>
        <item x="4453"/>
        <item x="1024"/>
        <item x="2052"/>
        <item x="4283"/>
        <item x="4260"/>
        <item x="4257"/>
        <item x="4262"/>
        <item x="4435"/>
        <item x="4281"/>
        <item x="4240"/>
        <item x="4285"/>
        <item x="1572"/>
        <item x="4279"/>
        <item x="246"/>
        <item x="4220"/>
        <item x="4269"/>
        <item x="4221"/>
        <item x="2856"/>
        <item x="4668"/>
        <item x="4223"/>
        <item x="2889"/>
        <item x="4268"/>
        <item x="4265"/>
        <item x="4253"/>
        <item x="4244"/>
        <item x="4276"/>
        <item x="4287"/>
        <item x="4298"/>
        <item x="4294"/>
        <item x="4297"/>
        <item x="4308"/>
        <item x="971"/>
        <item x="4428"/>
        <item x="2064"/>
        <item x="1092"/>
        <item x="4319"/>
        <item x="4457"/>
        <item x="1135"/>
        <item x="4452"/>
        <item x="4341"/>
        <item x="4419"/>
        <item x="2832"/>
        <item x="4603"/>
        <item x="2852"/>
        <item x="3310"/>
        <item x="2699"/>
        <item x="3298"/>
        <item x="4083"/>
        <item x="2065"/>
        <item x="4604"/>
        <item x="4605"/>
        <item x="2935"/>
        <item x="959"/>
        <item x="4611"/>
      </items>
      <extLst>
        <ext xmlns:x14="http://schemas.microsoft.com/office/spreadsheetml/2009/9/main" uri="{2946ED86-A175-432a-8AC1-64E0C546D7DE}">
          <x14:pivotField fillDownLabels="1"/>
        </ext>
      </extLst>
    </pivotField>
    <pivotField axis="axisRow" showAll="0">
      <items count="226">
        <item x="105"/>
        <item sd="0" x="27"/>
        <item sd="0" x="216"/>
        <item sd="0" x="3"/>
        <item sd="0" x="199"/>
        <item sd="0" x="72"/>
        <item sd="0" x="66"/>
        <item sd="0" x="32"/>
        <item sd="0" x="160"/>
        <item sd="0" x="79"/>
        <item sd="0" x="1"/>
        <item sd="0" x="173"/>
        <item sd="0" x="86"/>
        <item sd="0" x="74"/>
        <item sd="0" x="85"/>
        <item sd="0" x="134"/>
        <item sd="0" x="102"/>
        <item sd="0" x="172"/>
        <item sd="0" x="64"/>
        <item sd="0" x="103"/>
        <item sd="0" x="141"/>
        <item sd="0" x="91"/>
        <item sd="0" x="202"/>
        <item sd="0" x="108"/>
        <item sd="0" x="201"/>
        <item sd="0" x="87"/>
        <item sd="0" x="23"/>
        <item sd="0" x="130"/>
        <item sd="0" x="117"/>
        <item sd="0" x="119"/>
        <item sd="0" x="107"/>
        <item sd="0" x="88"/>
        <item sd="0" x="100"/>
        <item sd="0" x="55"/>
        <item sd="0" x="129"/>
        <item sd="0" x="204"/>
        <item sd="0" x="147"/>
        <item sd="0" x="30"/>
        <item sd="0" x="221"/>
        <item sd="0" x="62"/>
        <item sd="0" x="9"/>
        <item sd="0" x="219"/>
        <item sd="0" x="29"/>
        <item sd="0" x="49"/>
        <item sd="0" x="63"/>
        <item sd="0" x="48"/>
        <item sd="0" x="90"/>
        <item sd="0" x="13"/>
        <item sd="0" x="24"/>
        <item sd="0" x="81"/>
        <item sd="0" x="154"/>
        <item sd="0" x="123"/>
        <item sd="0" x="5"/>
        <item sd="0" x="183"/>
        <item sd="0" x="149"/>
        <item sd="0" x="124"/>
        <item sd="0" x="144"/>
        <item sd="0" x="2"/>
        <item sd="0" x="212"/>
        <item sd="0" x="206"/>
        <item sd="0" x="125"/>
        <item sd="0" x="217"/>
        <item sd="0" x="14"/>
        <item sd="0" x="161"/>
        <item sd="0" x="179"/>
        <item sd="0" x="156"/>
        <item sd="0" x="37"/>
        <item sd="0" x="0"/>
        <item sd="0" x="51"/>
        <item sd="0" x="106"/>
        <item sd="0" x="215"/>
        <item sd="0" x="36"/>
        <item sd="0" x="20"/>
        <item sd="0" x="171"/>
        <item sd="0" x="67"/>
        <item sd="0" x="140"/>
        <item sd="0" x="143"/>
        <item sd="0" x="89"/>
        <item sd="0" x="174"/>
        <item sd="0" x="164"/>
        <item sd="0" x="109"/>
        <item sd="0" x="120"/>
        <item sd="0" x="113"/>
        <item sd="0" x="135"/>
        <item sd="0" x="178"/>
        <item sd="0" x="46"/>
        <item sd="0" x="177"/>
        <item sd="0" x="127"/>
        <item sd="0" x="34"/>
        <item sd="0" x="42"/>
        <item sd="0" x="16"/>
        <item sd="0" x="222"/>
        <item sd="0" x="28"/>
        <item sd="0" x="136"/>
        <item sd="0" x="158"/>
        <item sd="0" x="45"/>
        <item sd="0" x="185"/>
        <item sd="0" x="39"/>
        <item sd="0" x="26"/>
        <item sd="0" x="56"/>
        <item sd="0" x="76"/>
        <item sd="0" x="4"/>
        <item sd="0" x="163"/>
        <item sd="0" x="138"/>
        <item sd="0" x="189"/>
        <item sd="0" x="165"/>
        <item sd="0" x="69"/>
        <item sd="0" x="208"/>
        <item sd="0" x="97"/>
        <item sd="0" x="82"/>
        <item sd="0" x="193"/>
        <item sd="0" x="142"/>
        <item sd="0" x="52"/>
        <item sd="0" x="188"/>
        <item sd="0" x="191"/>
        <item sd="0" x="194"/>
        <item sd="0" x="200"/>
        <item sd="0" x="60"/>
        <item sd="0" x="112"/>
        <item sd="0" x="68"/>
        <item sd="0" x="168"/>
        <item sd="0" x="110"/>
        <item sd="0" x="176"/>
        <item sd="0" x="47"/>
        <item sd="0" x="31"/>
        <item sd="0" x="196"/>
        <item sd="0" x="19"/>
        <item sd="0" x="187"/>
        <item sd="0" x="186"/>
        <item sd="0" x="192"/>
        <item sd="0" x="218"/>
        <item sd="0" x="195"/>
        <item sd="0" x="35"/>
        <item sd="0" x="70"/>
        <item sd="0" x="57"/>
        <item sd="0" x="157"/>
        <item sd="0" x="181"/>
        <item sd="0" x="93"/>
        <item sd="0" x="61"/>
        <item sd="0" x="118"/>
        <item sd="0" x="115"/>
        <item sd="0" x="53"/>
        <item sd="0" x="95"/>
        <item sd="0" x="50"/>
        <item sd="0" x="17"/>
        <item sd="0" x="182"/>
        <item sd="0" x="209"/>
        <item sd="0" x="33"/>
        <item sd="0" x="133"/>
        <item sd="0" x="104"/>
        <item sd="0" x="210"/>
        <item sd="0" x="98"/>
        <item sd="0" x="40"/>
        <item sd="0" x="43"/>
        <item sd="0" x="65"/>
        <item sd="0" x="84"/>
        <item sd="0" x="169"/>
        <item sd="0" x="101"/>
        <item sd="0" x="145"/>
        <item sd="0" x="121"/>
        <item sd="0" x="151"/>
        <item sd="0" x="207"/>
        <item sd="0" x="211"/>
        <item sd="0" x="71"/>
        <item sd="0" x="223"/>
        <item sd="0" x="8"/>
        <item sd="0" x="175"/>
        <item sd="0" x="75"/>
        <item sd="0" x="198"/>
        <item sd="0" x="214"/>
        <item sd="0" x="122"/>
        <item sd="0" x="10"/>
        <item sd="0" x="203"/>
        <item sd="0" x="15"/>
        <item sd="0" x="132"/>
        <item sd="0" x="92"/>
        <item sd="0" x="162"/>
        <item sd="0" x="213"/>
        <item sd="0" x="126"/>
        <item sd="0" x="131"/>
        <item sd="0" x="54"/>
        <item sd="0" x="59"/>
        <item sd="0" x="44"/>
        <item sd="0" x="41"/>
        <item sd="0" x="21"/>
        <item sd="0" x="139"/>
        <item sd="0" x="77"/>
        <item sd="0" x="180"/>
        <item sd="0" x="197"/>
        <item sd="0" x="38"/>
        <item sd="0" x="22"/>
        <item sd="0" x="58"/>
        <item sd="0" x="148"/>
        <item sd="0" x="152"/>
        <item sd="0" x="111"/>
        <item sd="0" x="99"/>
        <item sd="0" x="190"/>
        <item sd="0" x="159"/>
        <item sd="0" x="205"/>
        <item sd="0" x="150"/>
        <item sd="0" x="25"/>
        <item sd="0" x="73"/>
        <item sd="0" x="170"/>
        <item sd="0" x="166"/>
        <item sd="0" x="153"/>
        <item sd="0" x="224"/>
        <item sd="0" x="146"/>
        <item sd="0" x="6"/>
        <item sd="0" x="18"/>
        <item sd="0" x="12"/>
        <item sd="0" x="184"/>
        <item sd="0" x="78"/>
        <item sd="0" x="83"/>
        <item sd="0" x="80"/>
        <item sd="0" x="7"/>
        <item sd="0" x="114"/>
        <item sd="0" x="155"/>
        <item sd="0" x="167"/>
        <item sd="0" x="220"/>
        <item sd="0" x="11"/>
        <item sd="0" x="96"/>
        <item sd="0" x="94"/>
        <item sd="0" x="137"/>
        <item sd="0" x="128"/>
        <item sd="0" x="116"/>
        <item t="default" sd="0"/>
      </items>
    </pivotField>
  </pivotFields>
  <rowFields count="2">
    <field x="2"/>
    <field x="1"/>
  </rowFields>
  <rowItems count="4914">
    <i>
      <x/>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r="1">
      <x v="89"/>
    </i>
    <i r="1">
      <x v="90"/>
    </i>
    <i r="1">
      <x v="91"/>
    </i>
    <i r="1">
      <x v="92"/>
    </i>
    <i r="1">
      <x v="93"/>
    </i>
    <i r="1">
      <x v="94"/>
    </i>
    <i r="1">
      <x v="95"/>
    </i>
    <i r="1">
      <x v="96"/>
    </i>
    <i r="1">
      <x v="97"/>
    </i>
    <i r="1">
      <x v="98"/>
    </i>
    <i r="1">
      <x v="99"/>
    </i>
    <i r="1">
      <x v="100"/>
    </i>
    <i r="1">
      <x v="101"/>
    </i>
    <i r="1">
      <x v="102"/>
    </i>
    <i r="1">
      <x v="103"/>
    </i>
    <i r="1">
      <x v="104"/>
    </i>
    <i r="1">
      <x v="105"/>
    </i>
    <i r="1">
      <x v="106"/>
    </i>
    <i r="1">
      <x v="107"/>
    </i>
    <i r="1">
      <x v="108"/>
    </i>
    <i r="1">
      <x v="109"/>
    </i>
    <i r="1">
      <x v="110"/>
    </i>
    <i r="1">
      <x v="111"/>
    </i>
    <i r="1">
      <x v="112"/>
    </i>
    <i r="1">
      <x v="113"/>
    </i>
    <i r="1">
      <x v="114"/>
    </i>
    <i r="1">
      <x v="115"/>
    </i>
    <i r="1">
      <x v="116"/>
    </i>
    <i r="1">
      <x v="117"/>
    </i>
    <i r="1">
      <x v="118"/>
    </i>
    <i r="1">
      <x v="119"/>
    </i>
    <i r="1">
      <x v="120"/>
    </i>
    <i r="1">
      <x v="121"/>
    </i>
    <i r="1">
      <x v="122"/>
    </i>
    <i r="1">
      <x v="123"/>
    </i>
    <i r="1">
      <x v="124"/>
    </i>
    <i r="1">
      <x v="125"/>
    </i>
    <i r="1">
      <x v="126"/>
    </i>
    <i r="1">
      <x v="127"/>
    </i>
    <i r="1">
      <x v="128"/>
    </i>
    <i r="1">
      <x v="129"/>
    </i>
    <i r="1">
      <x v="130"/>
    </i>
    <i r="1">
      <x v="131"/>
    </i>
    <i r="1">
      <x v="132"/>
    </i>
    <i r="1">
      <x v="133"/>
    </i>
    <i r="1">
      <x v="134"/>
    </i>
    <i r="1">
      <x v="135"/>
    </i>
    <i r="1">
      <x v="136"/>
    </i>
    <i r="1">
      <x v="137"/>
    </i>
    <i r="1">
      <x v="138"/>
    </i>
    <i r="1">
      <x v="139"/>
    </i>
    <i r="1">
      <x v="140"/>
    </i>
    <i r="1">
      <x v="141"/>
    </i>
    <i r="1">
      <x v="142"/>
    </i>
    <i r="1">
      <x v="143"/>
    </i>
    <i r="1">
      <x v="144"/>
    </i>
    <i r="1">
      <x v="145"/>
    </i>
    <i r="1">
      <x v="146"/>
    </i>
    <i r="1">
      <x v="147"/>
    </i>
    <i r="1">
      <x v="148"/>
    </i>
    <i r="1">
      <x v="149"/>
    </i>
    <i r="1">
      <x v="150"/>
    </i>
    <i r="1">
      <x v="151"/>
    </i>
    <i r="1">
      <x v="152"/>
    </i>
    <i r="1">
      <x v="153"/>
    </i>
    <i r="1">
      <x v="154"/>
    </i>
    <i r="1">
      <x v="155"/>
    </i>
    <i r="1">
      <x v="156"/>
    </i>
    <i r="1">
      <x v="157"/>
    </i>
    <i r="1">
      <x v="158"/>
    </i>
    <i r="1">
      <x v="159"/>
    </i>
    <i r="1">
      <x v="160"/>
    </i>
    <i r="1">
      <x v="161"/>
    </i>
    <i r="1">
      <x v="162"/>
    </i>
    <i r="1">
      <x v="163"/>
    </i>
    <i r="1">
      <x v="164"/>
    </i>
    <i r="1">
      <x v="165"/>
    </i>
    <i r="1">
      <x v="166"/>
    </i>
    <i r="1">
      <x v="167"/>
    </i>
    <i r="1">
      <x v="168"/>
    </i>
    <i r="1">
      <x v="169"/>
    </i>
    <i r="1">
      <x v="170"/>
    </i>
    <i r="1">
      <x v="171"/>
    </i>
    <i r="1">
      <x v="172"/>
    </i>
    <i r="1">
      <x v="173"/>
    </i>
    <i r="1">
      <x v="174"/>
    </i>
    <i r="1">
      <x v="175"/>
    </i>
    <i r="1">
      <x v="176"/>
    </i>
    <i r="1">
      <x v="177"/>
    </i>
    <i r="1">
      <x v="178"/>
    </i>
    <i r="1">
      <x v="179"/>
    </i>
    <i r="1">
      <x v="180"/>
    </i>
    <i r="1">
      <x v="181"/>
    </i>
    <i r="1">
      <x v="182"/>
    </i>
    <i r="1">
      <x v="183"/>
    </i>
    <i r="1">
      <x v="184"/>
    </i>
    <i r="1">
      <x v="185"/>
    </i>
    <i r="1">
      <x v="186"/>
    </i>
    <i r="1">
      <x v="18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r="1">
      <x v="214"/>
    </i>
    <i r="1">
      <x v="215"/>
    </i>
    <i r="1">
      <x v="216"/>
    </i>
    <i r="1">
      <x v="217"/>
    </i>
    <i r="1">
      <x v="218"/>
    </i>
    <i r="1">
      <x v="219"/>
    </i>
    <i r="1">
      <x v="220"/>
    </i>
    <i r="1">
      <x v="221"/>
    </i>
    <i r="1">
      <x v="222"/>
    </i>
    <i r="1">
      <x v="223"/>
    </i>
    <i r="1">
      <x v="224"/>
    </i>
    <i r="1">
      <x v="225"/>
    </i>
    <i r="1">
      <x v="226"/>
    </i>
    <i r="1">
      <x v="227"/>
    </i>
    <i r="1">
      <x v="228"/>
    </i>
    <i r="1">
      <x v="229"/>
    </i>
    <i r="1">
      <x v="230"/>
    </i>
    <i r="1">
      <x v="231"/>
    </i>
    <i r="1">
      <x v="232"/>
    </i>
    <i r="1">
      <x v="233"/>
    </i>
    <i r="1">
      <x v="234"/>
    </i>
    <i r="1">
      <x v="235"/>
    </i>
    <i r="1">
      <x v="236"/>
    </i>
    <i r="1">
      <x v="237"/>
    </i>
    <i r="1">
      <x v="238"/>
    </i>
    <i r="1">
      <x v="239"/>
    </i>
    <i r="1">
      <x v="240"/>
    </i>
    <i r="1">
      <x v="241"/>
    </i>
    <i r="1">
      <x v="242"/>
    </i>
    <i r="1">
      <x v="243"/>
    </i>
    <i r="1">
      <x v="244"/>
    </i>
    <i r="1">
      <x v="245"/>
    </i>
    <i r="1">
      <x v="246"/>
    </i>
    <i r="1">
      <x v="247"/>
    </i>
    <i r="1">
      <x v="248"/>
    </i>
    <i r="1">
      <x v="249"/>
    </i>
    <i r="1">
      <x v="250"/>
    </i>
    <i r="1">
      <x v="251"/>
    </i>
    <i r="1">
      <x v="252"/>
    </i>
    <i r="1">
      <x v="253"/>
    </i>
    <i r="1">
      <x v="254"/>
    </i>
    <i r="1">
      <x v="255"/>
    </i>
    <i r="1">
      <x v="256"/>
    </i>
    <i r="1">
      <x v="257"/>
    </i>
    <i r="1">
      <x v="258"/>
    </i>
    <i r="1">
      <x v="259"/>
    </i>
    <i r="1">
      <x v="260"/>
    </i>
    <i r="1">
      <x v="261"/>
    </i>
    <i r="1">
      <x v="262"/>
    </i>
    <i r="1">
      <x v="263"/>
    </i>
    <i r="1">
      <x v="264"/>
    </i>
    <i r="1">
      <x v="265"/>
    </i>
    <i r="1">
      <x v="266"/>
    </i>
    <i r="1">
      <x v="267"/>
    </i>
    <i r="1">
      <x v="268"/>
    </i>
    <i r="1">
      <x v="269"/>
    </i>
    <i r="1">
      <x v="270"/>
    </i>
    <i r="1">
      <x v="271"/>
    </i>
    <i r="1">
      <x v="272"/>
    </i>
    <i r="1">
      <x v="273"/>
    </i>
    <i r="1">
      <x v="274"/>
    </i>
    <i r="1">
      <x v="275"/>
    </i>
    <i r="1">
      <x v="276"/>
    </i>
    <i r="1">
      <x v="277"/>
    </i>
    <i r="1">
      <x v="278"/>
    </i>
    <i r="1">
      <x v="279"/>
    </i>
    <i r="1">
      <x v="280"/>
    </i>
    <i r="1">
      <x v="281"/>
    </i>
    <i r="1">
      <x v="282"/>
    </i>
    <i r="1">
      <x v="283"/>
    </i>
    <i r="1">
      <x v="284"/>
    </i>
    <i r="1">
      <x v="285"/>
    </i>
    <i r="1">
      <x v="286"/>
    </i>
    <i r="1">
      <x v="287"/>
    </i>
    <i r="1">
      <x v="288"/>
    </i>
    <i r="1">
      <x v="289"/>
    </i>
    <i r="1">
      <x v="290"/>
    </i>
    <i r="1">
      <x v="291"/>
    </i>
    <i r="1">
      <x v="292"/>
    </i>
    <i r="1">
      <x v="293"/>
    </i>
    <i r="1">
      <x v="294"/>
    </i>
    <i r="1">
      <x v="295"/>
    </i>
    <i r="1">
      <x v="296"/>
    </i>
    <i r="1">
      <x v="297"/>
    </i>
    <i r="1">
      <x v="298"/>
    </i>
    <i r="1">
      <x v="299"/>
    </i>
    <i r="1">
      <x v="300"/>
    </i>
    <i r="1">
      <x v="301"/>
    </i>
    <i r="1">
      <x v="302"/>
    </i>
    <i r="1">
      <x v="303"/>
    </i>
    <i r="1">
      <x v="304"/>
    </i>
    <i r="1">
      <x v="305"/>
    </i>
    <i r="1">
      <x v="306"/>
    </i>
    <i r="1">
      <x v="307"/>
    </i>
    <i r="1">
      <x v="308"/>
    </i>
    <i r="1">
      <x v="309"/>
    </i>
    <i r="1">
      <x v="310"/>
    </i>
    <i r="1">
      <x v="311"/>
    </i>
    <i r="1">
      <x v="312"/>
    </i>
    <i r="1">
      <x v="313"/>
    </i>
    <i r="1">
      <x v="314"/>
    </i>
    <i r="1">
      <x v="315"/>
    </i>
    <i r="1">
      <x v="316"/>
    </i>
    <i r="1">
      <x v="317"/>
    </i>
    <i r="1">
      <x v="318"/>
    </i>
    <i r="1">
      <x v="319"/>
    </i>
    <i r="1">
      <x v="320"/>
    </i>
    <i r="1">
      <x v="321"/>
    </i>
    <i r="1">
      <x v="322"/>
    </i>
    <i r="1">
      <x v="323"/>
    </i>
    <i r="1">
      <x v="324"/>
    </i>
    <i r="1">
      <x v="325"/>
    </i>
    <i r="1">
      <x v="326"/>
    </i>
    <i r="1">
      <x v="327"/>
    </i>
    <i r="1">
      <x v="328"/>
    </i>
    <i r="1">
      <x v="329"/>
    </i>
    <i r="1">
      <x v="330"/>
    </i>
    <i r="1">
      <x v="331"/>
    </i>
    <i r="1">
      <x v="332"/>
    </i>
    <i r="1">
      <x v="333"/>
    </i>
    <i r="1">
      <x v="334"/>
    </i>
    <i r="1">
      <x v="335"/>
    </i>
    <i r="1">
      <x v="336"/>
    </i>
    <i r="1">
      <x v="337"/>
    </i>
    <i r="1">
      <x v="338"/>
    </i>
    <i r="1">
      <x v="339"/>
    </i>
    <i r="1">
      <x v="340"/>
    </i>
    <i r="1">
      <x v="341"/>
    </i>
    <i r="1">
      <x v="342"/>
    </i>
    <i r="1">
      <x v="343"/>
    </i>
    <i r="1">
      <x v="344"/>
    </i>
    <i r="1">
      <x v="345"/>
    </i>
    <i r="1">
      <x v="346"/>
    </i>
    <i r="1">
      <x v="347"/>
    </i>
    <i r="1">
      <x v="348"/>
    </i>
    <i r="1">
      <x v="349"/>
    </i>
    <i r="1">
      <x v="350"/>
    </i>
    <i r="1">
      <x v="351"/>
    </i>
    <i r="1">
      <x v="352"/>
    </i>
    <i r="1">
      <x v="353"/>
    </i>
    <i r="1">
      <x v="354"/>
    </i>
    <i r="1">
      <x v="355"/>
    </i>
    <i r="1">
      <x v="356"/>
    </i>
    <i r="1">
      <x v="357"/>
    </i>
    <i r="1">
      <x v="358"/>
    </i>
    <i r="1">
      <x v="359"/>
    </i>
    <i r="1">
      <x v="360"/>
    </i>
    <i r="1">
      <x v="361"/>
    </i>
    <i r="1">
      <x v="362"/>
    </i>
    <i r="1">
      <x v="363"/>
    </i>
    <i r="1">
      <x v="364"/>
    </i>
    <i r="1">
      <x v="365"/>
    </i>
    <i r="1">
      <x v="366"/>
    </i>
    <i r="1">
      <x v="367"/>
    </i>
    <i r="1">
      <x v="368"/>
    </i>
    <i r="1">
      <x v="369"/>
    </i>
    <i r="1">
      <x v="370"/>
    </i>
    <i r="1">
      <x v="371"/>
    </i>
    <i r="1">
      <x v="372"/>
    </i>
    <i r="1">
      <x v="373"/>
    </i>
    <i r="1">
      <x v="374"/>
    </i>
    <i r="1">
      <x v="375"/>
    </i>
    <i r="1">
      <x v="376"/>
    </i>
    <i r="1">
      <x v="377"/>
    </i>
    <i r="1">
      <x v="378"/>
    </i>
    <i r="1">
      <x v="379"/>
    </i>
    <i r="1">
      <x v="380"/>
    </i>
    <i r="1">
      <x v="381"/>
    </i>
    <i r="1">
      <x v="382"/>
    </i>
    <i r="1">
      <x v="383"/>
    </i>
    <i r="1">
      <x v="384"/>
    </i>
    <i r="1">
      <x v="385"/>
    </i>
    <i r="1">
      <x v="386"/>
    </i>
    <i r="1">
      <x v="387"/>
    </i>
    <i r="1">
      <x v="388"/>
    </i>
    <i r="1">
      <x v="389"/>
    </i>
    <i r="1">
      <x v="390"/>
    </i>
    <i r="1">
      <x v="391"/>
    </i>
    <i r="1">
      <x v="392"/>
    </i>
    <i r="1">
      <x v="393"/>
    </i>
    <i r="1">
      <x v="394"/>
    </i>
    <i r="1">
      <x v="395"/>
    </i>
    <i r="1">
      <x v="396"/>
    </i>
    <i r="1">
      <x v="397"/>
    </i>
    <i r="1">
      <x v="398"/>
    </i>
    <i r="1">
      <x v="399"/>
    </i>
    <i r="1">
      <x v="400"/>
    </i>
    <i r="1">
      <x v="401"/>
    </i>
    <i r="1">
      <x v="402"/>
    </i>
    <i r="1">
      <x v="403"/>
    </i>
    <i r="1">
      <x v="404"/>
    </i>
    <i r="1">
      <x v="405"/>
    </i>
    <i r="1">
      <x v="406"/>
    </i>
    <i r="1">
      <x v="407"/>
    </i>
    <i r="1">
      <x v="408"/>
    </i>
    <i r="1">
      <x v="409"/>
    </i>
    <i r="1">
      <x v="410"/>
    </i>
    <i r="1">
      <x v="411"/>
    </i>
    <i r="1">
      <x v="412"/>
    </i>
    <i r="1">
      <x v="413"/>
    </i>
    <i r="1">
      <x v="414"/>
    </i>
    <i r="1">
      <x v="415"/>
    </i>
    <i r="1">
      <x v="416"/>
    </i>
    <i r="1">
      <x v="417"/>
    </i>
    <i r="1">
      <x v="418"/>
    </i>
    <i r="1">
      <x v="419"/>
    </i>
    <i r="1">
      <x v="420"/>
    </i>
    <i r="1">
      <x v="421"/>
    </i>
    <i r="1">
      <x v="422"/>
    </i>
    <i r="1">
      <x v="423"/>
    </i>
    <i r="1">
      <x v="424"/>
    </i>
    <i r="1">
      <x v="425"/>
    </i>
    <i r="1">
      <x v="426"/>
    </i>
    <i r="1">
      <x v="427"/>
    </i>
    <i r="1">
      <x v="428"/>
    </i>
    <i r="1">
      <x v="429"/>
    </i>
    <i r="1">
      <x v="430"/>
    </i>
    <i r="1">
      <x v="431"/>
    </i>
    <i r="1">
      <x v="432"/>
    </i>
    <i r="1">
      <x v="433"/>
    </i>
    <i r="1">
      <x v="434"/>
    </i>
    <i r="1">
      <x v="435"/>
    </i>
    <i r="1">
      <x v="436"/>
    </i>
    <i r="1">
      <x v="437"/>
    </i>
    <i r="1">
      <x v="438"/>
    </i>
    <i r="1">
      <x v="439"/>
    </i>
    <i r="1">
      <x v="440"/>
    </i>
    <i r="1">
      <x v="441"/>
    </i>
    <i r="1">
      <x v="442"/>
    </i>
    <i r="1">
      <x v="443"/>
    </i>
    <i r="1">
      <x v="444"/>
    </i>
    <i r="1">
      <x v="445"/>
    </i>
    <i r="1">
      <x v="446"/>
    </i>
    <i r="1">
      <x v="447"/>
    </i>
    <i r="1">
      <x v="448"/>
    </i>
    <i r="1">
      <x v="449"/>
    </i>
    <i r="1">
      <x v="450"/>
    </i>
    <i r="1">
      <x v="451"/>
    </i>
    <i r="1">
      <x v="452"/>
    </i>
    <i r="1">
      <x v="453"/>
    </i>
    <i r="1">
      <x v="454"/>
    </i>
    <i r="1">
      <x v="455"/>
    </i>
    <i r="1">
      <x v="456"/>
    </i>
    <i r="1">
      <x v="457"/>
    </i>
    <i r="1">
      <x v="458"/>
    </i>
    <i r="1">
      <x v="459"/>
    </i>
    <i r="1">
      <x v="460"/>
    </i>
    <i r="1">
      <x v="461"/>
    </i>
    <i r="1">
      <x v="462"/>
    </i>
    <i r="1">
      <x v="463"/>
    </i>
    <i r="1">
      <x v="464"/>
    </i>
    <i r="1">
      <x v="465"/>
    </i>
    <i r="1">
      <x v="466"/>
    </i>
    <i r="1">
      <x v="467"/>
    </i>
    <i r="1">
      <x v="468"/>
    </i>
    <i r="1">
      <x v="469"/>
    </i>
    <i r="1">
      <x v="470"/>
    </i>
    <i r="1">
      <x v="471"/>
    </i>
    <i r="1">
      <x v="472"/>
    </i>
    <i r="1">
      <x v="473"/>
    </i>
    <i r="1">
      <x v="474"/>
    </i>
    <i r="1">
      <x v="475"/>
    </i>
    <i r="1">
      <x v="476"/>
    </i>
    <i r="1">
      <x v="477"/>
    </i>
    <i r="1">
      <x v="478"/>
    </i>
    <i r="1">
      <x v="479"/>
    </i>
    <i r="1">
      <x v="480"/>
    </i>
    <i r="1">
      <x v="481"/>
    </i>
    <i r="1">
      <x v="482"/>
    </i>
    <i r="1">
      <x v="483"/>
    </i>
    <i r="1">
      <x v="484"/>
    </i>
    <i r="1">
      <x v="485"/>
    </i>
    <i r="1">
      <x v="486"/>
    </i>
    <i r="1">
      <x v="487"/>
    </i>
    <i r="1">
      <x v="488"/>
    </i>
    <i r="1">
      <x v="489"/>
    </i>
    <i r="1">
      <x v="490"/>
    </i>
    <i r="1">
      <x v="491"/>
    </i>
    <i r="1">
      <x v="492"/>
    </i>
    <i r="1">
      <x v="493"/>
    </i>
    <i r="1">
      <x v="494"/>
    </i>
    <i r="1">
      <x v="495"/>
    </i>
    <i r="1">
      <x v="496"/>
    </i>
    <i r="1">
      <x v="497"/>
    </i>
    <i r="1">
      <x v="498"/>
    </i>
    <i r="1">
      <x v="499"/>
    </i>
    <i r="1">
      <x v="500"/>
    </i>
    <i r="1">
      <x v="501"/>
    </i>
    <i r="1">
      <x v="502"/>
    </i>
    <i r="1">
      <x v="503"/>
    </i>
    <i r="1">
      <x v="504"/>
    </i>
    <i r="1">
      <x v="505"/>
    </i>
    <i r="1">
      <x v="506"/>
    </i>
    <i r="1">
      <x v="507"/>
    </i>
    <i r="1">
      <x v="508"/>
    </i>
    <i r="1">
      <x v="509"/>
    </i>
    <i r="1">
      <x v="510"/>
    </i>
    <i r="1">
      <x v="511"/>
    </i>
    <i r="1">
      <x v="512"/>
    </i>
    <i r="1">
      <x v="513"/>
    </i>
    <i r="1">
      <x v="514"/>
    </i>
    <i r="1">
      <x v="515"/>
    </i>
    <i r="1">
      <x v="516"/>
    </i>
    <i r="1">
      <x v="517"/>
    </i>
    <i r="1">
      <x v="518"/>
    </i>
    <i r="1">
      <x v="519"/>
    </i>
    <i r="1">
      <x v="520"/>
    </i>
    <i r="1">
      <x v="521"/>
    </i>
    <i r="1">
      <x v="522"/>
    </i>
    <i r="1">
      <x v="523"/>
    </i>
    <i r="1">
      <x v="524"/>
    </i>
    <i r="1">
      <x v="525"/>
    </i>
    <i r="1">
      <x v="526"/>
    </i>
    <i r="1">
      <x v="527"/>
    </i>
    <i r="1">
      <x v="528"/>
    </i>
    <i r="1">
      <x v="529"/>
    </i>
    <i r="1">
      <x v="530"/>
    </i>
    <i r="1">
      <x v="531"/>
    </i>
    <i r="1">
      <x v="532"/>
    </i>
    <i r="1">
      <x v="533"/>
    </i>
    <i r="1">
      <x v="534"/>
    </i>
    <i r="1">
      <x v="535"/>
    </i>
    <i r="1">
      <x v="536"/>
    </i>
    <i r="1">
      <x v="537"/>
    </i>
    <i r="1">
      <x v="538"/>
    </i>
    <i r="1">
      <x v="539"/>
    </i>
    <i r="1">
      <x v="540"/>
    </i>
    <i r="1">
      <x v="541"/>
    </i>
    <i r="1">
      <x v="542"/>
    </i>
    <i r="1">
      <x v="543"/>
    </i>
    <i r="1">
      <x v="544"/>
    </i>
    <i r="1">
      <x v="545"/>
    </i>
    <i r="1">
      <x v="546"/>
    </i>
    <i r="1">
      <x v="547"/>
    </i>
    <i r="1">
      <x v="548"/>
    </i>
    <i r="1">
      <x v="549"/>
    </i>
    <i r="1">
      <x v="550"/>
    </i>
    <i r="1">
      <x v="551"/>
    </i>
    <i r="1">
      <x v="552"/>
    </i>
    <i r="1">
      <x v="553"/>
    </i>
    <i r="1">
      <x v="554"/>
    </i>
    <i r="1">
      <x v="555"/>
    </i>
    <i r="1">
      <x v="556"/>
    </i>
    <i r="1">
      <x v="557"/>
    </i>
    <i r="1">
      <x v="558"/>
    </i>
    <i r="1">
      <x v="559"/>
    </i>
    <i r="1">
      <x v="560"/>
    </i>
    <i r="1">
      <x v="561"/>
    </i>
    <i r="1">
      <x v="562"/>
    </i>
    <i r="1">
      <x v="563"/>
    </i>
    <i r="1">
      <x v="564"/>
    </i>
    <i r="1">
      <x v="565"/>
    </i>
    <i r="1">
      <x v="566"/>
    </i>
    <i r="1">
      <x v="567"/>
    </i>
    <i r="1">
      <x v="568"/>
    </i>
    <i r="1">
      <x v="569"/>
    </i>
    <i r="1">
      <x v="570"/>
    </i>
    <i r="1">
      <x v="571"/>
    </i>
    <i r="1">
      <x v="572"/>
    </i>
    <i r="1">
      <x v="573"/>
    </i>
    <i r="1">
      <x v="574"/>
    </i>
    <i r="1">
      <x v="575"/>
    </i>
    <i r="1">
      <x v="576"/>
    </i>
    <i r="1">
      <x v="577"/>
    </i>
    <i r="1">
      <x v="578"/>
    </i>
    <i r="1">
      <x v="579"/>
    </i>
    <i r="1">
      <x v="580"/>
    </i>
    <i r="1">
      <x v="581"/>
    </i>
    <i r="1">
      <x v="582"/>
    </i>
    <i r="1">
      <x v="583"/>
    </i>
    <i r="1">
      <x v="584"/>
    </i>
    <i r="1">
      <x v="585"/>
    </i>
    <i r="1">
      <x v="586"/>
    </i>
    <i r="1">
      <x v="587"/>
    </i>
    <i r="1">
      <x v="588"/>
    </i>
    <i r="1">
      <x v="589"/>
    </i>
    <i r="1">
      <x v="590"/>
    </i>
    <i r="1">
      <x v="591"/>
    </i>
    <i r="1">
      <x v="592"/>
    </i>
    <i r="1">
      <x v="593"/>
    </i>
    <i r="1">
      <x v="594"/>
    </i>
    <i r="1">
      <x v="595"/>
    </i>
    <i r="1">
      <x v="596"/>
    </i>
    <i r="1">
      <x v="597"/>
    </i>
    <i r="1">
      <x v="598"/>
    </i>
    <i r="1">
      <x v="599"/>
    </i>
    <i r="1">
      <x v="600"/>
    </i>
    <i r="1">
      <x v="601"/>
    </i>
    <i r="1">
      <x v="602"/>
    </i>
    <i r="1">
      <x v="603"/>
    </i>
    <i r="1">
      <x v="604"/>
    </i>
    <i r="1">
      <x v="605"/>
    </i>
    <i r="1">
      <x v="606"/>
    </i>
    <i r="1">
      <x v="607"/>
    </i>
    <i r="1">
      <x v="608"/>
    </i>
    <i r="1">
      <x v="609"/>
    </i>
    <i r="1">
      <x v="610"/>
    </i>
    <i r="1">
      <x v="611"/>
    </i>
    <i r="1">
      <x v="612"/>
    </i>
    <i r="1">
      <x v="613"/>
    </i>
    <i r="1">
      <x v="614"/>
    </i>
    <i r="1">
      <x v="615"/>
    </i>
    <i r="1">
      <x v="616"/>
    </i>
    <i r="1">
      <x v="617"/>
    </i>
    <i r="1">
      <x v="618"/>
    </i>
    <i r="1">
      <x v="619"/>
    </i>
    <i r="1">
      <x v="620"/>
    </i>
    <i r="1">
      <x v="621"/>
    </i>
    <i r="1">
      <x v="622"/>
    </i>
    <i r="1">
      <x v="623"/>
    </i>
    <i r="1">
      <x v="624"/>
    </i>
    <i r="1">
      <x v="625"/>
    </i>
    <i r="1">
      <x v="626"/>
    </i>
    <i r="1">
      <x v="627"/>
    </i>
    <i r="1">
      <x v="628"/>
    </i>
    <i r="1">
      <x v="629"/>
    </i>
    <i r="1">
      <x v="630"/>
    </i>
    <i r="1">
      <x v="631"/>
    </i>
    <i r="1">
      <x v="632"/>
    </i>
    <i r="1">
      <x v="633"/>
    </i>
    <i r="1">
      <x v="634"/>
    </i>
    <i r="1">
      <x v="635"/>
    </i>
    <i r="1">
      <x v="636"/>
    </i>
    <i r="1">
      <x v="637"/>
    </i>
    <i r="1">
      <x v="638"/>
    </i>
    <i r="1">
      <x v="639"/>
    </i>
    <i r="1">
      <x v="640"/>
    </i>
    <i r="1">
      <x v="641"/>
    </i>
    <i r="1">
      <x v="642"/>
    </i>
    <i r="1">
      <x v="643"/>
    </i>
    <i r="1">
      <x v="644"/>
    </i>
    <i r="1">
      <x v="645"/>
    </i>
    <i r="1">
      <x v="646"/>
    </i>
    <i r="1">
      <x v="647"/>
    </i>
    <i r="1">
      <x v="648"/>
    </i>
    <i r="1">
      <x v="649"/>
    </i>
    <i r="1">
      <x v="650"/>
    </i>
    <i r="1">
      <x v="651"/>
    </i>
    <i r="1">
      <x v="652"/>
    </i>
    <i r="1">
      <x v="653"/>
    </i>
    <i r="1">
      <x v="654"/>
    </i>
    <i r="1">
      <x v="655"/>
    </i>
    <i r="1">
      <x v="656"/>
    </i>
    <i r="1">
      <x v="657"/>
    </i>
    <i r="1">
      <x v="658"/>
    </i>
    <i r="1">
      <x v="659"/>
    </i>
    <i r="1">
      <x v="660"/>
    </i>
    <i r="1">
      <x v="661"/>
    </i>
    <i r="1">
      <x v="662"/>
    </i>
    <i r="1">
      <x v="663"/>
    </i>
    <i r="1">
      <x v="664"/>
    </i>
    <i r="1">
      <x v="665"/>
    </i>
    <i r="1">
      <x v="666"/>
    </i>
    <i r="1">
      <x v="667"/>
    </i>
    <i r="1">
      <x v="668"/>
    </i>
    <i r="1">
      <x v="669"/>
    </i>
    <i r="1">
      <x v="670"/>
    </i>
    <i r="1">
      <x v="671"/>
    </i>
    <i r="1">
      <x v="672"/>
    </i>
    <i r="1">
      <x v="673"/>
    </i>
    <i r="1">
      <x v="674"/>
    </i>
    <i r="1">
      <x v="675"/>
    </i>
    <i r="1">
      <x v="676"/>
    </i>
    <i r="1">
      <x v="677"/>
    </i>
    <i r="1">
      <x v="678"/>
    </i>
    <i r="1">
      <x v="679"/>
    </i>
    <i r="1">
      <x v="680"/>
    </i>
    <i r="1">
      <x v="681"/>
    </i>
    <i r="1">
      <x v="682"/>
    </i>
    <i r="1">
      <x v="683"/>
    </i>
    <i r="1">
      <x v="684"/>
    </i>
    <i r="1">
      <x v="685"/>
    </i>
    <i r="1">
      <x v="686"/>
    </i>
    <i r="1">
      <x v="687"/>
    </i>
    <i r="1">
      <x v="688"/>
    </i>
    <i r="1">
      <x v="689"/>
    </i>
    <i r="1">
      <x v="690"/>
    </i>
    <i r="1">
      <x v="691"/>
    </i>
    <i r="1">
      <x v="692"/>
    </i>
    <i r="1">
      <x v="693"/>
    </i>
    <i r="1">
      <x v="694"/>
    </i>
    <i r="1">
      <x v="695"/>
    </i>
    <i r="1">
      <x v="696"/>
    </i>
    <i r="1">
      <x v="697"/>
    </i>
    <i r="1">
      <x v="698"/>
    </i>
    <i r="1">
      <x v="699"/>
    </i>
    <i r="1">
      <x v="700"/>
    </i>
    <i r="1">
      <x v="701"/>
    </i>
    <i r="1">
      <x v="702"/>
    </i>
    <i r="1">
      <x v="703"/>
    </i>
    <i r="1">
      <x v="704"/>
    </i>
    <i r="1">
      <x v="705"/>
    </i>
    <i r="1">
      <x v="706"/>
    </i>
    <i r="1">
      <x v="707"/>
    </i>
    <i r="1">
      <x v="708"/>
    </i>
    <i r="1">
      <x v="709"/>
    </i>
    <i r="1">
      <x v="710"/>
    </i>
    <i r="1">
      <x v="711"/>
    </i>
    <i r="1">
      <x v="712"/>
    </i>
    <i r="1">
      <x v="713"/>
    </i>
    <i r="1">
      <x v="714"/>
    </i>
    <i r="1">
      <x v="715"/>
    </i>
    <i r="1">
      <x v="716"/>
    </i>
    <i r="1">
      <x v="717"/>
    </i>
    <i r="1">
      <x v="718"/>
    </i>
    <i r="1">
      <x v="719"/>
    </i>
    <i r="1">
      <x v="720"/>
    </i>
    <i r="1">
      <x v="721"/>
    </i>
    <i r="1">
      <x v="722"/>
    </i>
    <i r="1">
      <x v="723"/>
    </i>
    <i r="1">
      <x v="724"/>
    </i>
    <i r="1">
      <x v="725"/>
    </i>
    <i r="1">
      <x v="726"/>
    </i>
    <i r="1">
      <x v="727"/>
    </i>
    <i r="1">
      <x v="728"/>
    </i>
    <i r="1">
      <x v="729"/>
    </i>
    <i r="1">
      <x v="730"/>
    </i>
    <i r="1">
      <x v="731"/>
    </i>
    <i r="1">
      <x v="732"/>
    </i>
    <i r="1">
      <x v="733"/>
    </i>
    <i r="1">
      <x v="734"/>
    </i>
    <i r="1">
      <x v="735"/>
    </i>
    <i r="1">
      <x v="736"/>
    </i>
    <i r="1">
      <x v="737"/>
    </i>
    <i r="1">
      <x v="738"/>
    </i>
    <i r="1">
      <x v="739"/>
    </i>
    <i r="1">
      <x v="740"/>
    </i>
    <i r="1">
      <x v="741"/>
    </i>
    <i r="1">
      <x v="742"/>
    </i>
    <i r="1">
      <x v="743"/>
    </i>
    <i r="1">
      <x v="744"/>
    </i>
    <i r="1">
      <x v="745"/>
    </i>
    <i r="1">
      <x v="746"/>
    </i>
    <i r="1">
      <x v="747"/>
    </i>
    <i r="1">
      <x v="748"/>
    </i>
    <i r="1">
      <x v="749"/>
    </i>
    <i r="1">
      <x v="750"/>
    </i>
    <i r="1">
      <x v="751"/>
    </i>
    <i r="1">
      <x v="752"/>
    </i>
    <i r="1">
      <x v="753"/>
    </i>
    <i r="1">
      <x v="754"/>
    </i>
    <i r="1">
      <x v="755"/>
    </i>
    <i r="1">
      <x v="756"/>
    </i>
    <i r="1">
      <x v="757"/>
    </i>
    <i r="1">
      <x v="758"/>
    </i>
    <i r="1">
      <x v="759"/>
    </i>
    <i r="1">
      <x v="760"/>
    </i>
    <i r="1">
      <x v="761"/>
    </i>
    <i r="1">
      <x v="762"/>
    </i>
    <i r="1">
      <x v="763"/>
    </i>
    <i r="1">
      <x v="764"/>
    </i>
    <i r="1">
      <x v="765"/>
    </i>
    <i r="1">
      <x v="766"/>
    </i>
    <i r="1">
      <x v="767"/>
    </i>
    <i r="1">
      <x v="768"/>
    </i>
    <i r="1">
      <x v="769"/>
    </i>
    <i r="1">
      <x v="770"/>
    </i>
    <i r="1">
      <x v="771"/>
    </i>
    <i r="1">
      <x v="772"/>
    </i>
    <i r="1">
      <x v="773"/>
    </i>
    <i r="1">
      <x v="774"/>
    </i>
    <i r="1">
      <x v="775"/>
    </i>
    <i r="1">
      <x v="776"/>
    </i>
    <i r="1">
      <x v="777"/>
    </i>
    <i r="1">
      <x v="778"/>
    </i>
    <i r="1">
      <x v="779"/>
    </i>
    <i r="1">
      <x v="780"/>
    </i>
    <i r="1">
      <x v="781"/>
    </i>
    <i r="1">
      <x v="782"/>
    </i>
    <i r="1">
      <x v="783"/>
    </i>
    <i r="1">
      <x v="784"/>
    </i>
    <i r="1">
      <x v="785"/>
    </i>
    <i r="1">
      <x v="786"/>
    </i>
    <i r="1">
      <x v="787"/>
    </i>
    <i r="1">
      <x v="788"/>
    </i>
    <i r="1">
      <x v="789"/>
    </i>
    <i r="1">
      <x v="790"/>
    </i>
    <i r="1">
      <x v="791"/>
    </i>
    <i r="1">
      <x v="792"/>
    </i>
    <i r="1">
      <x v="793"/>
    </i>
    <i r="1">
      <x v="794"/>
    </i>
    <i r="1">
      <x v="795"/>
    </i>
    <i r="1">
      <x v="796"/>
    </i>
    <i r="1">
      <x v="797"/>
    </i>
    <i r="1">
      <x v="798"/>
    </i>
    <i r="1">
      <x v="799"/>
    </i>
    <i r="1">
      <x v="800"/>
    </i>
    <i r="1">
      <x v="801"/>
    </i>
    <i r="1">
      <x v="802"/>
    </i>
    <i r="1">
      <x v="803"/>
    </i>
    <i r="1">
      <x v="804"/>
    </i>
    <i r="1">
      <x v="805"/>
    </i>
    <i r="1">
      <x v="806"/>
    </i>
    <i r="1">
      <x v="807"/>
    </i>
    <i r="1">
      <x v="808"/>
    </i>
    <i r="1">
      <x v="809"/>
    </i>
    <i r="1">
      <x v="810"/>
    </i>
    <i r="1">
      <x v="811"/>
    </i>
    <i r="1">
      <x v="812"/>
    </i>
    <i r="1">
      <x v="813"/>
    </i>
    <i r="1">
      <x v="814"/>
    </i>
    <i r="1">
      <x v="815"/>
    </i>
    <i r="1">
      <x v="816"/>
    </i>
    <i r="1">
      <x v="817"/>
    </i>
    <i r="1">
      <x v="818"/>
    </i>
    <i r="1">
      <x v="819"/>
    </i>
    <i r="1">
      <x v="820"/>
    </i>
    <i r="1">
      <x v="821"/>
    </i>
    <i r="1">
      <x v="822"/>
    </i>
    <i r="1">
      <x v="823"/>
    </i>
    <i r="1">
      <x v="824"/>
    </i>
    <i r="1">
      <x v="825"/>
    </i>
    <i r="1">
      <x v="826"/>
    </i>
    <i r="1">
      <x v="827"/>
    </i>
    <i r="1">
      <x v="828"/>
    </i>
    <i r="1">
      <x v="829"/>
    </i>
    <i r="1">
      <x v="830"/>
    </i>
    <i r="1">
      <x v="831"/>
    </i>
    <i r="1">
      <x v="832"/>
    </i>
    <i r="1">
      <x v="833"/>
    </i>
    <i r="1">
      <x v="834"/>
    </i>
    <i r="1">
      <x v="835"/>
    </i>
    <i r="1">
      <x v="836"/>
    </i>
    <i r="1">
      <x v="837"/>
    </i>
    <i r="1">
      <x v="838"/>
    </i>
    <i r="1">
      <x v="839"/>
    </i>
    <i r="1">
      <x v="840"/>
    </i>
    <i r="1">
      <x v="841"/>
    </i>
    <i r="1">
      <x v="842"/>
    </i>
    <i r="1">
      <x v="843"/>
    </i>
    <i r="1">
      <x v="844"/>
    </i>
    <i r="1">
      <x v="845"/>
    </i>
    <i r="1">
      <x v="846"/>
    </i>
    <i r="1">
      <x v="847"/>
    </i>
    <i r="1">
      <x v="848"/>
    </i>
    <i r="1">
      <x v="849"/>
    </i>
    <i r="1">
      <x v="850"/>
    </i>
    <i r="1">
      <x v="851"/>
    </i>
    <i r="1">
      <x v="852"/>
    </i>
    <i r="1">
      <x v="853"/>
    </i>
    <i r="1">
      <x v="854"/>
    </i>
    <i r="1">
      <x v="855"/>
    </i>
    <i r="1">
      <x v="856"/>
    </i>
    <i r="1">
      <x v="857"/>
    </i>
    <i r="1">
      <x v="858"/>
    </i>
    <i r="1">
      <x v="859"/>
    </i>
    <i r="1">
      <x v="860"/>
    </i>
    <i r="1">
      <x v="861"/>
    </i>
    <i r="1">
      <x v="862"/>
    </i>
    <i r="1">
      <x v="863"/>
    </i>
    <i r="1">
      <x v="864"/>
    </i>
    <i r="1">
      <x v="865"/>
    </i>
    <i r="1">
      <x v="866"/>
    </i>
    <i r="1">
      <x v="867"/>
    </i>
    <i r="1">
      <x v="868"/>
    </i>
    <i r="1">
      <x v="869"/>
    </i>
    <i r="1">
      <x v="870"/>
    </i>
    <i r="1">
      <x v="871"/>
    </i>
    <i r="1">
      <x v="872"/>
    </i>
    <i r="1">
      <x v="873"/>
    </i>
    <i r="1">
      <x v="874"/>
    </i>
    <i r="1">
      <x v="875"/>
    </i>
    <i r="1">
      <x v="876"/>
    </i>
    <i r="1">
      <x v="877"/>
    </i>
    <i r="1">
      <x v="878"/>
    </i>
    <i r="1">
      <x v="879"/>
    </i>
    <i r="1">
      <x v="880"/>
    </i>
    <i r="1">
      <x v="881"/>
    </i>
    <i r="1">
      <x v="882"/>
    </i>
    <i r="1">
      <x v="883"/>
    </i>
    <i r="1">
      <x v="884"/>
    </i>
    <i r="1">
      <x v="885"/>
    </i>
    <i r="1">
      <x v="886"/>
    </i>
    <i r="1">
      <x v="887"/>
    </i>
    <i r="1">
      <x v="888"/>
    </i>
    <i r="1">
      <x v="889"/>
    </i>
    <i r="1">
      <x v="890"/>
    </i>
    <i r="1">
      <x v="891"/>
    </i>
    <i r="1">
      <x v="892"/>
    </i>
    <i r="1">
      <x v="893"/>
    </i>
    <i r="1">
      <x v="894"/>
    </i>
    <i r="1">
      <x v="895"/>
    </i>
    <i r="1">
      <x v="896"/>
    </i>
    <i r="1">
      <x v="897"/>
    </i>
    <i r="1">
      <x v="898"/>
    </i>
    <i r="1">
      <x v="899"/>
    </i>
    <i r="1">
      <x v="900"/>
    </i>
    <i r="1">
      <x v="901"/>
    </i>
    <i r="1">
      <x v="902"/>
    </i>
    <i r="1">
      <x v="903"/>
    </i>
    <i r="1">
      <x v="904"/>
    </i>
    <i r="1">
      <x v="905"/>
    </i>
    <i r="1">
      <x v="906"/>
    </i>
    <i r="1">
      <x v="907"/>
    </i>
    <i r="1">
      <x v="908"/>
    </i>
    <i r="1">
      <x v="909"/>
    </i>
    <i r="1">
      <x v="910"/>
    </i>
    <i r="1">
      <x v="911"/>
    </i>
    <i r="1">
      <x v="912"/>
    </i>
    <i r="1">
      <x v="913"/>
    </i>
    <i r="1">
      <x v="914"/>
    </i>
    <i r="1">
      <x v="915"/>
    </i>
    <i r="1">
      <x v="916"/>
    </i>
    <i r="1">
      <x v="917"/>
    </i>
    <i r="1">
      <x v="918"/>
    </i>
    <i r="1">
      <x v="919"/>
    </i>
    <i r="1">
      <x v="920"/>
    </i>
    <i r="1">
      <x v="921"/>
    </i>
    <i r="1">
      <x v="922"/>
    </i>
    <i r="1">
      <x v="923"/>
    </i>
    <i r="1">
      <x v="924"/>
    </i>
    <i r="1">
      <x v="925"/>
    </i>
    <i r="1">
      <x v="926"/>
    </i>
    <i r="1">
      <x v="927"/>
    </i>
    <i r="1">
      <x v="928"/>
    </i>
    <i r="1">
      <x v="929"/>
    </i>
    <i r="1">
      <x v="930"/>
    </i>
    <i r="1">
      <x v="931"/>
    </i>
    <i r="1">
      <x v="932"/>
    </i>
    <i r="1">
      <x v="933"/>
    </i>
    <i r="1">
      <x v="934"/>
    </i>
    <i r="1">
      <x v="935"/>
    </i>
    <i r="1">
      <x v="936"/>
    </i>
    <i r="1">
      <x v="937"/>
    </i>
    <i r="1">
      <x v="938"/>
    </i>
    <i r="1">
      <x v="939"/>
    </i>
    <i r="1">
      <x v="940"/>
    </i>
    <i r="1">
      <x v="941"/>
    </i>
    <i r="1">
      <x v="942"/>
    </i>
    <i r="1">
      <x v="943"/>
    </i>
    <i r="1">
      <x v="944"/>
    </i>
    <i r="1">
      <x v="945"/>
    </i>
    <i r="1">
      <x v="946"/>
    </i>
    <i r="1">
      <x v="947"/>
    </i>
    <i r="1">
      <x v="948"/>
    </i>
    <i r="1">
      <x v="949"/>
    </i>
    <i r="1">
      <x v="950"/>
    </i>
    <i r="1">
      <x v="951"/>
    </i>
    <i r="1">
      <x v="952"/>
    </i>
    <i r="1">
      <x v="953"/>
    </i>
    <i r="1">
      <x v="954"/>
    </i>
    <i r="1">
      <x v="955"/>
    </i>
    <i r="1">
      <x v="956"/>
    </i>
    <i r="1">
      <x v="957"/>
    </i>
    <i r="1">
      <x v="958"/>
    </i>
    <i r="1">
      <x v="959"/>
    </i>
    <i r="1">
      <x v="960"/>
    </i>
    <i r="1">
      <x v="961"/>
    </i>
    <i r="1">
      <x v="962"/>
    </i>
    <i r="1">
      <x v="963"/>
    </i>
    <i r="1">
      <x v="964"/>
    </i>
    <i r="1">
      <x v="965"/>
    </i>
    <i r="1">
      <x v="966"/>
    </i>
    <i r="1">
      <x v="967"/>
    </i>
    <i r="1">
      <x v="968"/>
    </i>
    <i r="1">
      <x v="969"/>
    </i>
    <i r="1">
      <x v="970"/>
    </i>
    <i r="1">
      <x v="971"/>
    </i>
    <i r="1">
      <x v="972"/>
    </i>
    <i r="1">
      <x v="973"/>
    </i>
    <i r="1">
      <x v="974"/>
    </i>
    <i r="1">
      <x v="975"/>
    </i>
    <i r="1">
      <x v="976"/>
    </i>
    <i r="1">
      <x v="977"/>
    </i>
    <i r="1">
      <x v="978"/>
    </i>
    <i r="1">
      <x v="979"/>
    </i>
    <i r="1">
      <x v="980"/>
    </i>
    <i r="1">
      <x v="981"/>
    </i>
    <i r="1">
      <x v="982"/>
    </i>
    <i r="1">
      <x v="983"/>
    </i>
    <i r="1">
      <x v="984"/>
    </i>
    <i r="1">
      <x v="985"/>
    </i>
    <i r="1">
      <x v="986"/>
    </i>
    <i r="1">
      <x v="987"/>
    </i>
    <i r="1">
      <x v="988"/>
    </i>
    <i r="1">
      <x v="989"/>
    </i>
    <i r="1">
      <x v="990"/>
    </i>
    <i r="1">
      <x v="991"/>
    </i>
    <i r="1">
      <x v="992"/>
    </i>
    <i r="1">
      <x v="993"/>
    </i>
    <i r="1">
      <x v="994"/>
    </i>
    <i r="1">
      <x v="995"/>
    </i>
    <i r="1">
      <x v="996"/>
    </i>
    <i r="1">
      <x v="997"/>
    </i>
    <i r="1">
      <x v="998"/>
    </i>
    <i r="1">
      <x v="999"/>
    </i>
    <i r="1">
      <x v="1000"/>
    </i>
    <i r="1">
      <x v="1001"/>
    </i>
    <i r="1">
      <x v="1002"/>
    </i>
    <i r="1">
      <x v="1003"/>
    </i>
    <i r="1">
      <x v="1004"/>
    </i>
    <i r="1">
      <x v="1005"/>
    </i>
    <i r="1">
      <x v="1006"/>
    </i>
    <i r="1">
      <x v="1007"/>
    </i>
    <i r="1">
      <x v="1008"/>
    </i>
    <i r="1">
      <x v="1009"/>
    </i>
    <i r="1">
      <x v="1010"/>
    </i>
    <i r="1">
      <x v="1011"/>
    </i>
    <i r="1">
      <x v="1012"/>
    </i>
    <i r="1">
      <x v="1013"/>
    </i>
    <i r="1">
      <x v="1014"/>
    </i>
    <i r="1">
      <x v="1015"/>
    </i>
    <i r="1">
      <x v="1016"/>
    </i>
    <i r="1">
      <x v="1017"/>
    </i>
    <i r="1">
      <x v="1018"/>
    </i>
    <i r="1">
      <x v="1019"/>
    </i>
    <i r="1">
      <x v="1020"/>
    </i>
    <i r="1">
      <x v="1021"/>
    </i>
    <i r="1">
      <x v="1022"/>
    </i>
    <i r="1">
      <x v="1023"/>
    </i>
    <i r="1">
      <x v="1024"/>
    </i>
    <i r="1">
      <x v="1025"/>
    </i>
    <i r="1">
      <x v="1026"/>
    </i>
    <i r="1">
      <x v="1027"/>
    </i>
    <i r="1">
      <x v="1028"/>
    </i>
    <i r="1">
      <x v="1029"/>
    </i>
    <i r="1">
      <x v="1030"/>
    </i>
    <i r="1">
      <x v="1031"/>
    </i>
    <i r="1">
      <x v="1032"/>
    </i>
    <i r="1">
      <x v="1033"/>
    </i>
    <i r="1">
      <x v="1034"/>
    </i>
    <i r="1">
      <x v="1035"/>
    </i>
    <i r="1">
      <x v="1036"/>
    </i>
    <i r="1">
      <x v="1037"/>
    </i>
    <i r="1">
      <x v="1038"/>
    </i>
    <i r="1">
      <x v="1039"/>
    </i>
    <i r="1">
      <x v="1040"/>
    </i>
    <i r="1">
      <x v="1041"/>
    </i>
    <i r="1">
      <x v="1042"/>
    </i>
    <i r="1">
      <x v="1043"/>
    </i>
    <i r="1">
      <x v="1044"/>
    </i>
    <i r="1">
      <x v="1045"/>
    </i>
    <i r="1">
      <x v="1046"/>
    </i>
    <i r="1">
      <x v="1047"/>
    </i>
    <i r="1">
      <x v="1048"/>
    </i>
    <i r="1">
      <x v="1049"/>
    </i>
    <i r="1">
      <x v="1050"/>
    </i>
    <i r="1">
      <x v="1051"/>
    </i>
    <i r="1">
      <x v="1052"/>
    </i>
    <i r="1">
      <x v="1053"/>
    </i>
    <i r="1">
      <x v="1054"/>
    </i>
    <i r="1">
      <x v="1055"/>
    </i>
    <i r="1">
      <x v="1056"/>
    </i>
    <i r="1">
      <x v="1057"/>
    </i>
    <i r="1">
      <x v="1058"/>
    </i>
    <i r="1">
      <x v="1059"/>
    </i>
    <i r="1">
      <x v="1060"/>
    </i>
    <i r="1">
      <x v="1061"/>
    </i>
    <i r="1">
      <x v="1062"/>
    </i>
    <i r="1">
      <x v="1063"/>
    </i>
    <i r="1">
      <x v="1064"/>
    </i>
    <i r="1">
      <x v="1065"/>
    </i>
    <i r="1">
      <x v="1066"/>
    </i>
    <i r="1">
      <x v="1067"/>
    </i>
    <i r="1">
      <x v="1068"/>
    </i>
    <i r="1">
      <x v="1069"/>
    </i>
    <i r="1">
      <x v="1070"/>
    </i>
    <i r="1">
      <x v="1071"/>
    </i>
    <i r="1">
      <x v="1072"/>
    </i>
    <i r="1">
      <x v="1073"/>
    </i>
    <i r="1">
      <x v="1074"/>
    </i>
    <i r="1">
      <x v="1075"/>
    </i>
    <i r="1">
      <x v="1076"/>
    </i>
    <i r="1">
      <x v="1077"/>
    </i>
    <i r="1">
      <x v="1078"/>
    </i>
    <i r="1">
      <x v="1079"/>
    </i>
    <i r="1">
      <x v="1080"/>
    </i>
    <i r="1">
      <x v="1081"/>
    </i>
    <i r="1">
      <x v="1082"/>
    </i>
    <i r="1">
      <x v="1083"/>
    </i>
    <i r="1">
      <x v="1084"/>
    </i>
    <i r="1">
      <x v="1085"/>
    </i>
    <i r="1">
      <x v="1086"/>
    </i>
    <i r="1">
      <x v="1087"/>
    </i>
    <i r="1">
      <x v="1088"/>
    </i>
    <i r="1">
      <x v="1089"/>
    </i>
    <i r="1">
      <x v="1090"/>
    </i>
    <i r="1">
      <x v="1091"/>
    </i>
    <i r="1">
      <x v="1092"/>
    </i>
    <i r="1">
      <x v="1093"/>
    </i>
    <i r="1">
      <x v="1094"/>
    </i>
    <i r="1">
      <x v="1095"/>
    </i>
    <i r="1">
      <x v="1096"/>
    </i>
    <i r="1">
      <x v="1097"/>
    </i>
    <i r="1">
      <x v="1098"/>
    </i>
    <i r="1">
      <x v="1099"/>
    </i>
    <i r="1">
      <x v="1100"/>
    </i>
    <i r="1">
      <x v="1101"/>
    </i>
    <i r="1">
      <x v="1102"/>
    </i>
    <i r="1">
      <x v="1103"/>
    </i>
    <i r="1">
      <x v="1104"/>
    </i>
    <i r="1">
      <x v="1105"/>
    </i>
    <i r="1">
      <x v="1106"/>
    </i>
    <i r="1">
      <x v="1107"/>
    </i>
    <i r="1">
      <x v="1108"/>
    </i>
    <i r="1">
      <x v="1109"/>
    </i>
    <i r="1">
      <x v="1110"/>
    </i>
    <i r="1">
      <x v="1111"/>
    </i>
    <i r="1">
      <x v="1112"/>
    </i>
    <i r="1">
      <x v="1113"/>
    </i>
    <i r="1">
      <x v="1114"/>
    </i>
    <i r="1">
      <x v="1115"/>
    </i>
    <i r="1">
      <x v="1116"/>
    </i>
    <i r="1">
      <x v="1117"/>
    </i>
    <i r="1">
      <x v="1118"/>
    </i>
    <i r="1">
      <x v="1119"/>
    </i>
    <i r="1">
      <x v="1120"/>
    </i>
    <i r="1">
      <x v="1121"/>
    </i>
    <i r="1">
      <x v="1122"/>
    </i>
    <i r="1">
      <x v="1123"/>
    </i>
    <i r="1">
      <x v="1124"/>
    </i>
    <i r="1">
      <x v="1125"/>
    </i>
    <i r="1">
      <x v="1126"/>
    </i>
    <i r="1">
      <x v="1127"/>
    </i>
    <i r="1">
      <x v="1128"/>
    </i>
    <i r="1">
      <x v="1129"/>
    </i>
    <i r="1">
      <x v="1130"/>
    </i>
    <i r="1">
      <x v="1131"/>
    </i>
    <i r="1">
      <x v="1132"/>
    </i>
    <i r="1">
      <x v="1133"/>
    </i>
    <i r="1">
      <x v="1134"/>
    </i>
    <i r="1">
      <x v="1135"/>
    </i>
    <i r="1">
      <x v="1136"/>
    </i>
    <i r="1">
      <x v="1137"/>
    </i>
    <i r="1">
      <x v="1138"/>
    </i>
    <i r="1">
      <x v="1139"/>
    </i>
    <i r="1">
      <x v="1140"/>
    </i>
    <i r="1">
      <x v="1141"/>
    </i>
    <i r="1">
      <x v="1142"/>
    </i>
    <i r="1">
      <x v="1143"/>
    </i>
    <i r="1">
      <x v="1144"/>
    </i>
    <i r="1">
      <x v="1145"/>
    </i>
    <i r="1">
      <x v="1146"/>
    </i>
    <i r="1">
      <x v="1147"/>
    </i>
    <i r="1">
      <x v="1148"/>
    </i>
    <i r="1">
      <x v="1149"/>
    </i>
    <i r="1">
      <x v="1150"/>
    </i>
    <i r="1">
      <x v="1151"/>
    </i>
    <i r="1">
      <x v="1152"/>
    </i>
    <i r="1">
      <x v="1153"/>
    </i>
    <i r="1">
      <x v="1154"/>
    </i>
    <i r="1">
      <x v="1155"/>
    </i>
    <i r="1">
      <x v="1156"/>
    </i>
    <i r="1">
      <x v="1157"/>
    </i>
    <i r="1">
      <x v="1158"/>
    </i>
    <i r="1">
      <x v="1159"/>
    </i>
    <i r="1">
      <x v="1160"/>
    </i>
    <i r="1">
      <x v="1161"/>
    </i>
    <i r="1">
      <x v="1162"/>
    </i>
    <i r="1">
      <x v="1163"/>
    </i>
    <i r="1">
      <x v="1164"/>
    </i>
    <i r="1">
      <x v="1165"/>
    </i>
    <i r="1">
      <x v="1166"/>
    </i>
    <i r="1">
      <x v="1167"/>
    </i>
    <i r="1">
      <x v="1168"/>
    </i>
    <i r="1">
      <x v="1169"/>
    </i>
    <i r="1">
      <x v="1170"/>
    </i>
    <i r="1">
      <x v="1171"/>
    </i>
    <i r="1">
      <x v="1172"/>
    </i>
    <i r="1">
      <x v="1173"/>
    </i>
    <i r="1">
      <x v="1174"/>
    </i>
    <i r="1">
      <x v="1175"/>
    </i>
    <i r="1">
      <x v="1176"/>
    </i>
    <i r="1">
      <x v="1177"/>
    </i>
    <i r="1">
      <x v="1178"/>
    </i>
    <i r="1">
      <x v="1179"/>
    </i>
    <i r="1">
      <x v="1180"/>
    </i>
    <i r="1">
      <x v="1181"/>
    </i>
    <i r="1">
      <x v="1182"/>
    </i>
    <i r="1">
      <x v="1183"/>
    </i>
    <i r="1">
      <x v="1184"/>
    </i>
    <i r="1">
      <x v="1185"/>
    </i>
    <i r="1">
      <x v="1186"/>
    </i>
    <i r="1">
      <x v="1187"/>
    </i>
    <i r="1">
      <x v="1188"/>
    </i>
    <i r="1">
      <x v="1189"/>
    </i>
    <i r="1">
      <x v="1190"/>
    </i>
    <i r="1">
      <x v="1191"/>
    </i>
    <i r="1">
      <x v="1192"/>
    </i>
    <i r="1">
      <x v="1193"/>
    </i>
    <i r="1">
      <x v="1194"/>
    </i>
    <i r="1">
      <x v="1195"/>
    </i>
    <i r="1">
      <x v="1196"/>
    </i>
    <i r="1">
      <x v="1197"/>
    </i>
    <i r="1">
      <x v="1198"/>
    </i>
    <i r="1">
      <x v="1199"/>
    </i>
    <i r="1">
      <x v="1200"/>
    </i>
    <i r="1">
      <x v="1201"/>
    </i>
    <i r="1">
      <x v="1202"/>
    </i>
    <i r="1">
      <x v="1203"/>
    </i>
    <i r="1">
      <x v="1204"/>
    </i>
    <i r="1">
      <x v="1205"/>
    </i>
    <i r="1">
      <x v="1206"/>
    </i>
    <i r="1">
      <x v="1207"/>
    </i>
    <i r="1">
      <x v="1208"/>
    </i>
    <i r="1">
      <x v="1209"/>
    </i>
    <i r="1">
      <x v="1210"/>
    </i>
    <i r="1">
      <x v="1211"/>
    </i>
    <i r="1">
      <x v="1212"/>
    </i>
    <i r="1">
      <x v="1213"/>
    </i>
    <i r="1">
      <x v="1214"/>
    </i>
    <i r="1">
      <x v="1215"/>
    </i>
    <i r="1">
      <x v="1216"/>
    </i>
    <i r="1">
      <x v="1217"/>
    </i>
    <i r="1">
      <x v="1218"/>
    </i>
    <i r="1">
      <x v="1219"/>
    </i>
    <i r="1">
      <x v="1220"/>
    </i>
    <i r="1">
      <x v="1221"/>
    </i>
    <i r="1">
      <x v="1222"/>
    </i>
    <i r="1">
      <x v="1223"/>
    </i>
    <i r="1">
      <x v="1224"/>
    </i>
    <i r="1">
      <x v="1225"/>
    </i>
    <i r="1">
      <x v="1226"/>
    </i>
    <i r="1">
      <x v="1227"/>
    </i>
    <i r="1">
      <x v="1228"/>
    </i>
    <i r="1">
      <x v="1229"/>
    </i>
    <i r="1">
      <x v="1230"/>
    </i>
    <i r="1">
      <x v="1231"/>
    </i>
    <i r="1">
      <x v="1232"/>
    </i>
    <i r="1">
      <x v="1233"/>
    </i>
    <i r="1">
      <x v="1234"/>
    </i>
    <i r="1">
      <x v="1235"/>
    </i>
    <i r="1">
      <x v="1236"/>
    </i>
    <i r="1">
      <x v="1237"/>
    </i>
    <i r="1">
      <x v="1238"/>
    </i>
    <i r="1">
      <x v="1239"/>
    </i>
    <i r="1">
      <x v="1240"/>
    </i>
    <i r="1">
      <x v="1241"/>
    </i>
    <i r="1">
      <x v="1242"/>
    </i>
    <i r="1">
      <x v="1243"/>
    </i>
    <i r="1">
      <x v="1244"/>
    </i>
    <i r="1">
      <x v="1245"/>
    </i>
    <i r="1">
      <x v="1246"/>
    </i>
    <i r="1">
      <x v="1247"/>
    </i>
    <i r="1">
      <x v="1248"/>
    </i>
    <i r="1">
      <x v="1249"/>
    </i>
    <i r="1">
      <x v="1250"/>
    </i>
    <i r="1">
      <x v="1251"/>
    </i>
    <i r="1">
      <x v="1252"/>
    </i>
    <i r="1">
      <x v="1253"/>
    </i>
    <i r="1">
      <x v="1254"/>
    </i>
    <i r="1">
      <x v="1255"/>
    </i>
    <i r="1">
      <x v="1256"/>
    </i>
    <i r="1">
      <x v="1257"/>
    </i>
    <i r="1">
      <x v="1258"/>
    </i>
    <i r="1">
      <x v="1259"/>
    </i>
    <i r="1">
      <x v="1260"/>
    </i>
    <i r="1">
      <x v="1261"/>
    </i>
    <i r="1">
      <x v="1262"/>
    </i>
    <i r="1">
      <x v="1263"/>
    </i>
    <i r="1">
      <x v="1264"/>
    </i>
    <i r="1">
      <x v="1265"/>
    </i>
    <i r="1">
      <x v="1266"/>
    </i>
    <i r="1">
      <x v="1267"/>
    </i>
    <i r="1">
      <x v="1268"/>
    </i>
    <i r="1">
      <x v="1269"/>
    </i>
    <i r="1">
      <x v="1270"/>
    </i>
    <i r="1">
      <x v="1271"/>
    </i>
    <i r="1">
      <x v="1272"/>
    </i>
    <i r="1">
      <x v="1273"/>
    </i>
    <i r="1">
      <x v="1274"/>
    </i>
    <i r="1">
      <x v="1275"/>
    </i>
    <i r="1">
      <x v="1276"/>
    </i>
    <i r="1">
      <x v="1277"/>
    </i>
    <i r="1">
      <x v="1278"/>
    </i>
    <i r="1">
      <x v="1279"/>
    </i>
    <i r="1">
      <x v="1280"/>
    </i>
    <i r="1">
      <x v="1281"/>
    </i>
    <i r="1">
      <x v="1282"/>
    </i>
    <i r="1">
      <x v="1283"/>
    </i>
    <i r="1">
      <x v="1284"/>
    </i>
    <i r="1">
      <x v="1285"/>
    </i>
    <i r="1">
      <x v="1286"/>
    </i>
    <i r="1">
      <x v="1287"/>
    </i>
    <i r="1">
      <x v="1288"/>
    </i>
    <i r="1">
      <x v="1289"/>
    </i>
    <i r="1">
      <x v="1290"/>
    </i>
    <i r="1">
      <x v="1291"/>
    </i>
    <i r="1">
      <x v="1292"/>
    </i>
    <i r="1">
      <x v="1293"/>
    </i>
    <i r="1">
      <x v="1294"/>
    </i>
    <i r="1">
      <x v="1295"/>
    </i>
    <i r="1">
      <x v="1296"/>
    </i>
    <i r="1">
      <x v="1297"/>
    </i>
    <i r="1">
      <x v="1298"/>
    </i>
    <i r="1">
      <x v="1299"/>
    </i>
    <i r="1">
      <x v="1300"/>
    </i>
    <i r="1">
      <x v="1301"/>
    </i>
    <i r="1">
      <x v="1302"/>
    </i>
    <i r="1">
      <x v="1303"/>
    </i>
    <i r="1">
      <x v="1304"/>
    </i>
    <i r="1">
      <x v="1305"/>
    </i>
    <i r="1">
      <x v="1306"/>
    </i>
    <i r="1">
      <x v="1307"/>
    </i>
    <i r="1">
      <x v="1308"/>
    </i>
    <i r="1">
      <x v="1309"/>
    </i>
    <i r="1">
      <x v="1310"/>
    </i>
    <i r="1">
      <x v="1311"/>
    </i>
    <i r="1">
      <x v="1312"/>
    </i>
    <i r="1">
      <x v="1313"/>
    </i>
    <i r="1">
      <x v="1314"/>
    </i>
    <i r="1">
      <x v="1315"/>
    </i>
    <i r="1">
      <x v="1316"/>
    </i>
    <i r="1">
      <x v="1317"/>
    </i>
    <i r="1">
      <x v="1318"/>
    </i>
    <i r="1">
      <x v="1319"/>
    </i>
    <i r="1">
      <x v="1320"/>
    </i>
    <i r="1">
      <x v="1321"/>
    </i>
    <i r="1">
      <x v="1322"/>
    </i>
    <i r="1">
      <x v="1323"/>
    </i>
    <i r="1">
      <x v="1324"/>
    </i>
    <i r="1">
      <x v="1325"/>
    </i>
    <i r="1">
      <x v="1326"/>
    </i>
    <i r="1">
      <x v="1327"/>
    </i>
    <i r="1">
      <x v="1328"/>
    </i>
    <i r="1">
      <x v="1329"/>
    </i>
    <i r="1">
      <x v="1330"/>
    </i>
    <i r="1">
      <x v="1331"/>
    </i>
    <i r="1">
      <x v="1332"/>
    </i>
    <i r="1">
      <x v="1333"/>
    </i>
    <i r="1">
      <x v="1334"/>
    </i>
    <i r="1">
      <x v="1335"/>
    </i>
    <i r="1">
      <x v="1336"/>
    </i>
    <i r="1">
      <x v="1337"/>
    </i>
    <i r="1">
      <x v="1338"/>
    </i>
    <i r="1">
      <x v="1339"/>
    </i>
    <i r="1">
      <x v="1340"/>
    </i>
    <i r="1">
      <x v="1341"/>
    </i>
    <i r="1">
      <x v="1342"/>
    </i>
    <i r="1">
      <x v="1343"/>
    </i>
    <i r="1">
      <x v="1344"/>
    </i>
    <i r="1">
      <x v="1345"/>
    </i>
    <i r="1">
      <x v="1346"/>
    </i>
    <i r="1">
      <x v="1347"/>
    </i>
    <i r="1">
      <x v="1348"/>
    </i>
    <i r="1">
      <x v="1349"/>
    </i>
    <i r="1">
      <x v="1350"/>
    </i>
    <i r="1">
      <x v="1351"/>
    </i>
    <i r="1">
      <x v="1352"/>
    </i>
    <i r="1">
      <x v="1353"/>
    </i>
    <i r="1">
      <x v="1354"/>
    </i>
    <i r="1">
      <x v="1355"/>
    </i>
    <i r="1">
      <x v="1356"/>
    </i>
    <i r="1">
      <x v="1357"/>
    </i>
    <i r="1">
      <x v="1358"/>
    </i>
    <i r="1">
      <x v="1359"/>
    </i>
    <i r="1">
      <x v="1360"/>
    </i>
    <i r="1">
      <x v="1361"/>
    </i>
    <i r="1">
      <x v="1362"/>
    </i>
    <i r="1">
      <x v="1363"/>
    </i>
    <i r="1">
      <x v="1364"/>
    </i>
    <i r="1">
      <x v="1365"/>
    </i>
    <i r="1">
      <x v="1366"/>
    </i>
    <i r="1">
      <x v="1367"/>
    </i>
    <i r="1">
      <x v="1368"/>
    </i>
    <i r="1">
      <x v="1369"/>
    </i>
    <i r="1">
      <x v="1370"/>
    </i>
    <i r="1">
      <x v="1371"/>
    </i>
    <i r="1">
      <x v="1372"/>
    </i>
    <i r="1">
      <x v="1373"/>
    </i>
    <i r="1">
      <x v="1374"/>
    </i>
    <i r="1">
      <x v="1375"/>
    </i>
    <i r="1">
      <x v="1376"/>
    </i>
    <i r="1">
      <x v="1377"/>
    </i>
    <i r="1">
      <x v="1378"/>
    </i>
    <i r="1">
      <x v="1379"/>
    </i>
    <i r="1">
      <x v="1380"/>
    </i>
    <i r="1">
      <x v="1381"/>
    </i>
    <i r="1">
      <x v="1382"/>
    </i>
    <i r="1">
      <x v="1383"/>
    </i>
    <i r="1">
      <x v="1384"/>
    </i>
    <i r="1">
      <x v="1385"/>
    </i>
    <i r="1">
      <x v="1386"/>
    </i>
    <i r="1">
      <x v="1387"/>
    </i>
    <i r="1">
      <x v="1388"/>
    </i>
    <i r="1">
      <x v="1389"/>
    </i>
    <i r="1">
      <x v="1390"/>
    </i>
    <i r="1">
      <x v="1391"/>
    </i>
    <i r="1">
      <x v="1392"/>
    </i>
    <i r="1">
      <x v="1393"/>
    </i>
    <i r="1">
      <x v="1394"/>
    </i>
    <i r="1">
      <x v="1395"/>
    </i>
    <i r="1">
      <x v="1396"/>
    </i>
    <i r="1">
      <x v="1397"/>
    </i>
    <i r="1">
      <x v="1398"/>
    </i>
    <i r="1">
      <x v="1399"/>
    </i>
    <i r="1">
      <x v="1400"/>
    </i>
    <i r="1">
      <x v="1401"/>
    </i>
    <i r="1">
      <x v="1402"/>
    </i>
    <i r="1">
      <x v="1403"/>
    </i>
    <i r="1">
      <x v="1404"/>
    </i>
    <i r="1">
      <x v="1405"/>
    </i>
    <i r="1">
      <x v="1406"/>
    </i>
    <i r="1">
      <x v="1407"/>
    </i>
    <i r="1">
      <x v="1408"/>
    </i>
    <i r="1">
      <x v="1409"/>
    </i>
    <i r="1">
      <x v="1410"/>
    </i>
    <i r="1">
      <x v="1411"/>
    </i>
    <i r="1">
      <x v="1412"/>
    </i>
    <i r="1">
      <x v="1413"/>
    </i>
    <i r="1">
      <x v="1414"/>
    </i>
    <i r="1">
      <x v="1415"/>
    </i>
    <i r="1">
      <x v="1416"/>
    </i>
    <i r="1">
      <x v="1417"/>
    </i>
    <i r="1">
      <x v="1418"/>
    </i>
    <i r="1">
      <x v="1419"/>
    </i>
    <i r="1">
      <x v="1420"/>
    </i>
    <i r="1">
      <x v="1421"/>
    </i>
    <i r="1">
      <x v="1422"/>
    </i>
    <i r="1">
      <x v="1423"/>
    </i>
    <i r="1">
      <x v="1424"/>
    </i>
    <i r="1">
      <x v="1425"/>
    </i>
    <i r="1">
      <x v="1426"/>
    </i>
    <i r="1">
      <x v="1427"/>
    </i>
    <i r="1">
      <x v="1428"/>
    </i>
    <i r="1">
      <x v="1429"/>
    </i>
    <i r="1">
      <x v="1430"/>
    </i>
    <i r="1">
      <x v="1431"/>
    </i>
    <i r="1">
      <x v="1432"/>
    </i>
    <i r="1">
      <x v="1433"/>
    </i>
    <i r="1">
      <x v="1434"/>
    </i>
    <i r="1">
      <x v="1435"/>
    </i>
    <i r="1">
      <x v="1436"/>
    </i>
    <i r="1">
      <x v="1437"/>
    </i>
    <i r="1">
      <x v="1438"/>
    </i>
    <i r="1">
      <x v="1439"/>
    </i>
    <i r="1">
      <x v="1440"/>
    </i>
    <i r="1">
      <x v="1441"/>
    </i>
    <i r="1">
      <x v="1442"/>
    </i>
    <i r="1">
      <x v="1443"/>
    </i>
    <i r="1">
      <x v="1444"/>
    </i>
    <i r="1">
      <x v="1445"/>
    </i>
    <i r="1">
      <x v="1446"/>
    </i>
    <i r="1">
      <x v="1447"/>
    </i>
    <i r="1">
      <x v="1448"/>
    </i>
    <i r="1">
      <x v="1449"/>
    </i>
    <i r="1">
      <x v="1450"/>
    </i>
    <i r="1">
      <x v="1451"/>
    </i>
    <i r="1">
      <x v="1452"/>
    </i>
    <i r="1">
      <x v="1453"/>
    </i>
    <i r="1">
      <x v="1454"/>
    </i>
    <i r="1">
      <x v="1455"/>
    </i>
    <i r="1">
      <x v="1456"/>
    </i>
    <i r="1">
      <x v="1457"/>
    </i>
    <i r="1">
      <x v="1458"/>
    </i>
    <i r="1">
      <x v="1459"/>
    </i>
    <i r="1">
      <x v="1460"/>
    </i>
    <i r="1">
      <x v="1461"/>
    </i>
    <i r="1">
      <x v="1462"/>
    </i>
    <i r="1">
      <x v="1463"/>
    </i>
    <i r="1">
      <x v="1464"/>
    </i>
    <i r="1">
      <x v="1465"/>
    </i>
    <i r="1">
      <x v="1466"/>
    </i>
    <i r="1">
      <x v="1467"/>
    </i>
    <i r="1">
      <x v="1468"/>
    </i>
    <i r="1">
      <x v="1469"/>
    </i>
    <i r="1">
      <x v="1470"/>
    </i>
    <i r="1">
      <x v="1471"/>
    </i>
    <i r="1">
      <x v="1472"/>
    </i>
    <i r="1">
      <x v="1473"/>
    </i>
    <i r="1">
      <x v="1474"/>
    </i>
    <i r="1">
      <x v="1475"/>
    </i>
    <i r="1">
      <x v="1476"/>
    </i>
    <i r="1">
      <x v="1477"/>
    </i>
    <i r="1">
      <x v="1478"/>
    </i>
    <i r="1">
      <x v="1479"/>
    </i>
    <i r="1">
      <x v="1480"/>
    </i>
    <i r="1">
      <x v="1481"/>
    </i>
    <i r="1">
      <x v="1482"/>
    </i>
    <i r="1">
      <x v="1483"/>
    </i>
    <i r="1">
      <x v="1484"/>
    </i>
    <i r="1">
      <x v="1485"/>
    </i>
    <i r="1">
      <x v="1486"/>
    </i>
    <i r="1">
      <x v="1487"/>
    </i>
    <i r="1">
      <x v="1488"/>
    </i>
    <i r="1">
      <x v="1489"/>
    </i>
    <i r="1">
      <x v="1490"/>
    </i>
    <i r="1">
      <x v="1491"/>
    </i>
    <i r="1">
      <x v="1492"/>
    </i>
    <i r="1">
      <x v="1493"/>
    </i>
    <i r="1">
      <x v="1494"/>
    </i>
    <i r="1">
      <x v="1495"/>
    </i>
    <i r="1">
      <x v="1496"/>
    </i>
    <i r="1">
      <x v="1497"/>
    </i>
    <i r="1">
      <x v="1498"/>
    </i>
    <i r="1">
      <x v="1499"/>
    </i>
    <i r="1">
      <x v="1500"/>
    </i>
    <i r="1">
      <x v="1501"/>
    </i>
    <i r="1">
      <x v="1502"/>
    </i>
    <i r="1">
      <x v="1503"/>
    </i>
    <i r="1">
      <x v="1504"/>
    </i>
    <i r="1">
      <x v="1505"/>
    </i>
    <i r="1">
      <x v="1506"/>
    </i>
    <i r="1">
      <x v="1507"/>
    </i>
    <i r="1">
      <x v="1508"/>
    </i>
    <i r="1">
      <x v="1509"/>
    </i>
    <i r="1">
      <x v="1510"/>
    </i>
    <i r="1">
      <x v="1511"/>
    </i>
    <i r="1">
      <x v="1512"/>
    </i>
    <i r="1">
      <x v="1513"/>
    </i>
    <i r="1">
      <x v="1514"/>
    </i>
    <i r="1">
      <x v="1515"/>
    </i>
    <i r="1">
      <x v="1516"/>
    </i>
    <i r="1">
      <x v="1517"/>
    </i>
    <i r="1">
      <x v="1518"/>
    </i>
    <i r="1">
      <x v="1519"/>
    </i>
    <i r="1">
      <x v="1520"/>
    </i>
    <i r="1">
      <x v="1521"/>
    </i>
    <i r="1">
      <x v="1522"/>
    </i>
    <i r="1">
      <x v="1523"/>
    </i>
    <i r="1">
      <x v="1524"/>
    </i>
    <i r="1">
      <x v="1525"/>
    </i>
    <i r="1">
      <x v="1526"/>
    </i>
    <i r="1">
      <x v="1527"/>
    </i>
    <i r="1">
      <x v="1528"/>
    </i>
    <i r="1">
      <x v="1529"/>
    </i>
    <i r="1">
      <x v="1530"/>
    </i>
    <i r="1">
      <x v="1531"/>
    </i>
    <i r="1">
      <x v="1532"/>
    </i>
    <i r="1">
      <x v="1533"/>
    </i>
    <i r="1">
      <x v="1534"/>
    </i>
    <i r="1">
      <x v="1535"/>
    </i>
    <i r="1">
      <x v="1536"/>
    </i>
    <i r="1">
      <x v="1537"/>
    </i>
    <i r="1">
      <x v="1538"/>
    </i>
    <i r="1">
      <x v="1539"/>
    </i>
    <i r="1">
      <x v="1540"/>
    </i>
    <i r="1">
      <x v="1541"/>
    </i>
    <i r="1">
      <x v="1542"/>
    </i>
    <i r="1">
      <x v="1543"/>
    </i>
    <i r="1">
      <x v="1544"/>
    </i>
    <i r="1">
      <x v="1545"/>
    </i>
    <i r="1">
      <x v="1546"/>
    </i>
    <i r="1">
      <x v="1547"/>
    </i>
    <i r="1">
      <x v="1548"/>
    </i>
    <i r="1">
      <x v="1549"/>
    </i>
    <i r="1">
      <x v="1550"/>
    </i>
    <i r="1">
      <x v="1551"/>
    </i>
    <i r="1">
      <x v="1552"/>
    </i>
    <i r="1">
      <x v="1553"/>
    </i>
    <i r="1">
      <x v="1554"/>
    </i>
    <i r="1">
      <x v="1555"/>
    </i>
    <i r="1">
      <x v="1556"/>
    </i>
    <i r="1">
      <x v="1557"/>
    </i>
    <i r="1">
      <x v="1558"/>
    </i>
    <i r="1">
      <x v="1559"/>
    </i>
    <i r="1">
      <x v="1560"/>
    </i>
    <i r="1">
      <x v="1561"/>
    </i>
    <i r="1">
      <x v="1562"/>
    </i>
    <i r="1">
      <x v="1563"/>
    </i>
    <i r="1">
      <x v="1564"/>
    </i>
    <i r="1">
      <x v="1565"/>
    </i>
    <i r="1">
      <x v="1566"/>
    </i>
    <i r="1">
      <x v="1567"/>
    </i>
    <i r="1">
      <x v="1568"/>
    </i>
    <i r="1">
      <x v="1569"/>
    </i>
    <i r="1">
      <x v="1570"/>
    </i>
    <i r="1">
      <x v="1571"/>
    </i>
    <i r="1">
      <x v="1572"/>
    </i>
    <i r="1">
      <x v="1573"/>
    </i>
    <i r="1">
      <x v="1574"/>
    </i>
    <i r="1">
      <x v="1575"/>
    </i>
    <i r="1">
      <x v="1576"/>
    </i>
    <i r="1">
      <x v="1577"/>
    </i>
    <i r="1">
      <x v="1578"/>
    </i>
    <i r="1">
      <x v="1579"/>
    </i>
    <i r="1">
      <x v="1580"/>
    </i>
    <i r="1">
      <x v="1581"/>
    </i>
    <i r="1">
      <x v="1582"/>
    </i>
    <i r="1">
      <x v="1583"/>
    </i>
    <i r="1">
      <x v="1584"/>
    </i>
    <i r="1">
      <x v="1585"/>
    </i>
    <i r="1">
      <x v="1586"/>
    </i>
    <i r="1">
      <x v="1587"/>
    </i>
    <i r="1">
      <x v="1588"/>
    </i>
    <i r="1">
      <x v="1589"/>
    </i>
    <i r="1">
      <x v="1590"/>
    </i>
    <i r="1">
      <x v="1591"/>
    </i>
    <i r="1">
      <x v="1592"/>
    </i>
    <i r="1">
      <x v="1593"/>
    </i>
    <i r="1">
      <x v="1594"/>
    </i>
    <i r="1">
      <x v="1595"/>
    </i>
    <i r="1">
      <x v="1596"/>
    </i>
    <i r="1">
      <x v="1597"/>
    </i>
    <i r="1">
      <x v="1598"/>
    </i>
    <i r="1">
      <x v="1599"/>
    </i>
    <i r="1">
      <x v="1600"/>
    </i>
    <i r="1">
      <x v="1601"/>
    </i>
    <i r="1">
      <x v="1602"/>
    </i>
    <i r="1">
      <x v="1603"/>
    </i>
    <i r="1">
      <x v="1604"/>
    </i>
    <i r="1">
      <x v="1605"/>
    </i>
    <i r="1">
      <x v="1606"/>
    </i>
    <i r="1">
      <x v="1607"/>
    </i>
    <i r="1">
      <x v="1608"/>
    </i>
    <i r="1">
      <x v="1609"/>
    </i>
    <i r="1">
      <x v="1610"/>
    </i>
    <i r="1">
      <x v="1611"/>
    </i>
    <i r="1">
      <x v="1612"/>
    </i>
    <i r="1">
      <x v="1613"/>
    </i>
    <i r="1">
      <x v="1614"/>
    </i>
    <i r="1">
      <x v="1615"/>
    </i>
    <i r="1">
      <x v="1616"/>
    </i>
    <i r="1">
      <x v="1617"/>
    </i>
    <i r="1">
      <x v="1618"/>
    </i>
    <i r="1">
      <x v="1619"/>
    </i>
    <i r="1">
      <x v="1620"/>
    </i>
    <i r="1">
      <x v="1621"/>
    </i>
    <i r="1">
      <x v="1622"/>
    </i>
    <i r="1">
      <x v="1623"/>
    </i>
    <i r="1">
      <x v="1624"/>
    </i>
    <i r="1">
      <x v="1625"/>
    </i>
    <i r="1">
      <x v="1626"/>
    </i>
    <i r="1">
      <x v="1627"/>
    </i>
    <i r="1">
      <x v="1628"/>
    </i>
    <i r="1">
      <x v="1629"/>
    </i>
    <i r="1">
      <x v="1630"/>
    </i>
    <i r="1">
      <x v="1631"/>
    </i>
    <i r="1">
      <x v="1632"/>
    </i>
    <i r="1">
      <x v="1633"/>
    </i>
    <i r="1">
      <x v="1634"/>
    </i>
    <i r="1">
      <x v="1635"/>
    </i>
    <i r="1">
      <x v="1636"/>
    </i>
    <i r="1">
      <x v="1637"/>
    </i>
    <i r="1">
      <x v="1638"/>
    </i>
    <i r="1">
      <x v="1639"/>
    </i>
    <i r="1">
      <x v="1640"/>
    </i>
    <i r="1">
      <x v="1641"/>
    </i>
    <i r="1">
      <x v="1642"/>
    </i>
    <i r="1">
      <x v="1643"/>
    </i>
    <i r="1">
      <x v="1644"/>
    </i>
    <i r="1">
      <x v="1645"/>
    </i>
    <i r="1">
      <x v="1646"/>
    </i>
    <i r="1">
      <x v="1647"/>
    </i>
    <i r="1">
      <x v="1648"/>
    </i>
    <i r="1">
      <x v="1649"/>
    </i>
    <i r="1">
      <x v="1650"/>
    </i>
    <i r="1">
      <x v="1651"/>
    </i>
    <i r="1">
      <x v="1652"/>
    </i>
    <i r="1">
      <x v="1653"/>
    </i>
    <i r="1">
      <x v="1654"/>
    </i>
    <i r="1">
      <x v="1655"/>
    </i>
    <i r="1">
      <x v="1656"/>
    </i>
    <i r="1">
      <x v="1657"/>
    </i>
    <i r="1">
      <x v="1658"/>
    </i>
    <i r="1">
      <x v="1659"/>
    </i>
    <i r="1">
      <x v="1660"/>
    </i>
    <i r="1">
      <x v="1661"/>
    </i>
    <i r="1">
      <x v="1662"/>
    </i>
    <i r="1">
      <x v="1663"/>
    </i>
    <i r="1">
      <x v="1664"/>
    </i>
    <i r="1">
      <x v="1665"/>
    </i>
    <i r="1">
      <x v="1666"/>
    </i>
    <i r="1">
      <x v="1667"/>
    </i>
    <i r="1">
      <x v="1668"/>
    </i>
    <i r="1">
      <x v="1669"/>
    </i>
    <i r="1">
      <x v="1670"/>
    </i>
    <i r="1">
      <x v="1671"/>
    </i>
    <i r="1">
      <x v="1672"/>
    </i>
    <i r="1">
      <x v="1673"/>
    </i>
    <i r="1">
      <x v="1674"/>
    </i>
    <i r="1">
      <x v="1675"/>
    </i>
    <i r="1">
      <x v="1676"/>
    </i>
    <i r="1">
      <x v="1677"/>
    </i>
    <i r="1">
      <x v="1678"/>
    </i>
    <i r="1">
      <x v="1679"/>
    </i>
    <i r="1">
      <x v="1680"/>
    </i>
    <i r="1">
      <x v="1681"/>
    </i>
    <i r="1">
      <x v="1682"/>
    </i>
    <i r="1">
      <x v="1683"/>
    </i>
    <i r="1">
      <x v="1684"/>
    </i>
    <i r="1">
      <x v="1685"/>
    </i>
    <i r="1">
      <x v="1686"/>
    </i>
    <i r="1">
      <x v="1687"/>
    </i>
    <i r="1">
      <x v="1688"/>
    </i>
    <i r="1">
      <x v="1689"/>
    </i>
    <i r="1">
      <x v="1690"/>
    </i>
    <i r="1">
      <x v="1691"/>
    </i>
    <i r="1">
      <x v="1692"/>
    </i>
    <i r="1">
      <x v="1693"/>
    </i>
    <i r="1">
      <x v="1694"/>
    </i>
    <i r="1">
      <x v="1695"/>
    </i>
    <i r="1">
      <x v="1696"/>
    </i>
    <i r="1">
      <x v="1697"/>
    </i>
    <i r="1">
      <x v="1698"/>
    </i>
    <i r="1">
      <x v="1699"/>
    </i>
    <i r="1">
      <x v="1700"/>
    </i>
    <i r="1">
      <x v="1701"/>
    </i>
    <i r="1">
      <x v="1702"/>
    </i>
    <i r="1">
      <x v="1703"/>
    </i>
    <i r="1">
      <x v="1704"/>
    </i>
    <i r="1">
      <x v="1705"/>
    </i>
    <i r="1">
      <x v="1706"/>
    </i>
    <i r="1">
      <x v="1707"/>
    </i>
    <i r="1">
      <x v="1708"/>
    </i>
    <i r="1">
      <x v="1709"/>
    </i>
    <i r="1">
      <x v="1710"/>
    </i>
    <i r="1">
      <x v="1711"/>
    </i>
    <i r="1">
      <x v="1712"/>
    </i>
    <i r="1">
      <x v="1713"/>
    </i>
    <i r="1">
      <x v="1714"/>
    </i>
    <i r="1">
      <x v="1715"/>
    </i>
    <i r="1">
      <x v="1716"/>
    </i>
    <i r="1">
      <x v="1717"/>
    </i>
    <i r="1">
      <x v="1718"/>
    </i>
    <i r="1">
      <x v="1719"/>
    </i>
    <i r="1">
      <x v="1720"/>
    </i>
    <i r="1">
      <x v="1721"/>
    </i>
    <i r="1">
      <x v="1722"/>
    </i>
    <i r="1">
      <x v="1723"/>
    </i>
    <i r="1">
      <x v="1724"/>
    </i>
    <i r="1">
      <x v="1725"/>
    </i>
    <i r="1">
      <x v="1726"/>
    </i>
    <i r="1">
      <x v="1727"/>
    </i>
    <i r="1">
      <x v="1728"/>
    </i>
    <i r="1">
      <x v="1729"/>
    </i>
    <i r="1">
      <x v="1730"/>
    </i>
    <i r="1">
      <x v="1731"/>
    </i>
    <i r="1">
      <x v="1732"/>
    </i>
    <i r="1">
      <x v="1733"/>
    </i>
    <i r="1">
      <x v="1734"/>
    </i>
    <i r="1">
      <x v="1735"/>
    </i>
    <i r="1">
      <x v="1736"/>
    </i>
    <i r="1">
      <x v="1737"/>
    </i>
    <i r="1">
      <x v="1738"/>
    </i>
    <i r="1">
      <x v="1739"/>
    </i>
    <i r="1">
      <x v="1740"/>
    </i>
    <i r="1">
      <x v="1741"/>
    </i>
    <i r="1">
      <x v="1742"/>
    </i>
    <i r="1">
      <x v="1743"/>
    </i>
    <i r="1">
      <x v="1744"/>
    </i>
    <i r="1">
      <x v="1745"/>
    </i>
    <i r="1">
      <x v="1746"/>
    </i>
    <i r="1">
      <x v="1747"/>
    </i>
    <i r="1">
      <x v="1748"/>
    </i>
    <i r="1">
      <x v="1749"/>
    </i>
    <i r="1">
      <x v="1750"/>
    </i>
    <i r="1">
      <x v="1751"/>
    </i>
    <i r="1">
      <x v="1752"/>
    </i>
    <i r="1">
      <x v="1753"/>
    </i>
    <i r="1">
      <x v="1754"/>
    </i>
    <i r="1">
      <x v="1755"/>
    </i>
    <i r="1">
      <x v="1756"/>
    </i>
    <i r="1">
      <x v="1757"/>
    </i>
    <i r="1">
      <x v="1758"/>
    </i>
    <i r="1">
      <x v="1759"/>
    </i>
    <i r="1">
      <x v="1760"/>
    </i>
    <i r="1">
      <x v="1761"/>
    </i>
    <i r="1">
      <x v="1762"/>
    </i>
    <i r="1">
      <x v="1763"/>
    </i>
    <i r="1">
      <x v="1764"/>
    </i>
    <i r="1">
      <x v="1765"/>
    </i>
    <i r="1">
      <x v="1766"/>
    </i>
    <i r="1">
      <x v="1767"/>
    </i>
    <i r="1">
      <x v="1768"/>
    </i>
    <i r="1">
      <x v="1769"/>
    </i>
    <i r="1">
      <x v="1770"/>
    </i>
    <i r="1">
      <x v="1771"/>
    </i>
    <i r="1">
      <x v="1772"/>
    </i>
    <i r="1">
      <x v="1773"/>
    </i>
    <i r="1">
      <x v="1774"/>
    </i>
    <i r="1">
      <x v="1775"/>
    </i>
    <i r="1">
      <x v="1776"/>
    </i>
    <i r="1">
      <x v="1777"/>
    </i>
    <i r="1">
      <x v="1778"/>
    </i>
    <i r="1">
      <x v="1779"/>
    </i>
    <i r="1">
      <x v="1780"/>
    </i>
    <i r="1">
      <x v="1781"/>
    </i>
    <i r="1">
      <x v="1782"/>
    </i>
    <i r="1">
      <x v="1783"/>
    </i>
    <i r="1">
      <x v="1784"/>
    </i>
    <i r="1">
      <x v="1785"/>
    </i>
    <i r="1">
      <x v="1786"/>
    </i>
    <i r="1">
      <x v="1787"/>
    </i>
    <i r="1">
      <x v="1788"/>
    </i>
    <i r="1">
      <x v="1789"/>
    </i>
    <i r="1">
      <x v="1790"/>
    </i>
    <i r="1">
      <x v="1791"/>
    </i>
    <i r="1">
      <x v="1792"/>
    </i>
    <i r="1">
      <x v="1793"/>
    </i>
    <i r="1">
      <x v="1794"/>
    </i>
    <i r="1">
      <x v="1795"/>
    </i>
    <i r="1">
      <x v="1796"/>
    </i>
    <i r="1">
      <x v="1797"/>
    </i>
    <i r="1">
      <x v="1798"/>
    </i>
    <i r="1">
      <x v="1799"/>
    </i>
    <i r="1">
      <x v="1800"/>
    </i>
    <i r="1">
      <x v="1801"/>
    </i>
    <i r="1">
      <x v="1802"/>
    </i>
    <i r="1">
      <x v="1803"/>
    </i>
    <i r="1">
      <x v="1804"/>
    </i>
    <i r="1">
      <x v="1805"/>
    </i>
    <i r="1">
      <x v="1806"/>
    </i>
    <i r="1">
      <x v="1807"/>
    </i>
    <i r="1">
      <x v="1808"/>
    </i>
    <i r="1">
      <x v="1809"/>
    </i>
    <i r="1">
      <x v="1810"/>
    </i>
    <i r="1">
      <x v="1811"/>
    </i>
    <i r="1">
      <x v="1812"/>
    </i>
    <i r="1">
      <x v="1813"/>
    </i>
    <i r="1">
      <x v="1814"/>
    </i>
    <i r="1">
      <x v="1815"/>
    </i>
    <i r="1">
      <x v="1816"/>
    </i>
    <i r="1">
      <x v="1817"/>
    </i>
    <i r="1">
      <x v="1818"/>
    </i>
    <i r="1">
      <x v="1819"/>
    </i>
    <i r="1">
      <x v="1820"/>
    </i>
    <i r="1">
      <x v="1821"/>
    </i>
    <i r="1">
      <x v="1822"/>
    </i>
    <i r="1">
      <x v="1823"/>
    </i>
    <i r="1">
      <x v="1824"/>
    </i>
    <i r="1">
      <x v="1825"/>
    </i>
    <i r="1">
      <x v="1826"/>
    </i>
    <i r="1">
      <x v="1827"/>
    </i>
    <i r="1">
      <x v="1828"/>
    </i>
    <i r="1">
      <x v="1829"/>
    </i>
    <i r="1">
      <x v="1830"/>
    </i>
    <i r="1">
      <x v="1831"/>
    </i>
    <i r="1">
      <x v="1832"/>
    </i>
    <i r="1">
      <x v="1833"/>
    </i>
    <i r="1">
      <x v="1834"/>
    </i>
    <i r="1">
      <x v="1835"/>
    </i>
    <i r="1">
      <x v="1836"/>
    </i>
    <i r="1">
      <x v="1837"/>
    </i>
    <i r="1">
      <x v="1838"/>
    </i>
    <i r="1">
      <x v="1839"/>
    </i>
    <i r="1">
      <x v="1840"/>
    </i>
    <i r="1">
      <x v="1841"/>
    </i>
    <i r="1">
      <x v="1842"/>
    </i>
    <i r="1">
      <x v="1843"/>
    </i>
    <i r="1">
      <x v="1844"/>
    </i>
    <i r="1">
      <x v="1845"/>
    </i>
    <i r="1">
      <x v="1846"/>
    </i>
    <i r="1">
      <x v="1847"/>
    </i>
    <i r="1">
      <x v="1848"/>
    </i>
    <i r="1">
      <x v="1849"/>
    </i>
    <i r="1">
      <x v="1850"/>
    </i>
    <i r="1">
      <x v="1851"/>
    </i>
    <i r="1">
      <x v="1852"/>
    </i>
    <i r="1">
      <x v="1853"/>
    </i>
    <i r="1">
      <x v="1854"/>
    </i>
    <i r="1">
      <x v="1855"/>
    </i>
    <i r="1">
      <x v="1856"/>
    </i>
    <i r="1">
      <x v="1857"/>
    </i>
    <i r="1">
      <x v="1858"/>
    </i>
    <i r="1">
      <x v="1859"/>
    </i>
    <i r="1">
      <x v="1860"/>
    </i>
    <i r="1">
      <x v="1861"/>
    </i>
    <i r="1">
      <x v="1862"/>
    </i>
    <i r="1">
      <x v="1863"/>
    </i>
    <i r="1">
      <x v="1864"/>
    </i>
    <i r="1">
      <x v="1865"/>
    </i>
    <i r="1">
      <x v="1866"/>
    </i>
    <i r="1">
      <x v="1867"/>
    </i>
    <i r="1">
      <x v="1868"/>
    </i>
    <i r="1">
      <x v="1869"/>
    </i>
    <i r="1">
      <x v="1870"/>
    </i>
    <i r="1">
      <x v="1871"/>
    </i>
    <i r="1">
      <x v="1872"/>
    </i>
    <i r="1">
      <x v="1873"/>
    </i>
    <i r="1">
      <x v="1874"/>
    </i>
    <i r="1">
      <x v="1875"/>
    </i>
    <i r="1">
      <x v="1876"/>
    </i>
    <i r="1">
      <x v="1877"/>
    </i>
    <i r="1">
      <x v="1878"/>
    </i>
    <i r="1">
      <x v="1879"/>
    </i>
    <i r="1">
      <x v="1880"/>
    </i>
    <i r="1">
      <x v="1881"/>
    </i>
    <i r="1">
      <x v="1882"/>
    </i>
    <i r="1">
      <x v="1883"/>
    </i>
    <i r="1">
      <x v="1884"/>
    </i>
    <i r="1">
      <x v="1885"/>
    </i>
    <i r="1">
      <x v="1886"/>
    </i>
    <i r="1">
      <x v="1887"/>
    </i>
    <i r="1">
      <x v="1888"/>
    </i>
    <i r="1">
      <x v="1889"/>
    </i>
    <i r="1">
      <x v="1890"/>
    </i>
    <i r="1">
      <x v="1891"/>
    </i>
    <i r="1">
      <x v="1892"/>
    </i>
    <i r="1">
      <x v="1893"/>
    </i>
    <i r="1">
      <x v="1894"/>
    </i>
    <i r="1">
      <x v="1895"/>
    </i>
    <i r="1">
      <x v="1896"/>
    </i>
    <i r="1">
      <x v="1897"/>
    </i>
    <i r="1">
      <x v="1898"/>
    </i>
    <i r="1">
      <x v="1899"/>
    </i>
    <i r="1">
      <x v="1900"/>
    </i>
    <i r="1">
      <x v="1901"/>
    </i>
    <i r="1">
      <x v="1902"/>
    </i>
    <i r="1">
      <x v="1903"/>
    </i>
    <i r="1">
      <x v="1904"/>
    </i>
    <i r="1">
      <x v="1905"/>
    </i>
    <i r="1">
      <x v="1906"/>
    </i>
    <i r="1">
      <x v="1907"/>
    </i>
    <i r="1">
      <x v="1908"/>
    </i>
    <i r="1">
      <x v="1909"/>
    </i>
    <i r="1">
      <x v="1910"/>
    </i>
    <i r="1">
      <x v="1911"/>
    </i>
    <i r="1">
      <x v="1912"/>
    </i>
    <i r="1">
      <x v="1913"/>
    </i>
    <i r="1">
      <x v="1914"/>
    </i>
    <i r="1">
      <x v="1915"/>
    </i>
    <i r="1">
      <x v="1916"/>
    </i>
    <i r="1">
      <x v="1917"/>
    </i>
    <i r="1">
      <x v="1918"/>
    </i>
    <i r="1">
      <x v="1919"/>
    </i>
    <i r="1">
      <x v="1920"/>
    </i>
    <i r="1">
      <x v="1921"/>
    </i>
    <i r="1">
      <x v="1922"/>
    </i>
    <i r="1">
      <x v="1923"/>
    </i>
    <i r="1">
      <x v="1924"/>
    </i>
    <i r="1">
      <x v="1925"/>
    </i>
    <i r="1">
      <x v="1926"/>
    </i>
    <i r="1">
      <x v="1927"/>
    </i>
    <i r="1">
      <x v="1928"/>
    </i>
    <i r="1">
      <x v="1929"/>
    </i>
    <i r="1">
      <x v="1930"/>
    </i>
    <i r="1">
      <x v="1931"/>
    </i>
    <i r="1">
      <x v="1932"/>
    </i>
    <i r="1">
      <x v="1933"/>
    </i>
    <i r="1">
      <x v="1934"/>
    </i>
    <i r="1">
      <x v="1935"/>
    </i>
    <i r="1">
      <x v="1936"/>
    </i>
    <i r="1">
      <x v="1937"/>
    </i>
    <i r="1">
      <x v="1938"/>
    </i>
    <i r="1">
      <x v="1939"/>
    </i>
    <i r="1">
      <x v="1940"/>
    </i>
    <i r="1">
      <x v="1941"/>
    </i>
    <i r="1">
      <x v="1942"/>
    </i>
    <i r="1">
      <x v="1943"/>
    </i>
    <i r="1">
      <x v="1944"/>
    </i>
    <i r="1">
      <x v="1945"/>
    </i>
    <i r="1">
      <x v="1946"/>
    </i>
    <i r="1">
      <x v="1947"/>
    </i>
    <i r="1">
      <x v="1948"/>
    </i>
    <i r="1">
      <x v="1949"/>
    </i>
    <i r="1">
      <x v="1950"/>
    </i>
    <i r="1">
      <x v="1951"/>
    </i>
    <i r="1">
      <x v="1952"/>
    </i>
    <i r="1">
      <x v="1953"/>
    </i>
    <i r="1">
      <x v="1954"/>
    </i>
    <i r="1">
      <x v="1955"/>
    </i>
    <i r="1">
      <x v="1956"/>
    </i>
    <i r="1">
      <x v="1957"/>
    </i>
    <i r="1">
      <x v="1958"/>
    </i>
    <i r="1">
      <x v="1959"/>
    </i>
    <i r="1">
      <x v="1960"/>
    </i>
    <i r="1">
      <x v="1961"/>
    </i>
    <i r="1">
      <x v="1962"/>
    </i>
    <i r="1">
      <x v="1963"/>
    </i>
    <i r="1">
      <x v="1964"/>
    </i>
    <i r="1">
      <x v="1965"/>
    </i>
    <i r="1">
      <x v="1966"/>
    </i>
    <i r="1">
      <x v="1967"/>
    </i>
    <i r="1">
      <x v="1968"/>
    </i>
    <i r="1">
      <x v="1969"/>
    </i>
    <i r="1">
      <x v="1970"/>
    </i>
    <i r="1">
      <x v="1971"/>
    </i>
    <i r="1">
      <x v="1972"/>
    </i>
    <i r="1">
      <x v="1973"/>
    </i>
    <i r="1">
      <x v="1974"/>
    </i>
    <i r="1">
      <x v="1975"/>
    </i>
    <i r="1">
      <x v="1976"/>
    </i>
    <i r="1">
      <x v="1977"/>
    </i>
    <i r="1">
      <x v="1978"/>
    </i>
    <i r="1">
      <x v="1979"/>
    </i>
    <i r="1">
      <x v="1980"/>
    </i>
    <i r="1">
      <x v="1981"/>
    </i>
    <i r="1">
      <x v="1982"/>
    </i>
    <i r="1">
      <x v="1983"/>
    </i>
    <i r="1">
      <x v="1984"/>
    </i>
    <i r="1">
      <x v="1985"/>
    </i>
    <i r="1">
      <x v="1986"/>
    </i>
    <i r="1">
      <x v="1987"/>
    </i>
    <i r="1">
      <x v="1988"/>
    </i>
    <i r="1">
      <x v="1989"/>
    </i>
    <i r="1">
      <x v="1990"/>
    </i>
    <i r="1">
      <x v="1991"/>
    </i>
    <i r="1">
      <x v="1992"/>
    </i>
    <i r="1">
      <x v="1993"/>
    </i>
    <i r="1">
      <x v="1994"/>
    </i>
    <i r="1">
      <x v="1995"/>
    </i>
    <i r="1">
      <x v="1996"/>
    </i>
    <i r="1">
      <x v="1997"/>
    </i>
    <i r="1">
      <x v="1998"/>
    </i>
    <i r="1">
      <x v="1999"/>
    </i>
    <i r="1">
      <x v="2000"/>
    </i>
    <i r="1">
      <x v="2001"/>
    </i>
    <i r="1">
      <x v="2002"/>
    </i>
    <i r="1">
      <x v="2003"/>
    </i>
    <i r="1">
      <x v="2004"/>
    </i>
    <i r="1">
      <x v="2005"/>
    </i>
    <i r="1">
      <x v="2006"/>
    </i>
    <i r="1">
      <x v="2007"/>
    </i>
    <i r="1">
      <x v="2008"/>
    </i>
    <i r="1">
      <x v="2009"/>
    </i>
    <i r="1">
      <x v="2010"/>
    </i>
    <i r="1">
      <x v="2011"/>
    </i>
    <i r="1">
      <x v="2012"/>
    </i>
    <i r="1">
      <x v="2013"/>
    </i>
    <i r="1">
      <x v="2014"/>
    </i>
    <i r="1">
      <x v="2015"/>
    </i>
    <i r="1">
      <x v="2016"/>
    </i>
    <i r="1">
      <x v="2017"/>
    </i>
    <i r="1">
      <x v="2018"/>
    </i>
    <i r="1">
      <x v="2019"/>
    </i>
    <i r="1">
      <x v="2020"/>
    </i>
    <i r="1">
      <x v="2021"/>
    </i>
    <i r="1">
      <x v="2022"/>
    </i>
    <i r="1">
      <x v="2023"/>
    </i>
    <i r="1">
      <x v="2024"/>
    </i>
    <i r="1">
      <x v="2025"/>
    </i>
    <i r="1">
      <x v="2026"/>
    </i>
    <i r="1">
      <x v="2027"/>
    </i>
    <i r="1">
      <x v="2028"/>
    </i>
    <i r="1">
      <x v="2029"/>
    </i>
    <i r="1">
      <x v="2030"/>
    </i>
    <i r="1">
      <x v="2031"/>
    </i>
    <i r="1">
      <x v="2032"/>
    </i>
    <i r="1">
      <x v="2033"/>
    </i>
    <i r="1">
      <x v="2034"/>
    </i>
    <i r="1">
      <x v="2035"/>
    </i>
    <i r="1">
      <x v="2036"/>
    </i>
    <i r="1">
      <x v="2037"/>
    </i>
    <i r="1">
      <x v="2038"/>
    </i>
    <i r="1">
      <x v="2039"/>
    </i>
    <i r="1">
      <x v="2040"/>
    </i>
    <i r="1">
      <x v="2041"/>
    </i>
    <i r="1">
      <x v="2042"/>
    </i>
    <i r="1">
      <x v="2043"/>
    </i>
    <i r="1">
      <x v="2044"/>
    </i>
    <i r="1">
      <x v="2045"/>
    </i>
    <i r="1">
      <x v="2046"/>
    </i>
    <i r="1">
      <x v="2047"/>
    </i>
    <i r="1">
      <x v="2048"/>
    </i>
    <i r="1">
      <x v="2049"/>
    </i>
    <i r="1">
      <x v="2050"/>
    </i>
    <i r="1">
      <x v="2051"/>
    </i>
    <i r="1">
      <x v="2052"/>
    </i>
    <i r="1">
      <x v="2053"/>
    </i>
    <i r="1">
      <x v="2054"/>
    </i>
    <i r="1">
      <x v="2055"/>
    </i>
    <i r="1">
      <x v="2056"/>
    </i>
    <i r="1">
      <x v="2057"/>
    </i>
    <i r="1">
      <x v="2058"/>
    </i>
    <i r="1">
      <x v="2059"/>
    </i>
    <i r="1">
      <x v="2060"/>
    </i>
    <i r="1">
      <x v="2061"/>
    </i>
    <i r="1">
      <x v="2062"/>
    </i>
    <i r="1">
      <x v="2063"/>
    </i>
    <i r="1">
      <x v="2064"/>
    </i>
    <i r="1">
      <x v="2065"/>
    </i>
    <i r="1">
      <x v="2066"/>
    </i>
    <i r="1">
      <x v="2067"/>
    </i>
    <i r="1">
      <x v="2068"/>
    </i>
    <i r="1">
      <x v="2069"/>
    </i>
    <i r="1">
      <x v="2070"/>
    </i>
    <i r="1">
      <x v="2071"/>
    </i>
    <i r="1">
      <x v="2072"/>
    </i>
    <i r="1">
      <x v="2073"/>
    </i>
    <i r="1">
      <x v="2074"/>
    </i>
    <i r="1">
      <x v="2075"/>
    </i>
    <i r="1">
      <x v="2076"/>
    </i>
    <i r="1">
      <x v="2077"/>
    </i>
    <i r="1">
      <x v="2078"/>
    </i>
    <i r="1">
      <x v="2079"/>
    </i>
    <i r="1">
      <x v="2080"/>
    </i>
    <i r="1">
      <x v="2081"/>
    </i>
    <i r="1">
      <x v="2082"/>
    </i>
    <i r="1">
      <x v="2083"/>
    </i>
    <i r="1">
      <x v="2084"/>
    </i>
    <i r="1">
      <x v="2085"/>
    </i>
    <i r="1">
      <x v="2086"/>
    </i>
    <i r="1">
      <x v="2087"/>
    </i>
    <i r="1">
      <x v="2088"/>
    </i>
    <i r="1">
      <x v="2089"/>
    </i>
    <i r="1">
      <x v="2090"/>
    </i>
    <i r="1">
      <x v="2091"/>
    </i>
    <i r="1">
      <x v="2092"/>
    </i>
    <i r="1">
      <x v="2093"/>
    </i>
    <i r="1">
      <x v="2094"/>
    </i>
    <i r="1">
      <x v="2095"/>
    </i>
    <i r="1">
      <x v="2096"/>
    </i>
    <i r="1">
      <x v="2097"/>
    </i>
    <i r="1">
      <x v="2098"/>
    </i>
    <i r="1">
      <x v="2099"/>
    </i>
    <i r="1">
      <x v="2100"/>
    </i>
    <i r="1">
      <x v="2101"/>
    </i>
    <i r="1">
      <x v="2102"/>
    </i>
    <i r="1">
      <x v="2103"/>
    </i>
    <i r="1">
      <x v="2104"/>
    </i>
    <i r="1">
      <x v="2105"/>
    </i>
    <i r="1">
      <x v="2106"/>
    </i>
    <i r="1">
      <x v="2107"/>
    </i>
    <i r="1">
      <x v="2108"/>
    </i>
    <i r="1">
      <x v="2109"/>
    </i>
    <i r="1">
      <x v="2110"/>
    </i>
    <i r="1">
      <x v="2111"/>
    </i>
    <i r="1">
      <x v="2112"/>
    </i>
    <i r="1">
      <x v="2113"/>
    </i>
    <i r="1">
      <x v="2114"/>
    </i>
    <i r="1">
      <x v="2115"/>
    </i>
    <i r="1">
      <x v="2116"/>
    </i>
    <i r="1">
      <x v="2117"/>
    </i>
    <i r="1">
      <x v="2118"/>
    </i>
    <i r="1">
      <x v="2119"/>
    </i>
    <i r="1">
      <x v="2120"/>
    </i>
    <i r="1">
      <x v="2121"/>
    </i>
    <i r="1">
      <x v="2122"/>
    </i>
    <i r="1">
      <x v="2123"/>
    </i>
    <i r="1">
      <x v="2124"/>
    </i>
    <i r="1">
      <x v="2125"/>
    </i>
    <i r="1">
      <x v="2126"/>
    </i>
    <i r="1">
      <x v="2127"/>
    </i>
    <i r="1">
      <x v="2128"/>
    </i>
    <i r="1">
      <x v="2129"/>
    </i>
    <i r="1">
      <x v="2130"/>
    </i>
    <i r="1">
      <x v="2131"/>
    </i>
    <i r="1">
      <x v="2132"/>
    </i>
    <i r="1">
      <x v="2133"/>
    </i>
    <i r="1">
      <x v="2134"/>
    </i>
    <i r="1">
      <x v="2135"/>
    </i>
    <i r="1">
      <x v="2136"/>
    </i>
    <i r="1">
      <x v="2137"/>
    </i>
    <i r="1">
      <x v="2138"/>
    </i>
    <i r="1">
      <x v="2139"/>
    </i>
    <i r="1">
      <x v="2140"/>
    </i>
    <i r="1">
      <x v="2141"/>
    </i>
    <i r="1">
      <x v="2142"/>
    </i>
    <i r="1">
      <x v="2143"/>
    </i>
    <i r="1">
      <x v="2144"/>
    </i>
    <i r="1">
      <x v="2145"/>
    </i>
    <i r="1">
      <x v="2146"/>
    </i>
    <i r="1">
      <x v="2147"/>
    </i>
    <i r="1">
      <x v="2148"/>
    </i>
    <i r="1">
      <x v="2149"/>
    </i>
    <i r="1">
      <x v="2150"/>
    </i>
    <i r="1">
      <x v="2151"/>
    </i>
    <i r="1">
      <x v="2152"/>
    </i>
    <i r="1">
      <x v="2153"/>
    </i>
    <i r="1">
      <x v="2154"/>
    </i>
    <i r="1">
      <x v="2155"/>
    </i>
    <i r="1">
      <x v="2156"/>
    </i>
    <i r="1">
      <x v="2157"/>
    </i>
    <i r="1">
      <x v="2158"/>
    </i>
    <i r="1">
      <x v="2159"/>
    </i>
    <i r="1">
      <x v="2160"/>
    </i>
    <i r="1">
      <x v="2161"/>
    </i>
    <i r="1">
      <x v="2162"/>
    </i>
    <i r="1">
      <x v="2163"/>
    </i>
    <i r="1">
      <x v="2164"/>
    </i>
    <i r="1">
      <x v="2165"/>
    </i>
    <i r="1">
      <x v="2166"/>
    </i>
    <i r="1">
      <x v="2167"/>
    </i>
    <i r="1">
      <x v="2168"/>
    </i>
    <i r="1">
      <x v="2169"/>
    </i>
    <i r="1">
      <x v="2170"/>
    </i>
    <i r="1">
      <x v="2171"/>
    </i>
    <i r="1">
      <x v="2172"/>
    </i>
    <i r="1">
      <x v="2173"/>
    </i>
    <i r="1">
      <x v="2174"/>
    </i>
    <i r="1">
      <x v="2175"/>
    </i>
    <i r="1">
      <x v="2176"/>
    </i>
    <i r="1">
      <x v="2177"/>
    </i>
    <i r="1">
      <x v="2178"/>
    </i>
    <i r="1">
      <x v="2179"/>
    </i>
    <i r="1">
      <x v="2180"/>
    </i>
    <i r="1">
      <x v="2181"/>
    </i>
    <i r="1">
      <x v="2182"/>
    </i>
    <i r="1">
      <x v="2183"/>
    </i>
    <i r="1">
      <x v="2184"/>
    </i>
    <i r="1">
      <x v="2185"/>
    </i>
    <i r="1">
      <x v="2186"/>
    </i>
    <i r="1">
      <x v="2187"/>
    </i>
    <i r="1">
      <x v="2188"/>
    </i>
    <i r="1">
      <x v="2189"/>
    </i>
    <i r="1">
      <x v="2190"/>
    </i>
    <i r="1">
      <x v="2191"/>
    </i>
    <i r="1">
      <x v="2192"/>
    </i>
    <i r="1">
      <x v="2193"/>
    </i>
    <i r="1">
      <x v="2194"/>
    </i>
    <i r="1">
      <x v="2195"/>
    </i>
    <i r="1">
      <x v="2196"/>
    </i>
    <i r="1">
      <x v="2197"/>
    </i>
    <i r="1">
      <x v="2198"/>
    </i>
    <i r="1">
      <x v="2199"/>
    </i>
    <i r="1">
      <x v="2200"/>
    </i>
    <i r="1">
      <x v="2201"/>
    </i>
    <i r="1">
      <x v="2202"/>
    </i>
    <i r="1">
      <x v="2203"/>
    </i>
    <i r="1">
      <x v="2204"/>
    </i>
    <i r="1">
      <x v="2205"/>
    </i>
    <i r="1">
      <x v="2206"/>
    </i>
    <i r="1">
      <x v="2207"/>
    </i>
    <i r="1">
      <x v="2208"/>
    </i>
    <i r="1">
      <x v="2209"/>
    </i>
    <i r="1">
      <x v="2210"/>
    </i>
    <i r="1">
      <x v="2211"/>
    </i>
    <i r="1">
      <x v="2212"/>
    </i>
    <i r="1">
      <x v="2213"/>
    </i>
    <i r="1">
      <x v="2214"/>
    </i>
    <i r="1">
      <x v="2215"/>
    </i>
    <i r="1">
      <x v="2216"/>
    </i>
    <i r="1">
      <x v="2217"/>
    </i>
    <i r="1">
      <x v="2218"/>
    </i>
    <i r="1">
      <x v="2219"/>
    </i>
    <i r="1">
      <x v="2220"/>
    </i>
    <i r="1">
      <x v="2221"/>
    </i>
    <i r="1">
      <x v="2222"/>
    </i>
    <i r="1">
      <x v="2223"/>
    </i>
    <i r="1">
      <x v="2224"/>
    </i>
    <i r="1">
      <x v="2225"/>
    </i>
    <i r="1">
      <x v="2226"/>
    </i>
    <i r="1">
      <x v="2227"/>
    </i>
    <i r="1">
      <x v="2228"/>
    </i>
    <i r="1">
      <x v="2229"/>
    </i>
    <i r="1">
      <x v="2230"/>
    </i>
    <i r="1">
      <x v="2231"/>
    </i>
    <i r="1">
      <x v="2232"/>
    </i>
    <i r="1">
      <x v="2233"/>
    </i>
    <i r="1">
      <x v="2234"/>
    </i>
    <i r="1">
      <x v="2235"/>
    </i>
    <i r="1">
      <x v="2236"/>
    </i>
    <i r="1">
      <x v="2237"/>
    </i>
    <i r="1">
      <x v="2238"/>
    </i>
    <i r="1">
      <x v="2239"/>
    </i>
    <i r="1">
      <x v="2240"/>
    </i>
    <i r="1">
      <x v="2241"/>
    </i>
    <i r="1">
      <x v="2242"/>
    </i>
    <i r="1">
      <x v="2243"/>
    </i>
    <i r="1">
      <x v="2244"/>
    </i>
    <i r="1">
      <x v="2245"/>
    </i>
    <i r="1">
      <x v="2246"/>
    </i>
    <i r="1">
      <x v="2247"/>
    </i>
    <i r="1">
      <x v="2248"/>
    </i>
    <i r="1">
      <x v="2249"/>
    </i>
    <i r="1">
      <x v="2250"/>
    </i>
    <i r="1">
      <x v="2251"/>
    </i>
    <i r="1">
      <x v="2252"/>
    </i>
    <i r="1">
      <x v="2253"/>
    </i>
    <i r="1">
      <x v="2254"/>
    </i>
    <i r="1">
      <x v="2255"/>
    </i>
    <i r="1">
      <x v="2256"/>
    </i>
    <i r="1">
      <x v="2257"/>
    </i>
    <i r="1">
      <x v="2258"/>
    </i>
    <i r="1">
      <x v="2259"/>
    </i>
    <i r="1">
      <x v="2260"/>
    </i>
    <i r="1">
      <x v="2261"/>
    </i>
    <i r="1">
      <x v="2262"/>
    </i>
    <i r="1">
      <x v="2263"/>
    </i>
    <i r="1">
      <x v="2264"/>
    </i>
    <i r="1">
      <x v="2265"/>
    </i>
    <i r="1">
      <x v="2266"/>
    </i>
    <i r="1">
      <x v="2267"/>
    </i>
    <i r="1">
      <x v="2268"/>
    </i>
    <i r="1">
      <x v="2269"/>
    </i>
    <i r="1">
      <x v="2270"/>
    </i>
    <i r="1">
      <x v="2271"/>
    </i>
    <i r="1">
      <x v="2272"/>
    </i>
    <i r="1">
      <x v="2273"/>
    </i>
    <i r="1">
      <x v="2274"/>
    </i>
    <i r="1">
      <x v="2275"/>
    </i>
    <i r="1">
      <x v="2276"/>
    </i>
    <i r="1">
      <x v="2277"/>
    </i>
    <i r="1">
      <x v="2278"/>
    </i>
    <i r="1">
      <x v="2279"/>
    </i>
    <i r="1">
      <x v="2280"/>
    </i>
    <i r="1">
      <x v="2281"/>
    </i>
    <i r="1">
      <x v="2282"/>
    </i>
    <i r="1">
      <x v="2283"/>
    </i>
    <i r="1">
      <x v="2284"/>
    </i>
    <i r="1">
      <x v="2285"/>
    </i>
    <i r="1">
      <x v="2286"/>
    </i>
    <i r="1">
      <x v="2287"/>
    </i>
    <i r="1">
      <x v="2288"/>
    </i>
    <i r="1">
      <x v="2289"/>
    </i>
    <i r="1">
      <x v="2290"/>
    </i>
    <i r="1">
      <x v="2291"/>
    </i>
    <i r="1">
      <x v="2292"/>
    </i>
    <i r="1">
      <x v="2293"/>
    </i>
    <i r="1">
      <x v="2294"/>
    </i>
    <i r="1">
      <x v="2295"/>
    </i>
    <i r="1">
      <x v="2296"/>
    </i>
    <i r="1">
      <x v="2297"/>
    </i>
    <i r="1">
      <x v="2298"/>
    </i>
    <i r="1">
      <x v="2299"/>
    </i>
    <i r="1">
      <x v="2300"/>
    </i>
    <i r="1">
      <x v="2301"/>
    </i>
    <i r="1">
      <x v="2302"/>
    </i>
    <i r="1">
      <x v="2303"/>
    </i>
    <i r="1">
      <x v="2304"/>
    </i>
    <i r="1">
      <x v="2305"/>
    </i>
    <i r="1">
      <x v="2306"/>
    </i>
    <i r="1">
      <x v="2307"/>
    </i>
    <i r="1">
      <x v="2308"/>
    </i>
    <i r="1">
      <x v="2309"/>
    </i>
    <i r="1">
      <x v="2310"/>
    </i>
    <i r="1">
      <x v="2311"/>
    </i>
    <i r="1">
      <x v="2312"/>
    </i>
    <i r="1">
      <x v="2313"/>
    </i>
    <i r="1">
      <x v="2314"/>
    </i>
    <i r="1">
      <x v="2315"/>
    </i>
    <i r="1">
      <x v="2316"/>
    </i>
    <i r="1">
      <x v="2317"/>
    </i>
    <i r="1">
      <x v="2318"/>
    </i>
    <i r="1">
      <x v="2319"/>
    </i>
    <i r="1">
      <x v="2320"/>
    </i>
    <i r="1">
      <x v="2321"/>
    </i>
    <i r="1">
      <x v="2322"/>
    </i>
    <i r="1">
      <x v="2323"/>
    </i>
    <i r="1">
      <x v="2324"/>
    </i>
    <i r="1">
      <x v="2325"/>
    </i>
    <i r="1">
      <x v="2326"/>
    </i>
    <i r="1">
      <x v="2327"/>
    </i>
    <i r="1">
      <x v="2328"/>
    </i>
    <i r="1">
      <x v="2329"/>
    </i>
    <i r="1">
      <x v="2330"/>
    </i>
    <i r="1">
      <x v="2331"/>
    </i>
    <i r="1">
      <x v="2332"/>
    </i>
    <i r="1">
      <x v="2333"/>
    </i>
    <i r="1">
      <x v="2334"/>
    </i>
    <i r="1">
      <x v="2335"/>
    </i>
    <i r="1">
      <x v="2336"/>
    </i>
    <i r="1">
      <x v="2337"/>
    </i>
    <i r="1">
      <x v="2338"/>
    </i>
    <i r="1">
      <x v="2339"/>
    </i>
    <i r="1">
      <x v="2340"/>
    </i>
    <i r="1">
      <x v="2341"/>
    </i>
    <i r="1">
      <x v="2342"/>
    </i>
    <i r="1">
      <x v="2343"/>
    </i>
    <i r="1">
      <x v="2344"/>
    </i>
    <i r="1">
      <x v="2345"/>
    </i>
    <i r="1">
      <x v="2346"/>
    </i>
    <i r="1">
      <x v="2347"/>
    </i>
    <i r="1">
      <x v="2348"/>
    </i>
    <i r="1">
      <x v="2349"/>
    </i>
    <i r="1">
      <x v="2350"/>
    </i>
    <i r="1">
      <x v="2351"/>
    </i>
    <i r="1">
      <x v="2352"/>
    </i>
    <i r="1">
      <x v="2353"/>
    </i>
    <i r="1">
      <x v="2354"/>
    </i>
    <i r="1">
      <x v="2355"/>
    </i>
    <i r="1">
      <x v="2356"/>
    </i>
    <i r="1">
      <x v="2357"/>
    </i>
    <i r="1">
      <x v="2358"/>
    </i>
    <i r="1">
      <x v="2359"/>
    </i>
    <i r="1">
      <x v="2360"/>
    </i>
    <i r="1">
      <x v="2361"/>
    </i>
    <i r="1">
      <x v="2362"/>
    </i>
    <i r="1">
      <x v="2363"/>
    </i>
    <i r="1">
      <x v="2364"/>
    </i>
    <i r="1">
      <x v="2365"/>
    </i>
    <i r="1">
      <x v="2366"/>
    </i>
    <i r="1">
      <x v="2367"/>
    </i>
    <i r="1">
      <x v="2368"/>
    </i>
    <i r="1">
      <x v="2369"/>
    </i>
    <i r="1">
      <x v="2370"/>
    </i>
    <i r="1">
      <x v="2371"/>
    </i>
    <i r="1">
      <x v="2372"/>
    </i>
    <i r="1">
      <x v="2373"/>
    </i>
    <i r="1">
      <x v="2374"/>
    </i>
    <i r="1">
      <x v="2375"/>
    </i>
    <i r="1">
      <x v="2376"/>
    </i>
    <i r="1">
      <x v="2377"/>
    </i>
    <i r="1">
      <x v="2378"/>
    </i>
    <i r="1">
      <x v="2379"/>
    </i>
    <i r="1">
      <x v="2380"/>
    </i>
    <i r="1">
      <x v="2381"/>
    </i>
    <i r="1">
      <x v="2382"/>
    </i>
    <i r="1">
      <x v="2383"/>
    </i>
    <i r="1">
      <x v="2384"/>
    </i>
    <i r="1">
      <x v="2385"/>
    </i>
    <i r="1">
      <x v="2386"/>
    </i>
    <i r="1">
      <x v="2387"/>
    </i>
    <i r="1">
      <x v="2388"/>
    </i>
    <i r="1">
      <x v="2389"/>
    </i>
    <i r="1">
      <x v="2390"/>
    </i>
    <i r="1">
      <x v="2391"/>
    </i>
    <i r="1">
      <x v="2392"/>
    </i>
    <i r="1">
      <x v="2393"/>
    </i>
    <i r="1">
      <x v="2394"/>
    </i>
    <i r="1">
      <x v="2395"/>
    </i>
    <i r="1">
      <x v="2396"/>
    </i>
    <i r="1">
      <x v="2397"/>
    </i>
    <i r="1">
      <x v="2398"/>
    </i>
    <i r="1">
      <x v="2399"/>
    </i>
    <i r="1">
      <x v="2400"/>
    </i>
    <i r="1">
      <x v="2401"/>
    </i>
    <i r="1">
      <x v="2402"/>
    </i>
    <i r="1">
      <x v="2403"/>
    </i>
    <i r="1">
      <x v="2404"/>
    </i>
    <i r="1">
      <x v="2405"/>
    </i>
    <i r="1">
      <x v="2406"/>
    </i>
    <i r="1">
      <x v="2407"/>
    </i>
    <i r="1">
      <x v="2408"/>
    </i>
    <i r="1">
      <x v="2409"/>
    </i>
    <i r="1">
      <x v="2410"/>
    </i>
    <i r="1">
      <x v="2411"/>
    </i>
    <i r="1">
      <x v="2412"/>
    </i>
    <i r="1">
      <x v="2413"/>
    </i>
    <i r="1">
      <x v="2414"/>
    </i>
    <i r="1">
      <x v="2415"/>
    </i>
    <i r="1">
      <x v="2416"/>
    </i>
    <i r="1">
      <x v="2417"/>
    </i>
    <i r="1">
      <x v="2418"/>
    </i>
    <i r="1">
      <x v="2419"/>
    </i>
    <i r="1">
      <x v="2420"/>
    </i>
    <i r="1">
      <x v="2421"/>
    </i>
    <i r="1">
      <x v="2422"/>
    </i>
    <i r="1">
      <x v="2423"/>
    </i>
    <i r="1">
      <x v="2424"/>
    </i>
    <i r="1">
      <x v="2425"/>
    </i>
    <i r="1">
      <x v="2426"/>
    </i>
    <i r="1">
      <x v="2427"/>
    </i>
    <i r="1">
      <x v="2428"/>
    </i>
    <i r="1">
      <x v="2429"/>
    </i>
    <i r="1">
      <x v="2430"/>
    </i>
    <i r="1">
      <x v="2431"/>
    </i>
    <i r="1">
      <x v="2432"/>
    </i>
    <i r="1">
      <x v="2433"/>
    </i>
    <i r="1">
      <x v="2434"/>
    </i>
    <i r="1">
      <x v="2435"/>
    </i>
    <i r="1">
      <x v="2436"/>
    </i>
    <i r="1">
      <x v="2437"/>
    </i>
    <i r="1">
      <x v="2438"/>
    </i>
    <i r="1">
      <x v="2439"/>
    </i>
    <i r="1">
      <x v="2440"/>
    </i>
    <i r="1">
      <x v="2441"/>
    </i>
    <i r="1">
      <x v="2442"/>
    </i>
    <i r="1">
      <x v="2443"/>
    </i>
    <i r="1">
      <x v="2444"/>
    </i>
    <i r="1">
      <x v="2445"/>
    </i>
    <i r="1">
      <x v="2446"/>
    </i>
    <i r="1">
      <x v="2447"/>
    </i>
    <i r="1">
      <x v="2448"/>
    </i>
    <i r="1">
      <x v="2449"/>
    </i>
    <i r="1">
      <x v="2450"/>
    </i>
    <i r="1">
      <x v="2451"/>
    </i>
    <i r="1">
      <x v="2452"/>
    </i>
    <i r="1">
      <x v="2453"/>
    </i>
    <i r="1">
      <x v="2454"/>
    </i>
    <i r="1">
      <x v="2455"/>
    </i>
    <i r="1">
      <x v="2456"/>
    </i>
    <i r="1">
      <x v="2457"/>
    </i>
    <i r="1">
      <x v="2458"/>
    </i>
    <i r="1">
      <x v="2459"/>
    </i>
    <i r="1">
      <x v="2460"/>
    </i>
    <i r="1">
      <x v="2461"/>
    </i>
    <i r="1">
      <x v="2462"/>
    </i>
    <i r="1">
      <x v="2463"/>
    </i>
    <i r="1">
      <x v="2464"/>
    </i>
    <i r="1">
      <x v="2465"/>
    </i>
    <i r="1">
      <x v="2466"/>
    </i>
    <i r="1">
      <x v="2467"/>
    </i>
    <i r="1">
      <x v="2468"/>
    </i>
    <i r="1">
      <x v="2469"/>
    </i>
    <i r="1">
      <x v="2470"/>
    </i>
    <i r="1">
      <x v="2471"/>
    </i>
    <i r="1">
      <x v="2472"/>
    </i>
    <i r="1">
      <x v="2473"/>
    </i>
    <i r="1">
      <x v="2474"/>
    </i>
    <i r="1">
      <x v="2475"/>
    </i>
    <i r="1">
      <x v="2476"/>
    </i>
    <i r="1">
      <x v="2477"/>
    </i>
    <i r="1">
      <x v="2478"/>
    </i>
    <i r="1">
      <x v="2479"/>
    </i>
    <i r="1">
      <x v="2480"/>
    </i>
    <i r="1">
      <x v="2481"/>
    </i>
    <i r="1">
      <x v="2482"/>
    </i>
    <i r="1">
      <x v="2483"/>
    </i>
    <i r="1">
      <x v="2484"/>
    </i>
    <i r="1">
      <x v="2485"/>
    </i>
    <i r="1">
      <x v="2486"/>
    </i>
    <i r="1">
      <x v="2487"/>
    </i>
    <i r="1">
      <x v="2488"/>
    </i>
    <i r="1">
      <x v="2489"/>
    </i>
    <i r="1">
      <x v="2490"/>
    </i>
    <i r="1">
      <x v="2491"/>
    </i>
    <i r="1">
      <x v="2492"/>
    </i>
    <i r="1">
      <x v="2493"/>
    </i>
    <i r="1">
      <x v="2494"/>
    </i>
    <i r="1">
      <x v="2495"/>
    </i>
    <i r="1">
      <x v="2496"/>
    </i>
    <i r="1">
      <x v="2497"/>
    </i>
    <i r="1">
      <x v="2498"/>
    </i>
    <i r="1">
      <x v="2499"/>
    </i>
    <i r="1">
      <x v="2500"/>
    </i>
    <i r="1">
      <x v="2501"/>
    </i>
    <i r="1">
      <x v="2502"/>
    </i>
    <i r="1">
      <x v="2503"/>
    </i>
    <i r="1">
      <x v="2504"/>
    </i>
    <i r="1">
      <x v="2505"/>
    </i>
    <i r="1">
      <x v="2506"/>
    </i>
    <i r="1">
      <x v="2507"/>
    </i>
    <i r="1">
      <x v="2508"/>
    </i>
    <i r="1">
      <x v="2509"/>
    </i>
    <i r="1">
      <x v="2510"/>
    </i>
    <i r="1">
      <x v="2511"/>
    </i>
    <i r="1">
      <x v="2512"/>
    </i>
    <i r="1">
      <x v="2513"/>
    </i>
    <i r="1">
      <x v="2514"/>
    </i>
    <i r="1">
      <x v="2515"/>
    </i>
    <i r="1">
      <x v="2516"/>
    </i>
    <i r="1">
      <x v="2517"/>
    </i>
    <i r="1">
      <x v="2518"/>
    </i>
    <i r="1">
      <x v="2519"/>
    </i>
    <i r="1">
      <x v="2520"/>
    </i>
    <i r="1">
      <x v="2521"/>
    </i>
    <i r="1">
      <x v="2522"/>
    </i>
    <i r="1">
      <x v="2523"/>
    </i>
    <i r="1">
      <x v="2524"/>
    </i>
    <i r="1">
      <x v="2525"/>
    </i>
    <i r="1">
      <x v="2526"/>
    </i>
    <i r="1">
      <x v="2527"/>
    </i>
    <i r="1">
      <x v="2528"/>
    </i>
    <i r="1">
      <x v="2529"/>
    </i>
    <i r="1">
      <x v="2530"/>
    </i>
    <i r="1">
      <x v="2531"/>
    </i>
    <i r="1">
      <x v="2532"/>
    </i>
    <i r="1">
      <x v="2533"/>
    </i>
    <i r="1">
      <x v="2534"/>
    </i>
    <i r="1">
      <x v="2535"/>
    </i>
    <i r="1">
      <x v="2536"/>
    </i>
    <i r="1">
      <x v="2537"/>
    </i>
    <i r="1">
      <x v="2538"/>
    </i>
    <i r="1">
      <x v="2539"/>
    </i>
    <i r="1">
      <x v="2540"/>
    </i>
    <i r="1">
      <x v="2541"/>
    </i>
    <i r="1">
      <x v="2542"/>
    </i>
    <i r="1">
      <x v="2543"/>
    </i>
    <i r="1">
      <x v="2544"/>
    </i>
    <i r="1">
      <x v="2545"/>
    </i>
    <i r="1">
      <x v="2546"/>
    </i>
    <i r="1">
      <x v="2547"/>
    </i>
    <i r="1">
      <x v="2548"/>
    </i>
    <i r="1">
      <x v="2549"/>
    </i>
    <i r="1">
      <x v="2550"/>
    </i>
    <i r="1">
      <x v="2551"/>
    </i>
    <i r="1">
      <x v="2552"/>
    </i>
    <i r="1">
      <x v="2553"/>
    </i>
    <i r="1">
      <x v="2554"/>
    </i>
    <i r="1">
      <x v="2555"/>
    </i>
    <i r="1">
      <x v="2556"/>
    </i>
    <i r="1">
      <x v="2557"/>
    </i>
    <i r="1">
      <x v="2558"/>
    </i>
    <i r="1">
      <x v="2559"/>
    </i>
    <i r="1">
      <x v="2560"/>
    </i>
    <i r="1">
      <x v="2561"/>
    </i>
    <i r="1">
      <x v="2562"/>
    </i>
    <i r="1">
      <x v="2563"/>
    </i>
    <i r="1">
      <x v="2564"/>
    </i>
    <i r="1">
      <x v="2565"/>
    </i>
    <i r="1">
      <x v="2566"/>
    </i>
    <i r="1">
      <x v="2567"/>
    </i>
    <i r="1">
      <x v="2568"/>
    </i>
    <i r="1">
      <x v="2569"/>
    </i>
    <i r="1">
      <x v="2570"/>
    </i>
    <i r="1">
      <x v="2571"/>
    </i>
    <i r="1">
      <x v="2572"/>
    </i>
    <i r="1">
      <x v="2573"/>
    </i>
    <i r="1">
      <x v="2574"/>
    </i>
    <i r="1">
      <x v="2575"/>
    </i>
    <i r="1">
      <x v="2576"/>
    </i>
    <i r="1">
      <x v="2577"/>
    </i>
    <i r="1">
      <x v="2578"/>
    </i>
    <i r="1">
      <x v="2579"/>
    </i>
    <i r="1">
      <x v="2580"/>
    </i>
    <i r="1">
      <x v="2581"/>
    </i>
    <i r="1">
      <x v="2582"/>
    </i>
    <i r="1">
      <x v="2583"/>
    </i>
    <i r="1">
      <x v="2584"/>
    </i>
    <i r="1">
      <x v="2585"/>
    </i>
    <i r="1">
      <x v="2586"/>
    </i>
    <i r="1">
      <x v="2587"/>
    </i>
    <i r="1">
      <x v="2588"/>
    </i>
    <i r="1">
      <x v="2589"/>
    </i>
    <i r="1">
      <x v="2590"/>
    </i>
    <i r="1">
      <x v="2591"/>
    </i>
    <i r="1">
      <x v="2592"/>
    </i>
    <i r="1">
      <x v="2593"/>
    </i>
    <i r="1">
      <x v="2594"/>
    </i>
    <i r="1">
      <x v="2595"/>
    </i>
    <i r="1">
      <x v="2596"/>
    </i>
    <i r="1">
      <x v="2597"/>
    </i>
    <i r="1">
      <x v="2598"/>
    </i>
    <i r="1">
      <x v="2599"/>
    </i>
    <i r="1">
      <x v="2600"/>
    </i>
    <i r="1">
      <x v="2601"/>
    </i>
    <i r="1">
      <x v="2602"/>
    </i>
    <i r="1">
      <x v="2603"/>
    </i>
    <i r="1">
      <x v="2604"/>
    </i>
    <i r="1">
      <x v="2605"/>
    </i>
    <i r="1">
      <x v="2606"/>
    </i>
    <i r="1">
      <x v="2607"/>
    </i>
    <i r="1">
      <x v="2608"/>
    </i>
    <i r="1">
      <x v="2609"/>
    </i>
    <i r="1">
      <x v="2610"/>
    </i>
    <i r="1">
      <x v="2611"/>
    </i>
    <i r="1">
      <x v="2612"/>
    </i>
    <i r="1">
      <x v="2613"/>
    </i>
    <i r="1">
      <x v="2614"/>
    </i>
    <i r="1">
      <x v="2615"/>
    </i>
    <i r="1">
      <x v="2616"/>
    </i>
    <i r="1">
      <x v="2617"/>
    </i>
    <i r="1">
      <x v="2618"/>
    </i>
    <i r="1">
      <x v="2619"/>
    </i>
    <i r="1">
      <x v="2620"/>
    </i>
    <i r="1">
      <x v="2621"/>
    </i>
    <i r="1">
      <x v="2622"/>
    </i>
    <i r="1">
      <x v="2623"/>
    </i>
    <i r="1">
      <x v="2624"/>
    </i>
    <i r="1">
      <x v="2625"/>
    </i>
    <i r="1">
      <x v="2626"/>
    </i>
    <i r="1">
      <x v="2627"/>
    </i>
    <i r="1">
      <x v="2628"/>
    </i>
    <i r="1">
      <x v="2629"/>
    </i>
    <i r="1">
      <x v="2630"/>
    </i>
    <i r="1">
      <x v="2631"/>
    </i>
    <i r="1">
      <x v="2632"/>
    </i>
    <i r="1">
      <x v="2633"/>
    </i>
    <i r="1">
      <x v="2634"/>
    </i>
    <i r="1">
      <x v="2635"/>
    </i>
    <i r="1">
      <x v="2636"/>
    </i>
    <i r="1">
      <x v="2637"/>
    </i>
    <i r="1">
      <x v="2638"/>
    </i>
    <i r="1">
      <x v="2639"/>
    </i>
    <i r="1">
      <x v="2640"/>
    </i>
    <i r="1">
      <x v="2641"/>
    </i>
    <i r="1">
      <x v="2642"/>
    </i>
    <i r="1">
      <x v="2643"/>
    </i>
    <i r="1">
      <x v="2644"/>
    </i>
    <i r="1">
      <x v="2645"/>
    </i>
    <i r="1">
      <x v="2646"/>
    </i>
    <i r="1">
      <x v="2647"/>
    </i>
    <i r="1">
      <x v="2648"/>
    </i>
    <i r="1">
      <x v="2649"/>
    </i>
    <i r="1">
      <x v="2650"/>
    </i>
    <i r="1">
      <x v="2651"/>
    </i>
    <i r="1">
      <x v="2652"/>
    </i>
    <i r="1">
      <x v="2653"/>
    </i>
    <i r="1">
      <x v="2654"/>
    </i>
    <i r="1">
      <x v="2655"/>
    </i>
    <i r="1">
      <x v="2656"/>
    </i>
    <i r="1">
      <x v="2657"/>
    </i>
    <i r="1">
      <x v="2658"/>
    </i>
    <i r="1">
      <x v="2659"/>
    </i>
    <i r="1">
      <x v="2660"/>
    </i>
    <i r="1">
      <x v="2661"/>
    </i>
    <i r="1">
      <x v="2662"/>
    </i>
    <i r="1">
      <x v="2663"/>
    </i>
    <i r="1">
      <x v="2664"/>
    </i>
    <i r="1">
      <x v="2665"/>
    </i>
    <i r="1">
      <x v="2666"/>
    </i>
    <i r="1">
      <x v="2667"/>
    </i>
    <i r="1">
      <x v="2668"/>
    </i>
    <i r="1">
      <x v="2669"/>
    </i>
    <i r="1">
      <x v="2670"/>
    </i>
    <i r="1">
      <x v="2671"/>
    </i>
    <i r="1">
      <x v="2672"/>
    </i>
    <i r="1">
      <x v="2673"/>
    </i>
    <i r="1">
      <x v="2674"/>
    </i>
    <i r="1">
      <x v="2675"/>
    </i>
    <i r="1">
      <x v="2676"/>
    </i>
    <i r="1">
      <x v="2677"/>
    </i>
    <i r="1">
      <x v="2678"/>
    </i>
    <i r="1">
      <x v="2679"/>
    </i>
    <i r="1">
      <x v="2680"/>
    </i>
    <i r="1">
      <x v="2681"/>
    </i>
    <i r="1">
      <x v="2682"/>
    </i>
    <i r="1">
      <x v="2683"/>
    </i>
    <i r="1">
      <x v="2684"/>
    </i>
    <i r="1">
      <x v="2685"/>
    </i>
    <i r="1">
      <x v="2686"/>
    </i>
    <i r="1">
      <x v="2687"/>
    </i>
    <i r="1">
      <x v="2688"/>
    </i>
    <i r="1">
      <x v="2689"/>
    </i>
    <i r="1">
      <x v="2690"/>
    </i>
    <i r="1">
      <x v="2691"/>
    </i>
    <i r="1">
      <x v="2692"/>
    </i>
    <i r="1">
      <x v="2693"/>
    </i>
    <i r="1">
      <x v="2694"/>
    </i>
    <i r="1">
      <x v="2695"/>
    </i>
    <i r="1">
      <x v="2696"/>
    </i>
    <i r="1">
      <x v="2697"/>
    </i>
    <i r="1">
      <x v="2698"/>
    </i>
    <i r="1">
      <x v="2699"/>
    </i>
    <i r="1">
      <x v="2700"/>
    </i>
    <i r="1">
      <x v="2701"/>
    </i>
    <i r="1">
      <x v="2702"/>
    </i>
    <i r="1">
      <x v="2703"/>
    </i>
    <i r="1">
      <x v="2704"/>
    </i>
    <i r="1">
      <x v="2705"/>
    </i>
    <i r="1">
      <x v="2706"/>
    </i>
    <i r="1">
      <x v="2707"/>
    </i>
    <i r="1">
      <x v="2708"/>
    </i>
    <i r="1">
      <x v="2709"/>
    </i>
    <i r="1">
      <x v="2710"/>
    </i>
    <i r="1">
      <x v="2711"/>
    </i>
    <i r="1">
      <x v="2712"/>
    </i>
    <i r="1">
      <x v="2713"/>
    </i>
    <i r="1">
      <x v="2714"/>
    </i>
    <i r="1">
      <x v="2715"/>
    </i>
    <i r="1">
      <x v="2716"/>
    </i>
    <i r="1">
      <x v="2717"/>
    </i>
    <i r="1">
      <x v="2718"/>
    </i>
    <i r="1">
      <x v="2719"/>
    </i>
    <i r="1">
      <x v="2720"/>
    </i>
    <i r="1">
      <x v="2721"/>
    </i>
    <i r="1">
      <x v="2722"/>
    </i>
    <i r="1">
      <x v="2723"/>
    </i>
    <i r="1">
      <x v="2724"/>
    </i>
    <i r="1">
      <x v="2725"/>
    </i>
    <i r="1">
      <x v="2726"/>
    </i>
    <i r="1">
      <x v="2727"/>
    </i>
    <i r="1">
      <x v="2728"/>
    </i>
    <i r="1">
      <x v="2729"/>
    </i>
    <i r="1">
      <x v="2730"/>
    </i>
    <i r="1">
      <x v="2731"/>
    </i>
    <i r="1">
      <x v="2732"/>
    </i>
    <i r="1">
      <x v="2733"/>
    </i>
    <i r="1">
      <x v="2734"/>
    </i>
    <i r="1">
      <x v="2735"/>
    </i>
    <i r="1">
      <x v="2736"/>
    </i>
    <i r="1">
      <x v="2737"/>
    </i>
    <i r="1">
      <x v="2738"/>
    </i>
    <i r="1">
      <x v="2739"/>
    </i>
    <i r="1">
      <x v="2740"/>
    </i>
    <i r="1">
      <x v="2741"/>
    </i>
    <i r="1">
      <x v="2742"/>
    </i>
    <i r="1">
      <x v="2743"/>
    </i>
    <i r="1">
      <x v="2744"/>
    </i>
    <i r="1">
      <x v="2745"/>
    </i>
    <i r="1">
      <x v="2746"/>
    </i>
    <i r="1">
      <x v="2747"/>
    </i>
    <i r="1">
      <x v="2748"/>
    </i>
    <i r="1">
      <x v="2749"/>
    </i>
    <i r="1">
      <x v="2750"/>
    </i>
    <i r="1">
      <x v="2751"/>
    </i>
    <i r="1">
      <x v="2752"/>
    </i>
    <i r="1">
      <x v="2753"/>
    </i>
    <i r="1">
      <x v="2754"/>
    </i>
    <i r="1">
      <x v="2755"/>
    </i>
    <i r="1">
      <x v="2756"/>
    </i>
    <i r="1">
      <x v="2757"/>
    </i>
    <i r="1">
      <x v="2758"/>
    </i>
    <i r="1">
      <x v="2759"/>
    </i>
    <i r="1">
      <x v="2760"/>
    </i>
    <i r="1">
      <x v="2761"/>
    </i>
    <i r="1">
      <x v="2762"/>
    </i>
    <i r="1">
      <x v="2763"/>
    </i>
    <i r="1">
      <x v="2764"/>
    </i>
    <i r="1">
      <x v="2765"/>
    </i>
    <i r="1">
      <x v="2766"/>
    </i>
    <i r="1">
      <x v="2767"/>
    </i>
    <i r="1">
      <x v="2768"/>
    </i>
    <i r="1">
      <x v="2769"/>
    </i>
    <i r="1">
      <x v="2770"/>
    </i>
    <i r="1">
      <x v="2771"/>
    </i>
    <i r="1">
      <x v="2772"/>
    </i>
    <i r="1">
      <x v="2773"/>
    </i>
    <i r="1">
      <x v="2774"/>
    </i>
    <i r="1">
      <x v="2775"/>
    </i>
    <i r="1">
      <x v="2776"/>
    </i>
    <i r="1">
      <x v="2777"/>
    </i>
    <i r="1">
      <x v="2778"/>
    </i>
    <i r="1">
      <x v="2779"/>
    </i>
    <i r="1">
      <x v="2780"/>
    </i>
    <i r="1">
      <x v="2781"/>
    </i>
    <i r="1">
      <x v="2782"/>
    </i>
    <i r="1">
      <x v="2783"/>
    </i>
    <i r="1">
      <x v="2784"/>
    </i>
    <i r="1">
      <x v="2785"/>
    </i>
    <i r="1">
      <x v="2786"/>
    </i>
    <i r="1">
      <x v="2787"/>
    </i>
    <i r="1">
      <x v="2788"/>
    </i>
    <i r="1">
      <x v="2789"/>
    </i>
    <i r="1">
      <x v="2790"/>
    </i>
    <i r="1">
      <x v="2791"/>
    </i>
    <i r="1">
      <x v="2792"/>
    </i>
    <i r="1">
      <x v="2793"/>
    </i>
    <i r="1">
      <x v="2794"/>
    </i>
    <i r="1">
      <x v="2795"/>
    </i>
    <i r="1">
      <x v="2796"/>
    </i>
    <i r="1">
      <x v="2797"/>
    </i>
    <i r="1">
      <x v="2798"/>
    </i>
    <i r="1">
      <x v="2799"/>
    </i>
    <i r="1">
      <x v="2800"/>
    </i>
    <i r="1">
      <x v="2801"/>
    </i>
    <i r="1">
      <x v="2802"/>
    </i>
    <i r="1">
      <x v="2803"/>
    </i>
    <i r="1">
      <x v="2804"/>
    </i>
    <i r="1">
      <x v="2805"/>
    </i>
    <i r="1">
      <x v="2806"/>
    </i>
    <i r="1">
      <x v="2807"/>
    </i>
    <i r="1">
      <x v="2808"/>
    </i>
    <i r="1">
      <x v="2809"/>
    </i>
    <i r="1">
      <x v="2810"/>
    </i>
    <i r="1">
      <x v="2811"/>
    </i>
    <i r="1">
      <x v="2812"/>
    </i>
    <i r="1">
      <x v="2813"/>
    </i>
    <i r="1">
      <x v="2814"/>
    </i>
    <i r="1">
      <x v="2815"/>
    </i>
    <i r="1">
      <x v="2816"/>
    </i>
    <i r="1">
      <x v="2817"/>
    </i>
    <i r="1">
      <x v="2818"/>
    </i>
    <i r="1">
      <x v="2819"/>
    </i>
    <i r="1">
      <x v="2820"/>
    </i>
    <i r="1">
      <x v="2821"/>
    </i>
    <i r="1">
      <x v="2822"/>
    </i>
    <i r="1">
      <x v="2823"/>
    </i>
    <i r="1">
      <x v="2824"/>
    </i>
    <i r="1">
      <x v="2825"/>
    </i>
    <i r="1">
      <x v="2826"/>
    </i>
    <i r="1">
      <x v="2827"/>
    </i>
    <i r="1">
      <x v="2828"/>
    </i>
    <i r="1">
      <x v="2829"/>
    </i>
    <i r="1">
      <x v="2830"/>
    </i>
    <i r="1">
      <x v="2831"/>
    </i>
    <i r="1">
      <x v="2832"/>
    </i>
    <i r="1">
      <x v="2833"/>
    </i>
    <i r="1">
      <x v="2834"/>
    </i>
    <i r="1">
      <x v="2835"/>
    </i>
    <i r="1">
      <x v="2836"/>
    </i>
    <i r="1">
      <x v="2837"/>
    </i>
    <i r="1">
      <x v="2838"/>
    </i>
    <i r="1">
      <x v="2839"/>
    </i>
    <i r="1">
      <x v="2840"/>
    </i>
    <i r="1">
      <x v="2841"/>
    </i>
    <i r="1">
      <x v="2842"/>
    </i>
    <i r="1">
      <x v="2843"/>
    </i>
    <i r="1">
      <x v="2844"/>
    </i>
    <i r="1">
      <x v="2845"/>
    </i>
    <i r="1">
      <x v="2846"/>
    </i>
    <i r="1">
      <x v="2847"/>
    </i>
    <i r="1">
      <x v="2848"/>
    </i>
    <i r="1">
      <x v="2849"/>
    </i>
    <i r="1">
      <x v="2850"/>
    </i>
    <i r="1">
      <x v="2851"/>
    </i>
    <i r="1">
      <x v="2852"/>
    </i>
    <i r="1">
      <x v="2853"/>
    </i>
    <i r="1">
      <x v="2854"/>
    </i>
    <i r="1">
      <x v="2855"/>
    </i>
    <i r="1">
      <x v="2856"/>
    </i>
    <i r="1">
      <x v="2857"/>
    </i>
    <i r="1">
      <x v="2858"/>
    </i>
    <i r="1">
      <x v="2859"/>
    </i>
    <i r="1">
      <x v="2860"/>
    </i>
    <i r="1">
      <x v="2861"/>
    </i>
    <i r="1">
      <x v="2862"/>
    </i>
    <i r="1">
      <x v="2863"/>
    </i>
    <i r="1">
      <x v="2864"/>
    </i>
    <i r="1">
      <x v="2865"/>
    </i>
    <i r="1">
      <x v="2866"/>
    </i>
    <i r="1">
      <x v="2867"/>
    </i>
    <i r="1">
      <x v="2868"/>
    </i>
    <i r="1">
      <x v="2869"/>
    </i>
    <i r="1">
      <x v="2870"/>
    </i>
    <i r="1">
      <x v="2871"/>
    </i>
    <i r="1">
      <x v="2872"/>
    </i>
    <i r="1">
      <x v="2873"/>
    </i>
    <i r="1">
      <x v="2874"/>
    </i>
    <i r="1">
      <x v="2875"/>
    </i>
    <i r="1">
      <x v="2876"/>
    </i>
    <i r="1">
      <x v="2877"/>
    </i>
    <i r="1">
      <x v="2878"/>
    </i>
    <i r="1">
      <x v="2879"/>
    </i>
    <i r="1">
      <x v="2880"/>
    </i>
    <i r="1">
      <x v="2881"/>
    </i>
    <i r="1">
      <x v="2882"/>
    </i>
    <i r="1">
      <x v="2883"/>
    </i>
    <i r="1">
      <x v="2884"/>
    </i>
    <i r="1">
      <x v="2885"/>
    </i>
    <i r="1">
      <x v="2886"/>
    </i>
    <i r="1">
      <x v="2887"/>
    </i>
    <i r="1">
      <x v="2888"/>
    </i>
    <i r="1">
      <x v="2889"/>
    </i>
    <i r="1">
      <x v="2890"/>
    </i>
    <i r="1">
      <x v="2891"/>
    </i>
    <i r="1">
      <x v="2892"/>
    </i>
    <i r="1">
      <x v="2893"/>
    </i>
    <i r="1">
      <x v="2894"/>
    </i>
    <i r="1">
      <x v="2895"/>
    </i>
    <i r="1">
      <x v="2896"/>
    </i>
    <i r="1">
      <x v="2897"/>
    </i>
    <i r="1">
      <x v="2898"/>
    </i>
    <i r="1">
      <x v="2899"/>
    </i>
    <i r="1">
      <x v="2900"/>
    </i>
    <i r="1">
      <x v="2901"/>
    </i>
    <i r="1">
      <x v="2902"/>
    </i>
    <i r="1">
      <x v="2903"/>
    </i>
    <i r="1">
      <x v="2904"/>
    </i>
    <i r="1">
      <x v="2905"/>
    </i>
    <i r="1">
      <x v="2906"/>
    </i>
    <i r="1">
      <x v="2907"/>
    </i>
    <i r="1">
      <x v="2908"/>
    </i>
    <i r="1">
      <x v="2909"/>
    </i>
    <i r="1">
      <x v="2910"/>
    </i>
    <i r="1">
      <x v="2911"/>
    </i>
    <i r="1">
      <x v="2912"/>
    </i>
    <i r="1">
      <x v="2913"/>
    </i>
    <i r="1">
      <x v="2914"/>
    </i>
    <i r="1">
      <x v="2915"/>
    </i>
    <i r="1">
      <x v="2916"/>
    </i>
    <i r="1">
      <x v="2917"/>
    </i>
    <i r="1">
      <x v="2918"/>
    </i>
    <i r="1">
      <x v="2919"/>
    </i>
    <i r="1">
      <x v="2920"/>
    </i>
    <i r="1">
      <x v="2921"/>
    </i>
    <i r="1">
      <x v="2922"/>
    </i>
    <i r="1">
      <x v="2923"/>
    </i>
    <i r="1">
      <x v="2924"/>
    </i>
    <i r="1">
      <x v="2925"/>
    </i>
    <i r="1">
      <x v="2926"/>
    </i>
    <i r="1">
      <x v="2927"/>
    </i>
    <i r="1">
      <x v="2928"/>
    </i>
    <i r="1">
      <x v="2929"/>
    </i>
    <i r="1">
      <x v="2930"/>
    </i>
    <i r="1">
      <x v="2931"/>
    </i>
    <i r="1">
      <x v="2932"/>
    </i>
    <i r="1">
      <x v="2933"/>
    </i>
    <i r="1">
      <x v="2934"/>
    </i>
    <i r="1">
      <x v="2935"/>
    </i>
    <i r="1">
      <x v="2936"/>
    </i>
    <i r="1">
      <x v="2937"/>
    </i>
    <i r="1">
      <x v="2938"/>
    </i>
    <i r="1">
      <x v="2939"/>
    </i>
    <i r="1">
      <x v="2940"/>
    </i>
    <i r="1">
      <x v="2941"/>
    </i>
    <i r="1">
      <x v="2942"/>
    </i>
    <i r="1">
      <x v="2943"/>
    </i>
    <i r="1">
      <x v="2944"/>
    </i>
    <i r="1">
      <x v="2945"/>
    </i>
    <i r="1">
      <x v="2946"/>
    </i>
    <i r="1">
      <x v="2947"/>
    </i>
    <i r="1">
      <x v="2948"/>
    </i>
    <i r="1">
      <x v="2949"/>
    </i>
    <i r="1">
      <x v="2950"/>
    </i>
    <i r="1">
      <x v="2951"/>
    </i>
    <i r="1">
      <x v="2952"/>
    </i>
    <i r="1">
      <x v="2953"/>
    </i>
    <i r="1">
      <x v="2954"/>
    </i>
    <i r="1">
      <x v="2955"/>
    </i>
    <i r="1">
      <x v="2956"/>
    </i>
    <i r="1">
      <x v="2957"/>
    </i>
    <i r="1">
      <x v="2958"/>
    </i>
    <i r="1">
      <x v="2959"/>
    </i>
    <i r="1">
      <x v="2960"/>
    </i>
    <i r="1">
      <x v="2961"/>
    </i>
    <i r="1">
      <x v="2962"/>
    </i>
    <i r="1">
      <x v="2963"/>
    </i>
    <i r="1">
      <x v="2964"/>
    </i>
    <i r="1">
      <x v="2965"/>
    </i>
    <i r="1">
      <x v="2966"/>
    </i>
    <i r="1">
      <x v="2967"/>
    </i>
    <i r="1">
      <x v="2968"/>
    </i>
    <i r="1">
      <x v="2969"/>
    </i>
    <i r="1">
      <x v="2970"/>
    </i>
    <i r="1">
      <x v="2971"/>
    </i>
    <i r="1">
      <x v="2972"/>
    </i>
    <i r="1">
      <x v="2973"/>
    </i>
    <i r="1">
      <x v="2974"/>
    </i>
    <i r="1">
      <x v="2975"/>
    </i>
    <i r="1">
      <x v="2976"/>
    </i>
    <i r="1">
      <x v="2977"/>
    </i>
    <i r="1">
      <x v="2978"/>
    </i>
    <i r="1">
      <x v="2979"/>
    </i>
    <i r="1">
      <x v="2980"/>
    </i>
    <i r="1">
      <x v="2981"/>
    </i>
    <i r="1">
      <x v="2982"/>
    </i>
    <i r="1">
      <x v="2983"/>
    </i>
    <i r="1">
      <x v="2984"/>
    </i>
    <i r="1">
      <x v="2985"/>
    </i>
    <i r="1">
      <x v="2986"/>
    </i>
    <i r="1">
      <x v="2987"/>
    </i>
    <i r="1">
      <x v="2988"/>
    </i>
    <i r="1">
      <x v="2989"/>
    </i>
    <i r="1">
      <x v="2990"/>
    </i>
    <i r="1">
      <x v="2991"/>
    </i>
    <i r="1">
      <x v="2992"/>
    </i>
    <i r="1">
      <x v="2993"/>
    </i>
    <i r="1">
      <x v="2994"/>
    </i>
    <i r="1">
      <x v="2995"/>
    </i>
    <i r="1">
      <x v="2996"/>
    </i>
    <i r="1">
      <x v="2997"/>
    </i>
    <i r="1">
      <x v="2998"/>
    </i>
    <i r="1">
      <x v="2999"/>
    </i>
    <i r="1">
      <x v="3000"/>
    </i>
    <i r="1">
      <x v="3001"/>
    </i>
    <i r="1">
      <x v="3002"/>
    </i>
    <i r="1">
      <x v="3003"/>
    </i>
    <i r="1">
      <x v="3004"/>
    </i>
    <i r="1">
      <x v="3005"/>
    </i>
    <i r="1">
      <x v="3006"/>
    </i>
    <i r="1">
      <x v="3007"/>
    </i>
    <i r="1">
      <x v="3008"/>
    </i>
    <i r="1">
      <x v="3009"/>
    </i>
    <i r="1">
      <x v="3010"/>
    </i>
    <i r="1">
      <x v="3011"/>
    </i>
    <i r="1">
      <x v="3012"/>
    </i>
    <i r="1">
      <x v="3013"/>
    </i>
    <i r="1">
      <x v="3014"/>
    </i>
    <i r="1">
      <x v="3015"/>
    </i>
    <i r="1">
      <x v="3016"/>
    </i>
    <i r="1">
      <x v="3017"/>
    </i>
    <i r="1">
      <x v="3018"/>
    </i>
    <i r="1">
      <x v="3019"/>
    </i>
    <i r="1">
      <x v="3020"/>
    </i>
    <i r="1">
      <x v="3021"/>
    </i>
    <i r="1">
      <x v="3022"/>
    </i>
    <i r="1">
      <x v="3023"/>
    </i>
    <i r="1">
      <x v="3024"/>
    </i>
    <i r="1">
      <x v="3025"/>
    </i>
    <i r="1">
      <x v="3026"/>
    </i>
    <i r="1">
      <x v="3027"/>
    </i>
    <i r="1">
      <x v="3028"/>
    </i>
    <i r="1">
      <x v="3029"/>
    </i>
    <i r="1">
      <x v="3030"/>
    </i>
    <i r="1">
      <x v="3031"/>
    </i>
    <i r="1">
      <x v="3032"/>
    </i>
    <i r="1">
      <x v="3033"/>
    </i>
    <i r="1">
      <x v="3034"/>
    </i>
    <i r="1">
      <x v="3035"/>
    </i>
    <i r="1">
      <x v="3036"/>
    </i>
    <i r="1">
      <x v="3037"/>
    </i>
    <i r="1">
      <x v="3038"/>
    </i>
    <i r="1">
      <x v="3039"/>
    </i>
    <i r="1">
      <x v="3040"/>
    </i>
    <i r="1">
      <x v="3041"/>
    </i>
    <i r="1">
      <x v="3042"/>
    </i>
    <i r="1">
      <x v="3043"/>
    </i>
    <i r="1">
      <x v="3044"/>
    </i>
    <i r="1">
      <x v="3045"/>
    </i>
    <i r="1">
      <x v="3046"/>
    </i>
    <i r="1">
      <x v="3047"/>
    </i>
    <i r="1">
      <x v="3048"/>
    </i>
    <i r="1">
      <x v="3049"/>
    </i>
    <i r="1">
      <x v="3050"/>
    </i>
    <i r="1">
      <x v="3051"/>
    </i>
    <i r="1">
      <x v="3052"/>
    </i>
    <i r="1">
      <x v="3053"/>
    </i>
    <i r="1">
      <x v="3054"/>
    </i>
    <i r="1">
      <x v="3055"/>
    </i>
    <i r="1">
      <x v="3056"/>
    </i>
    <i r="1">
      <x v="3057"/>
    </i>
    <i r="1">
      <x v="3058"/>
    </i>
    <i r="1">
      <x v="3059"/>
    </i>
    <i r="1">
      <x v="3060"/>
    </i>
    <i r="1">
      <x v="3061"/>
    </i>
    <i r="1">
      <x v="3062"/>
    </i>
    <i r="1">
      <x v="3063"/>
    </i>
    <i r="1">
      <x v="3064"/>
    </i>
    <i r="1">
      <x v="3065"/>
    </i>
    <i r="1">
      <x v="3066"/>
    </i>
    <i r="1">
      <x v="3067"/>
    </i>
    <i r="1">
      <x v="3068"/>
    </i>
    <i r="1">
      <x v="3069"/>
    </i>
    <i r="1">
      <x v="3070"/>
    </i>
    <i r="1">
      <x v="3071"/>
    </i>
    <i r="1">
      <x v="3072"/>
    </i>
    <i r="1">
      <x v="3073"/>
    </i>
    <i r="1">
      <x v="3074"/>
    </i>
    <i r="1">
      <x v="3075"/>
    </i>
    <i r="1">
      <x v="3076"/>
    </i>
    <i r="1">
      <x v="3077"/>
    </i>
    <i r="1">
      <x v="3078"/>
    </i>
    <i r="1">
      <x v="3079"/>
    </i>
    <i r="1">
      <x v="3080"/>
    </i>
    <i r="1">
      <x v="3081"/>
    </i>
    <i r="1">
      <x v="3082"/>
    </i>
    <i r="1">
      <x v="3083"/>
    </i>
    <i r="1">
      <x v="3084"/>
    </i>
    <i r="1">
      <x v="3085"/>
    </i>
    <i r="1">
      <x v="3086"/>
    </i>
    <i r="1">
      <x v="3087"/>
    </i>
    <i r="1">
      <x v="3088"/>
    </i>
    <i r="1">
      <x v="3089"/>
    </i>
    <i r="1">
      <x v="3090"/>
    </i>
    <i r="1">
      <x v="3091"/>
    </i>
    <i r="1">
      <x v="3092"/>
    </i>
    <i r="1">
      <x v="3093"/>
    </i>
    <i r="1">
      <x v="3094"/>
    </i>
    <i r="1">
      <x v="3095"/>
    </i>
    <i r="1">
      <x v="3096"/>
    </i>
    <i r="1">
      <x v="3097"/>
    </i>
    <i r="1">
      <x v="3098"/>
    </i>
    <i r="1">
      <x v="3099"/>
    </i>
    <i r="1">
      <x v="3100"/>
    </i>
    <i r="1">
      <x v="3101"/>
    </i>
    <i r="1">
      <x v="3102"/>
    </i>
    <i r="1">
      <x v="3103"/>
    </i>
    <i r="1">
      <x v="3104"/>
    </i>
    <i r="1">
      <x v="3105"/>
    </i>
    <i r="1">
      <x v="3106"/>
    </i>
    <i r="1">
      <x v="3107"/>
    </i>
    <i r="1">
      <x v="3108"/>
    </i>
    <i r="1">
      <x v="3109"/>
    </i>
    <i r="1">
      <x v="3110"/>
    </i>
    <i r="1">
      <x v="3111"/>
    </i>
    <i r="1">
      <x v="3112"/>
    </i>
    <i r="1">
      <x v="3113"/>
    </i>
    <i r="1">
      <x v="3114"/>
    </i>
    <i r="1">
      <x v="3115"/>
    </i>
    <i r="1">
      <x v="3116"/>
    </i>
    <i r="1">
      <x v="3117"/>
    </i>
    <i r="1">
      <x v="3118"/>
    </i>
    <i r="1">
      <x v="3119"/>
    </i>
    <i r="1">
      <x v="3120"/>
    </i>
    <i r="1">
      <x v="3121"/>
    </i>
    <i r="1">
      <x v="3122"/>
    </i>
    <i r="1">
      <x v="3123"/>
    </i>
    <i r="1">
      <x v="3124"/>
    </i>
    <i r="1">
      <x v="3125"/>
    </i>
    <i r="1">
      <x v="3126"/>
    </i>
    <i r="1">
      <x v="3127"/>
    </i>
    <i r="1">
      <x v="3128"/>
    </i>
    <i r="1">
      <x v="3129"/>
    </i>
    <i r="1">
      <x v="3130"/>
    </i>
    <i r="1">
      <x v="3131"/>
    </i>
    <i r="1">
      <x v="3132"/>
    </i>
    <i r="1">
      <x v="3133"/>
    </i>
    <i r="1">
      <x v="3134"/>
    </i>
    <i r="1">
      <x v="3135"/>
    </i>
    <i r="1">
      <x v="3136"/>
    </i>
    <i r="1">
      <x v="3137"/>
    </i>
    <i r="1">
      <x v="3138"/>
    </i>
    <i r="1">
      <x v="3139"/>
    </i>
    <i r="1">
      <x v="3140"/>
    </i>
    <i r="1">
      <x v="3141"/>
    </i>
    <i r="1">
      <x v="3142"/>
    </i>
    <i r="1">
      <x v="3143"/>
    </i>
    <i r="1">
      <x v="3144"/>
    </i>
    <i r="1">
      <x v="3145"/>
    </i>
    <i r="1">
      <x v="3146"/>
    </i>
    <i r="1">
      <x v="3147"/>
    </i>
    <i r="1">
      <x v="3148"/>
    </i>
    <i r="1">
      <x v="3149"/>
    </i>
    <i r="1">
      <x v="3150"/>
    </i>
    <i r="1">
      <x v="3151"/>
    </i>
    <i r="1">
      <x v="3152"/>
    </i>
    <i r="1">
      <x v="3153"/>
    </i>
    <i r="1">
      <x v="3154"/>
    </i>
    <i r="1">
      <x v="3155"/>
    </i>
    <i r="1">
      <x v="3156"/>
    </i>
    <i r="1">
      <x v="3157"/>
    </i>
    <i r="1">
      <x v="3158"/>
    </i>
    <i r="1">
      <x v="3159"/>
    </i>
    <i r="1">
      <x v="3160"/>
    </i>
    <i r="1">
      <x v="3161"/>
    </i>
    <i r="1">
      <x v="3162"/>
    </i>
    <i r="1">
      <x v="3163"/>
    </i>
    <i r="1">
      <x v="3164"/>
    </i>
    <i r="1">
      <x v="3165"/>
    </i>
    <i r="1">
      <x v="3166"/>
    </i>
    <i r="1">
      <x v="3167"/>
    </i>
    <i r="1">
      <x v="3168"/>
    </i>
    <i r="1">
      <x v="3169"/>
    </i>
    <i r="1">
      <x v="3170"/>
    </i>
    <i r="1">
      <x v="3171"/>
    </i>
    <i r="1">
      <x v="3172"/>
    </i>
    <i r="1">
      <x v="3173"/>
    </i>
    <i r="1">
      <x v="3174"/>
    </i>
    <i r="1">
      <x v="3175"/>
    </i>
    <i r="1">
      <x v="3176"/>
    </i>
    <i r="1">
      <x v="3177"/>
    </i>
    <i r="1">
      <x v="3178"/>
    </i>
    <i r="1">
      <x v="3179"/>
    </i>
    <i r="1">
      <x v="3180"/>
    </i>
    <i r="1">
      <x v="3181"/>
    </i>
    <i r="1">
      <x v="3182"/>
    </i>
    <i r="1">
      <x v="3183"/>
    </i>
    <i r="1">
      <x v="3184"/>
    </i>
    <i r="1">
      <x v="3185"/>
    </i>
    <i r="1">
      <x v="3186"/>
    </i>
    <i r="1">
      <x v="3187"/>
    </i>
    <i r="1">
      <x v="3188"/>
    </i>
    <i r="1">
      <x v="3189"/>
    </i>
    <i r="1">
      <x v="3190"/>
    </i>
    <i r="1">
      <x v="3191"/>
    </i>
    <i r="1">
      <x v="3192"/>
    </i>
    <i r="1">
      <x v="3193"/>
    </i>
    <i r="1">
      <x v="3194"/>
    </i>
    <i r="1">
      <x v="3195"/>
    </i>
    <i r="1">
      <x v="3196"/>
    </i>
    <i r="1">
      <x v="3197"/>
    </i>
    <i r="1">
      <x v="3198"/>
    </i>
    <i r="1">
      <x v="3199"/>
    </i>
    <i r="1">
      <x v="3200"/>
    </i>
    <i r="1">
      <x v="3201"/>
    </i>
    <i r="1">
      <x v="3202"/>
    </i>
    <i r="1">
      <x v="3203"/>
    </i>
    <i r="1">
      <x v="3204"/>
    </i>
    <i r="1">
      <x v="3205"/>
    </i>
    <i r="1">
      <x v="3206"/>
    </i>
    <i r="1">
      <x v="3207"/>
    </i>
    <i r="1">
      <x v="3208"/>
    </i>
    <i r="1">
      <x v="3209"/>
    </i>
    <i r="1">
      <x v="3210"/>
    </i>
    <i r="1">
      <x v="3211"/>
    </i>
    <i r="1">
      <x v="3212"/>
    </i>
    <i r="1">
      <x v="3213"/>
    </i>
    <i r="1">
      <x v="3214"/>
    </i>
    <i r="1">
      <x v="3215"/>
    </i>
    <i r="1">
      <x v="3216"/>
    </i>
    <i r="1">
      <x v="3217"/>
    </i>
    <i r="1">
      <x v="3218"/>
    </i>
    <i r="1">
      <x v="3219"/>
    </i>
    <i r="1">
      <x v="3220"/>
    </i>
    <i r="1">
      <x v="3221"/>
    </i>
    <i r="1">
      <x v="3222"/>
    </i>
    <i r="1">
      <x v="3223"/>
    </i>
    <i r="1">
      <x v="3224"/>
    </i>
    <i r="1">
      <x v="3225"/>
    </i>
    <i r="1">
      <x v="3226"/>
    </i>
    <i r="1">
      <x v="3227"/>
    </i>
    <i r="1">
      <x v="3228"/>
    </i>
    <i r="1">
      <x v="3229"/>
    </i>
    <i r="1">
      <x v="3230"/>
    </i>
    <i r="1">
      <x v="3231"/>
    </i>
    <i r="1">
      <x v="3232"/>
    </i>
    <i r="1">
      <x v="3233"/>
    </i>
    <i r="1">
      <x v="3234"/>
    </i>
    <i r="1">
      <x v="3235"/>
    </i>
    <i r="1">
      <x v="3236"/>
    </i>
    <i r="1">
      <x v="3237"/>
    </i>
    <i r="1">
      <x v="3238"/>
    </i>
    <i r="1">
      <x v="3239"/>
    </i>
    <i r="1">
      <x v="3240"/>
    </i>
    <i r="1">
      <x v="3241"/>
    </i>
    <i r="1">
      <x v="3242"/>
    </i>
    <i r="1">
      <x v="3243"/>
    </i>
    <i r="1">
      <x v="3244"/>
    </i>
    <i r="1">
      <x v="3245"/>
    </i>
    <i r="1">
      <x v="3246"/>
    </i>
    <i r="1">
      <x v="3247"/>
    </i>
    <i r="1">
      <x v="3248"/>
    </i>
    <i r="1">
      <x v="3249"/>
    </i>
    <i r="1">
      <x v="3250"/>
    </i>
    <i r="1">
      <x v="3251"/>
    </i>
    <i r="1">
      <x v="3252"/>
    </i>
    <i r="1">
      <x v="3253"/>
    </i>
    <i r="1">
      <x v="3254"/>
    </i>
    <i r="1">
      <x v="3255"/>
    </i>
    <i r="1">
      <x v="3256"/>
    </i>
    <i r="1">
      <x v="3257"/>
    </i>
    <i r="1">
      <x v="3258"/>
    </i>
    <i r="1">
      <x v="3259"/>
    </i>
    <i r="1">
      <x v="3260"/>
    </i>
    <i r="1">
      <x v="3261"/>
    </i>
    <i r="1">
      <x v="3262"/>
    </i>
    <i r="1">
      <x v="3263"/>
    </i>
    <i r="1">
      <x v="3264"/>
    </i>
    <i r="1">
      <x v="3265"/>
    </i>
    <i r="1">
      <x v="3266"/>
    </i>
    <i r="1">
      <x v="3267"/>
    </i>
    <i r="1">
      <x v="3268"/>
    </i>
    <i r="1">
      <x v="3269"/>
    </i>
    <i r="1">
      <x v="3270"/>
    </i>
    <i r="1">
      <x v="3271"/>
    </i>
    <i r="1">
      <x v="3272"/>
    </i>
    <i r="1">
      <x v="3273"/>
    </i>
    <i r="1">
      <x v="3274"/>
    </i>
    <i r="1">
      <x v="3275"/>
    </i>
    <i r="1">
      <x v="3276"/>
    </i>
    <i r="1">
      <x v="3277"/>
    </i>
    <i r="1">
      <x v="3278"/>
    </i>
    <i r="1">
      <x v="3279"/>
    </i>
    <i r="1">
      <x v="3280"/>
    </i>
    <i r="1">
      <x v="3281"/>
    </i>
    <i r="1">
      <x v="3282"/>
    </i>
    <i r="1">
      <x v="3283"/>
    </i>
    <i r="1">
      <x v="3284"/>
    </i>
    <i r="1">
      <x v="3285"/>
    </i>
    <i r="1">
      <x v="3286"/>
    </i>
    <i r="1">
      <x v="3287"/>
    </i>
    <i r="1">
      <x v="3288"/>
    </i>
    <i r="1">
      <x v="3289"/>
    </i>
    <i r="1">
      <x v="3290"/>
    </i>
    <i r="1">
      <x v="3291"/>
    </i>
    <i r="1">
      <x v="3292"/>
    </i>
    <i r="1">
      <x v="3293"/>
    </i>
    <i r="1">
      <x v="3294"/>
    </i>
    <i r="1">
      <x v="3295"/>
    </i>
    <i r="1">
      <x v="3296"/>
    </i>
    <i r="1">
      <x v="3297"/>
    </i>
    <i r="1">
      <x v="3298"/>
    </i>
    <i r="1">
      <x v="3299"/>
    </i>
    <i r="1">
      <x v="3300"/>
    </i>
    <i r="1">
      <x v="3301"/>
    </i>
    <i r="1">
      <x v="3302"/>
    </i>
    <i r="1">
      <x v="3303"/>
    </i>
    <i r="1">
      <x v="3304"/>
    </i>
    <i r="1">
      <x v="3305"/>
    </i>
    <i r="1">
      <x v="3306"/>
    </i>
    <i r="1">
      <x v="3307"/>
    </i>
    <i r="1">
      <x v="3308"/>
    </i>
    <i r="1">
      <x v="3309"/>
    </i>
    <i r="1">
      <x v="3310"/>
    </i>
    <i r="1">
      <x v="3311"/>
    </i>
    <i r="1">
      <x v="3312"/>
    </i>
    <i r="1">
      <x v="3313"/>
    </i>
    <i r="1">
      <x v="3314"/>
    </i>
    <i r="1">
      <x v="3315"/>
    </i>
    <i r="1">
      <x v="3316"/>
    </i>
    <i r="1">
      <x v="3317"/>
    </i>
    <i r="1">
      <x v="3318"/>
    </i>
    <i r="1">
      <x v="3319"/>
    </i>
    <i r="1">
      <x v="3320"/>
    </i>
    <i r="1">
      <x v="3321"/>
    </i>
    <i r="1">
      <x v="3322"/>
    </i>
    <i r="1">
      <x v="3323"/>
    </i>
    <i r="1">
      <x v="3324"/>
    </i>
    <i r="1">
      <x v="3325"/>
    </i>
    <i r="1">
      <x v="3326"/>
    </i>
    <i r="1">
      <x v="3327"/>
    </i>
    <i r="1">
      <x v="3328"/>
    </i>
    <i r="1">
      <x v="3329"/>
    </i>
    <i r="1">
      <x v="3330"/>
    </i>
    <i r="1">
      <x v="3331"/>
    </i>
    <i r="1">
      <x v="3332"/>
    </i>
    <i r="1">
      <x v="3333"/>
    </i>
    <i r="1">
      <x v="3334"/>
    </i>
    <i r="1">
      <x v="3335"/>
    </i>
    <i r="1">
      <x v="3336"/>
    </i>
    <i r="1">
      <x v="3337"/>
    </i>
    <i r="1">
      <x v="3338"/>
    </i>
    <i r="1">
      <x v="3339"/>
    </i>
    <i r="1">
      <x v="3340"/>
    </i>
    <i r="1">
      <x v="3341"/>
    </i>
    <i r="1">
      <x v="3342"/>
    </i>
    <i r="1">
      <x v="3343"/>
    </i>
    <i r="1">
      <x v="3344"/>
    </i>
    <i r="1">
      <x v="3345"/>
    </i>
    <i r="1">
      <x v="3346"/>
    </i>
    <i r="1">
      <x v="3347"/>
    </i>
    <i r="1">
      <x v="3348"/>
    </i>
    <i r="1">
      <x v="3349"/>
    </i>
    <i r="1">
      <x v="3350"/>
    </i>
    <i r="1">
      <x v="3351"/>
    </i>
    <i r="1">
      <x v="3352"/>
    </i>
    <i r="1">
      <x v="3353"/>
    </i>
    <i r="1">
      <x v="3354"/>
    </i>
    <i r="1">
      <x v="3355"/>
    </i>
    <i r="1">
      <x v="3356"/>
    </i>
    <i r="1">
      <x v="3357"/>
    </i>
    <i r="1">
      <x v="3358"/>
    </i>
    <i r="1">
      <x v="3359"/>
    </i>
    <i r="1">
      <x v="3360"/>
    </i>
    <i r="1">
      <x v="3361"/>
    </i>
    <i r="1">
      <x v="3362"/>
    </i>
    <i r="1">
      <x v="3363"/>
    </i>
    <i r="1">
      <x v="3364"/>
    </i>
    <i r="1">
      <x v="3365"/>
    </i>
    <i r="1">
      <x v="3366"/>
    </i>
    <i r="1">
      <x v="3367"/>
    </i>
    <i r="1">
      <x v="3368"/>
    </i>
    <i r="1">
      <x v="3369"/>
    </i>
    <i r="1">
      <x v="3370"/>
    </i>
    <i r="1">
      <x v="3371"/>
    </i>
    <i r="1">
      <x v="3372"/>
    </i>
    <i r="1">
      <x v="3373"/>
    </i>
    <i r="1">
      <x v="3374"/>
    </i>
    <i r="1">
      <x v="3375"/>
    </i>
    <i r="1">
      <x v="3376"/>
    </i>
    <i r="1">
      <x v="3377"/>
    </i>
    <i r="1">
      <x v="3378"/>
    </i>
    <i r="1">
      <x v="3379"/>
    </i>
    <i r="1">
      <x v="3380"/>
    </i>
    <i r="1">
      <x v="3381"/>
    </i>
    <i r="1">
      <x v="3382"/>
    </i>
    <i r="1">
      <x v="3383"/>
    </i>
    <i r="1">
      <x v="3384"/>
    </i>
    <i r="1">
      <x v="3385"/>
    </i>
    <i r="1">
      <x v="3386"/>
    </i>
    <i r="1">
      <x v="3387"/>
    </i>
    <i r="1">
      <x v="3388"/>
    </i>
    <i r="1">
      <x v="3389"/>
    </i>
    <i r="1">
      <x v="3390"/>
    </i>
    <i r="1">
      <x v="3391"/>
    </i>
    <i r="1">
      <x v="3392"/>
    </i>
    <i r="1">
      <x v="3393"/>
    </i>
    <i r="1">
      <x v="3394"/>
    </i>
    <i r="1">
      <x v="3395"/>
    </i>
    <i r="1">
      <x v="3396"/>
    </i>
    <i r="1">
      <x v="3397"/>
    </i>
    <i r="1">
      <x v="3398"/>
    </i>
    <i r="1">
      <x v="3399"/>
    </i>
    <i r="1">
      <x v="3400"/>
    </i>
    <i r="1">
      <x v="3401"/>
    </i>
    <i r="1">
      <x v="3402"/>
    </i>
    <i r="1">
      <x v="3403"/>
    </i>
    <i r="1">
      <x v="3404"/>
    </i>
    <i r="1">
      <x v="3405"/>
    </i>
    <i r="1">
      <x v="3406"/>
    </i>
    <i r="1">
      <x v="3407"/>
    </i>
    <i r="1">
      <x v="3408"/>
    </i>
    <i r="1">
      <x v="3409"/>
    </i>
    <i r="1">
      <x v="3410"/>
    </i>
    <i r="1">
      <x v="3411"/>
    </i>
    <i r="1">
      <x v="3412"/>
    </i>
    <i r="1">
      <x v="3413"/>
    </i>
    <i r="1">
      <x v="3414"/>
    </i>
    <i r="1">
      <x v="3415"/>
    </i>
    <i r="1">
      <x v="3416"/>
    </i>
    <i r="1">
      <x v="3417"/>
    </i>
    <i r="1">
      <x v="3418"/>
    </i>
    <i r="1">
      <x v="3419"/>
    </i>
    <i r="1">
      <x v="3420"/>
    </i>
    <i r="1">
      <x v="3421"/>
    </i>
    <i r="1">
      <x v="3422"/>
    </i>
    <i r="1">
      <x v="3423"/>
    </i>
    <i r="1">
      <x v="3424"/>
    </i>
    <i r="1">
      <x v="3425"/>
    </i>
    <i r="1">
      <x v="3426"/>
    </i>
    <i r="1">
      <x v="3427"/>
    </i>
    <i r="1">
      <x v="3428"/>
    </i>
    <i r="1">
      <x v="3429"/>
    </i>
    <i r="1">
      <x v="3430"/>
    </i>
    <i r="1">
      <x v="3431"/>
    </i>
    <i r="1">
      <x v="3432"/>
    </i>
    <i r="1">
      <x v="3433"/>
    </i>
    <i r="1">
      <x v="3434"/>
    </i>
    <i r="1">
      <x v="3435"/>
    </i>
    <i r="1">
      <x v="3436"/>
    </i>
    <i r="1">
      <x v="3437"/>
    </i>
    <i r="1">
      <x v="3438"/>
    </i>
    <i r="1">
      <x v="3439"/>
    </i>
    <i r="1">
      <x v="3440"/>
    </i>
    <i r="1">
      <x v="3441"/>
    </i>
    <i r="1">
      <x v="3442"/>
    </i>
    <i r="1">
      <x v="3443"/>
    </i>
    <i r="1">
      <x v="3444"/>
    </i>
    <i r="1">
      <x v="3445"/>
    </i>
    <i r="1">
      <x v="3446"/>
    </i>
    <i r="1">
      <x v="3447"/>
    </i>
    <i r="1">
      <x v="3448"/>
    </i>
    <i r="1">
      <x v="3449"/>
    </i>
    <i r="1">
      <x v="3450"/>
    </i>
    <i r="1">
      <x v="3451"/>
    </i>
    <i r="1">
      <x v="3452"/>
    </i>
    <i r="1">
      <x v="3453"/>
    </i>
    <i r="1">
      <x v="3454"/>
    </i>
    <i r="1">
      <x v="3455"/>
    </i>
    <i r="1">
      <x v="3456"/>
    </i>
    <i r="1">
      <x v="3457"/>
    </i>
    <i r="1">
      <x v="3458"/>
    </i>
    <i r="1">
      <x v="3459"/>
    </i>
    <i r="1">
      <x v="3460"/>
    </i>
    <i r="1">
      <x v="3461"/>
    </i>
    <i r="1">
      <x v="3462"/>
    </i>
    <i r="1">
      <x v="3463"/>
    </i>
    <i r="1">
      <x v="3464"/>
    </i>
    <i r="1">
      <x v="3465"/>
    </i>
    <i r="1">
      <x v="3466"/>
    </i>
    <i r="1">
      <x v="3467"/>
    </i>
    <i r="1">
      <x v="3468"/>
    </i>
    <i r="1">
      <x v="3469"/>
    </i>
    <i r="1">
      <x v="3470"/>
    </i>
    <i r="1">
      <x v="3471"/>
    </i>
    <i r="1">
      <x v="3472"/>
    </i>
    <i r="1">
      <x v="3473"/>
    </i>
    <i r="1">
      <x v="3474"/>
    </i>
    <i r="1">
      <x v="3475"/>
    </i>
    <i r="1">
      <x v="3476"/>
    </i>
    <i r="1">
      <x v="3477"/>
    </i>
    <i r="1">
      <x v="3478"/>
    </i>
    <i r="1">
      <x v="3479"/>
    </i>
    <i r="1">
      <x v="3480"/>
    </i>
    <i r="1">
      <x v="3481"/>
    </i>
    <i r="1">
      <x v="3482"/>
    </i>
    <i r="1">
      <x v="3483"/>
    </i>
    <i r="1">
      <x v="3484"/>
    </i>
    <i r="1">
      <x v="3485"/>
    </i>
    <i r="1">
      <x v="3486"/>
    </i>
    <i r="1">
      <x v="3487"/>
    </i>
    <i r="1">
      <x v="3488"/>
    </i>
    <i r="1">
      <x v="3489"/>
    </i>
    <i r="1">
      <x v="3490"/>
    </i>
    <i r="1">
      <x v="3491"/>
    </i>
    <i r="1">
      <x v="3492"/>
    </i>
    <i r="1">
      <x v="3493"/>
    </i>
    <i r="1">
      <x v="3494"/>
    </i>
    <i r="1">
      <x v="3495"/>
    </i>
    <i r="1">
      <x v="3496"/>
    </i>
    <i r="1">
      <x v="3497"/>
    </i>
    <i r="1">
      <x v="3498"/>
    </i>
    <i r="1">
      <x v="3499"/>
    </i>
    <i r="1">
      <x v="3500"/>
    </i>
    <i r="1">
      <x v="3501"/>
    </i>
    <i r="1">
      <x v="3502"/>
    </i>
    <i r="1">
      <x v="3503"/>
    </i>
    <i r="1">
      <x v="3504"/>
    </i>
    <i r="1">
      <x v="3505"/>
    </i>
    <i r="1">
      <x v="3506"/>
    </i>
    <i r="1">
      <x v="3507"/>
    </i>
    <i r="1">
      <x v="3508"/>
    </i>
    <i r="1">
      <x v="3509"/>
    </i>
    <i r="1">
      <x v="3510"/>
    </i>
    <i r="1">
      <x v="3511"/>
    </i>
    <i r="1">
      <x v="3512"/>
    </i>
    <i r="1">
      <x v="3513"/>
    </i>
    <i r="1">
      <x v="3514"/>
    </i>
    <i r="1">
      <x v="3515"/>
    </i>
    <i r="1">
      <x v="3516"/>
    </i>
    <i r="1">
      <x v="3517"/>
    </i>
    <i r="1">
      <x v="3518"/>
    </i>
    <i r="1">
      <x v="3519"/>
    </i>
    <i r="1">
      <x v="3520"/>
    </i>
    <i r="1">
      <x v="3521"/>
    </i>
    <i r="1">
      <x v="3522"/>
    </i>
    <i r="1">
      <x v="3523"/>
    </i>
    <i r="1">
      <x v="3524"/>
    </i>
    <i r="1">
      <x v="3525"/>
    </i>
    <i r="1">
      <x v="3526"/>
    </i>
    <i r="1">
      <x v="3527"/>
    </i>
    <i r="1">
      <x v="3528"/>
    </i>
    <i r="1">
      <x v="3529"/>
    </i>
    <i r="1">
      <x v="3530"/>
    </i>
    <i r="1">
      <x v="3531"/>
    </i>
    <i r="1">
      <x v="3532"/>
    </i>
    <i r="1">
      <x v="3533"/>
    </i>
    <i r="1">
      <x v="3534"/>
    </i>
    <i r="1">
      <x v="3535"/>
    </i>
    <i r="1">
      <x v="3536"/>
    </i>
    <i r="1">
      <x v="3537"/>
    </i>
    <i r="1">
      <x v="3538"/>
    </i>
    <i r="1">
      <x v="3539"/>
    </i>
    <i r="1">
      <x v="3540"/>
    </i>
    <i r="1">
      <x v="3541"/>
    </i>
    <i r="1">
      <x v="3542"/>
    </i>
    <i r="1">
      <x v="3543"/>
    </i>
    <i r="1">
      <x v="3544"/>
    </i>
    <i r="1">
      <x v="3545"/>
    </i>
    <i r="1">
      <x v="3546"/>
    </i>
    <i r="1">
      <x v="3547"/>
    </i>
    <i r="1">
      <x v="3548"/>
    </i>
    <i r="1">
      <x v="3549"/>
    </i>
    <i r="1">
      <x v="3550"/>
    </i>
    <i r="1">
      <x v="3551"/>
    </i>
    <i r="1">
      <x v="3552"/>
    </i>
    <i r="1">
      <x v="3553"/>
    </i>
    <i r="1">
      <x v="3554"/>
    </i>
    <i r="1">
      <x v="3555"/>
    </i>
    <i r="1">
      <x v="3556"/>
    </i>
    <i r="1">
      <x v="3557"/>
    </i>
    <i r="1">
      <x v="3558"/>
    </i>
    <i r="1">
      <x v="3559"/>
    </i>
    <i r="1">
      <x v="3560"/>
    </i>
    <i r="1">
      <x v="3561"/>
    </i>
    <i r="1">
      <x v="3562"/>
    </i>
    <i r="1">
      <x v="3563"/>
    </i>
    <i r="1">
      <x v="3564"/>
    </i>
    <i r="1">
      <x v="3565"/>
    </i>
    <i r="1">
      <x v="3566"/>
    </i>
    <i r="1">
      <x v="3567"/>
    </i>
    <i r="1">
      <x v="3568"/>
    </i>
    <i r="1">
      <x v="3569"/>
    </i>
    <i r="1">
      <x v="3570"/>
    </i>
    <i r="1">
      <x v="3571"/>
    </i>
    <i r="1">
      <x v="3572"/>
    </i>
    <i r="1">
      <x v="3573"/>
    </i>
    <i r="1">
      <x v="3574"/>
    </i>
    <i r="1">
      <x v="3575"/>
    </i>
    <i r="1">
      <x v="3576"/>
    </i>
    <i r="1">
      <x v="3577"/>
    </i>
    <i r="1">
      <x v="3578"/>
    </i>
    <i r="1">
      <x v="3579"/>
    </i>
    <i r="1">
      <x v="3580"/>
    </i>
    <i r="1">
      <x v="3581"/>
    </i>
    <i r="1">
      <x v="3582"/>
    </i>
    <i r="1">
      <x v="3583"/>
    </i>
    <i r="1">
      <x v="3584"/>
    </i>
    <i r="1">
      <x v="3585"/>
    </i>
    <i r="1">
      <x v="3586"/>
    </i>
    <i r="1">
      <x v="3587"/>
    </i>
    <i r="1">
      <x v="3588"/>
    </i>
    <i r="1">
      <x v="3589"/>
    </i>
    <i r="1">
      <x v="3590"/>
    </i>
    <i r="1">
      <x v="3591"/>
    </i>
    <i r="1">
      <x v="3592"/>
    </i>
    <i r="1">
      <x v="3593"/>
    </i>
    <i r="1">
      <x v="3594"/>
    </i>
    <i r="1">
      <x v="3595"/>
    </i>
    <i r="1">
      <x v="3596"/>
    </i>
    <i r="1">
      <x v="3597"/>
    </i>
    <i r="1">
      <x v="3598"/>
    </i>
    <i r="1">
      <x v="3599"/>
    </i>
    <i r="1">
      <x v="3600"/>
    </i>
    <i r="1">
      <x v="3601"/>
    </i>
    <i r="1">
      <x v="3602"/>
    </i>
    <i r="1">
      <x v="3603"/>
    </i>
    <i r="1">
      <x v="3604"/>
    </i>
    <i r="1">
      <x v="3605"/>
    </i>
    <i r="1">
      <x v="3606"/>
    </i>
    <i r="1">
      <x v="3607"/>
    </i>
    <i r="1">
      <x v="3608"/>
    </i>
    <i r="1">
      <x v="3609"/>
    </i>
    <i r="1">
      <x v="3610"/>
    </i>
    <i r="1">
      <x v="3611"/>
    </i>
    <i r="1">
      <x v="3612"/>
    </i>
    <i r="1">
      <x v="3613"/>
    </i>
    <i r="1">
      <x v="3614"/>
    </i>
    <i r="1">
      <x v="3615"/>
    </i>
    <i r="1">
      <x v="3616"/>
    </i>
    <i r="1">
      <x v="3617"/>
    </i>
    <i r="1">
      <x v="3618"/>
    </i>
    <i r="1">
      <x v="3619"/>
    </i>
    <i r="1">
      <x v="3620"/>
    </i>
    <i r="1">
      <x v="3621"/>
    </i>
    <i r="1">
      <x v="3622"/>
    </i>
    <i r="1">
      <x v="3623"/>
    </i>
    <i r="1">
      <x v="3624"/>
    </i>
    <i r="1">
      <x v="3625"/>
    </i>
    <i r="1">
      <x v="3626"/>
    </i>
    <i r="1">
      <x v="3627"/>
    </i>
    <i r="1">
      <x v="3628"/>
    </i>
    <i r="1">
      <x v="3629"/>
    </i>
    <i r="1">
      <x v="3630"/>
    </i>
    <i r="1">
      <x v="3631"/>
    </i>
    <i r="1">
      <x v="3632"/>
    </i>
    <i r="1">
      <x v="3633"/>
    </i>
    <i r="1">
      <x v="3634"/>
    </i>
    <i r="1">
      <x v="3635"/>
    </i>
    <i r="1">
      <x v="3636"/>
    </i>
    <i r="1">
      <x v="3637"/>
    </i>
    <i r="1">
      <x v="3638"/>
    </i>
    <i r="1">
      <x v="3639"/>
    </i>
    <i r="1">
      <x v="3640"/>
    </i>
    <i r="1">
      <x v="3641"/>
    </i>
    <i r="1">
      <x v="3642"/>
    </i>
    <i r="1">
      <x v="3643"/>
    </i>
    <i r="1">
      <x v="3644"/>
    </i>
    <i r="1">
      <x v="3645"/>
    </i>
    <i r="1">
      <x v="3646"/>
    </i>
    <i r="1">
      <x v="3647"/>
    </i>
    <i r="1">
      <x v="3648"/>
    </i>
    <i r="1">
      <x v="3649"/>
    </i>
    <i r="1">
      <x v="3650"/>
    </i>
    <i r="1">
      <x v="3651"/>
    </i>
    <i r="1">
      <x v="3652"/>
    </i>
    <i r="1">
      <x v="3653"/>
    </i>
    <i r="1">
      <x v="3654"/>
    </i>
    <i r="1">
      <x v="3655"/>
    </i>
    <i r="1">
      <x v="3656"/>
    </i>
    <i r="1">
      <x v="3657"/>
    </i>
    <i r="1">
      <x v="3658"/>
    </i>
    <i r="1">
      <x v="3659"/>
    </i>
    <i r="1">
      <x v="3660"/>
    </i>
    <i r="1">
      <x v="3661"/>
    </i>
    <i r="1">
      <x v="3662"/>
    </i>
    <i r="1">
      <x v="3663"/>
    </i>
    <i r="1">
      <x v="3664"/>
    </i>
    <i r="1">
      <x v="3665"/>
    </i>
    <i r="1">
      <x v="3666"/>
    </i>
    <i r="1">
      <x v="3667"/>
    </i>
    <i r="1">
      <x v="3668"/>
    </i>
    <i r="1">
      <x v="3669"/>
    </i>
    <i r="1">
      <x v="3670"/>
    </i>
    <i r="1">
      <x v="3671"/>
    </i>
    <i r="1">
      <x v="3672"/>
    </i>
    <i r="1">
      <x v="3673"/>
    </i>
    <i r="1">
      <x v="3674"/>
    </i>
    <i r="1">
      <x v="3675"/>
    </i>
    <i r="1">
      <x v="3676"/>
    </i>
    <i r="1">
      <x v="3677"/>
    </i>
    <i r="1">
      <x v="3678"/>
    </i>
    <i r="1">
      <x v="3679"/>
    </i>
    <i r="1">
      <x v="3680"/>
    </i>
    <i r="1">
      <x v="3681"/>
    </i>
    <i r="1">
      <x v="3682"/>
    </i>
    <i r="1">
      <x v="3683"/>
    </i>
    <i r="1">
      <x v="3684"/>
    </i>
    <i r="1">
      <x v="3685"/>
    </i>
    <i r="1">
      <x v="3686"/>
    </i>
    <i r="1">
      <x v="3687"/>
    </i>
    <i r="1">
      <x v="3688"/>
    </i>
    <i r="1">
      <x v="3689"/>
    </i>
    <i r="1">
      <x v="3690"/>
    </i>
    <i r="1">
      <x v="3691"/>
    </i>
    <i r="1">
      <x v="3692"/>
    </i>
    <i r="1">
      <x v="3693"/>
    </i>
    <i r="1">
      <x v="3694"/>
    </i>
    <i r="1">
      <x v="3695"/>
    </i>
    <i r="1">
      <x v="3696"/>
    </i>
    <i r="1">
      <x v="3697"/>
    </i>
    <i r="1">
      <x v="3698"/>
    </i>
    <i r="1">
      <x v="3699"/>
    </i>
    <i r="1">
      <x v="3700"/>
    </i>
    <i r="1">
      <x v="3701"/>
    </i>
    <i r="1">
      <x v="3702"/>
    </i>
    <i r="1">
      <x v="3703"/>
    </i>
    <i r="1">
      <x v="3704"/>
    </i>
    <i r="1">
      <x v="3705"/>
    </i>
    <i r="1">
      <x v="3706"/>
    </i>
    <i r="1">
      <x v="3707"/>
    </i>
    <i r="1">
      <x v="3708"/>
    </i>
    <i r="1">
      <x v="3709"/>
    </i>
    <i r="1">
      <x v="3710"/>
    </i>
    <i r="1">
      <x v="3711"/>
    </i>
    <i r="1">
      <x v="3712"/>
    </i>
    <i r="1">
      <x v="3713"/>
    </i>
    <i r="1">
      <x v="3714"/>
    </i>
    <i r="1">
      <x v="3715"/>
    </i>
    <i r="1">
      <x v="3716"/>
    </i>
    <i r="1">
      <x v="3717"/>
    </i>
    <i r="1">
      <x v="3718"/>
    </i>
    <i r="1">
      <x v="3719"/>
    </i>
    <i r="1">
      <x v="3720"/>
    </i>
    <i r="1">
      <x v="3721"/>
    </i>
    <i r="1">
      <x v="3722"/>
    </i>
    <i r="1">
      <x v="3723"/>
    </i>
    <i r="1">
      <x v="3724"/>
    </i>
    <i r="1">
      <x v="3725"/>
    </i>
    <i r="1">
      <x v="3726"/>
    </i>
    <i r="1">
      <x v="3727"/>
    </i>
    <i r="1">
      <x v="3728"/>
    </i>
    <i r="1">
      <x v="3729"/>
    </i>
    <i r="1">
      <x v="3730"/>
    </i>
    <i r="1">
      <x v="3731"/>
    </i>
    <i r="1">
      <x v="3732"/>
    </i>
    <i r="1">
      <x v="3733"/>
    </i>
    <i r="1">
      <x v="3734"/>
    </i>
    <i r="1">
      <x v="3735"/>
    </i>
    <i r="1">
      <x v="3736"/>
    </i>
    <i r="1">
      <x v="3737"/>
    </i>
    <i r="1">
      <x v="3738"/>
    </i>
    <i r="1">
      <x v="3739"/>
    </i>
    <i r="1">
      <x v="3740"/>
    </i>
    <i r="1">
      <x v="3741"/>
    </i>
    <i r="1">
      <x v="3742"/>
    </i>
    <i r="1">
      <x v="3743"/>
    </i>
    <i r="1">
      <x v="3744"/>
    </i>
    <i r="1">
      <x v="3745"/>
    </i>
    <i r="1">
      <x v="3746"/>
    </i>
    <i r="1">
      <x v="3747"/>
    </i>
    <i r="1">
      <x v="3748"/>
    </i>
    <i r="1">
      <x v="3749"/>
    </i>
    <i r="1">
      <x v="3750"/>
    </i>
    <i r="1">
      <x v="3751"/>
    </i>
    <i r="1">
      <x v="3752"/>
    </i>
    <i r="1">
      <x v="3753"/>
    </i>
    <i r="1">
      <x v="3754"/>
    </i>
    <i r="1">
      <x v="3755"/>
    </i>
    <i r="1">
      <x v="3756"/>
    </i>
    <i r="1">
      <x v="3757"/>
    </i>
    <i r="1">
      <x v="3758"/>
    </i>
    <i r="1">
      <x v="3759"/>
    </i>
    <i r="1">
      <x v="3760"/>
    </i>
    <i r="1">
      <x v="3761"/>
    </i>
    <i r="1">
      <x v="3762"/>
    </i>
    <i r="1">
      <x v="3763"/>
    </i>
    <i r="1">
      <x v="3764"/>
    </i>
    <i r="1">
      <x v="3765"/>
    </i>
    <i r="1">
      <x v="3766"/>
    </i>
    <i r="1">
      <x v="3767"/>
    </i>
    <i r="1">
      <x v="3768"/>
    </i>
    <i r="1">
      <x v="3769"/>
    </i>
    <i r="1">
      <x v="3770"/>
    </i>
    <i r="1">
      <x v="3771"/>
    </i>
    <i r="1">
      <x v="3772"/>
    </i>
    <i r="1">
      <x v="3773"/>
    </i>
    <i r="1">
      <x v="3774"/>
    </i>
    <i r="1">
      <x v="3775"/>
    </i>
    <i r="1">
      <x v="3776"/>
    </i>
    <i r="1">
      <x v="3777"/>
    </i>
    <i r="1">
      <x v="3778"/>
    </i>
    <i r="1">
      <x v="3779"/>
    </i>
    <i r="1">
      <x v="3780"/>
    </i>
    <i r="1">
      <x v="3781"/>
    </i>
    <i r="1">
      <x v="3782"/>
    </i>
    <i r="1">
      <x v="3783"/>
    </i>
    <i r="1">
      <x v="3784"/>
    </i>
    <i r="1">
      <x v="3785"/>
    </i>
    <i r="1">
      <x v="3786"/>
    </i>
    <i r="1">
      <x v="3787"/>
    </i>
    <i r="1">
      <x v="3788"/>
    </i>
    <i r="1">
      <x v="3789"/>
    </i>
    <i r="1">
      <x v="3790"/>
    </i>
    <i r="1">
      <x v="3791"/>
    </i>
    <i r="1">
      <x v="3792"/>
    </i>
    <i r="1">
      <x v="3793"/>
    </i>
    <i r="1">
      <x v="3794"/>
    </i>
    <i r="1">
      <x v="3795"/>
    </i>
    <i r="1">
      <x v="3796"/>
    </i>
    <i r="1">
      <x v="3797"/>
    </i>
    <i r="1">
      <x v="3798"/>
    </i>
    <i r="1">
      <x v="3799"/>
    </i>
    <i r="1">
      <x v="3800"/>
    </i>
    <i r="1">
      <x v="3801"/>
    </i>
    <i r="1">
      <x v="3802"/>
    </i>
    <i r="1">
      <x v="3803"/>
    </i>
    <i r="1">
      <x v="3804"/>
    </i>
    <i r="1">
      <x v="3805"/>
    </i>
    <i r="1">
      <x v="3806"/>
    </i>
    <i r="1">
      <x v="3807"/>
    </i>
    <i r="1">
      <x v="3808"/>
    </i>
    <i r="1">
      <x v="3809"/>
    </i>
    <i r="1">
      <x v="3810"/>
    </i>
    <i r="1">
      <x v="3811"/>
    </i>
    <i r="1">
      <x v="3812"/>
    </i>
    <i r="1">
      <x v="3813"/>
    </i>
    <i r="1">
      <x v="3814"/>
    </i>
    <i r="1">
      <x v="3815"/>
    </i>
    <i r="1">
      <x v="3816"/>
    </i>
    <i r="1">
      <x v="3817"/>
    </i>
    <i r="1">
      <x v="3818"/>
    </i>
    <i r="1">
      <x v="3819"/>
    </i>
    <i r="1">
      <x v="3820"/>
    </i>
    <i r="1">
      <x v="3821"/>
    </i>
    <i r="1">
      <x v="3822"/>
    </i>
    <i r="1">
      <x v="3823"/>
    </i>
    <i r="1">
      <x v="3824"/>
    </i>
    <i r="1">
      <x v="3825"/>
    </i>
    <i r="1">
      <x v="3826"/>
    </i>
    <i r="1">
      <x v="3827"/>
    </i>
    <i r="1">
      <x v="3828"/>
    </i>
    <i r="1">
      <x v="3829"/>
    </i>
    <i r="1">
      <x v="3830"/>
    </i>
    <i r="1">
      <x v="3831"/>
    </i>
    <i r="1">
      <x v="3832"/>
    </i>
    <i r="1">
      <x v="3833"/>
    </i>
    <i r="1">
      <x v="3834"/>
    </i>
    <i r="1">
      <x v="3835"/>
    </i>
    <i r="1">
      <x v="3836"/>
    </i>
    <i r="1">
      <x v="3837"/>
    </i>
    <i r="1">
      <x v="3838"/>
    </i>
    <i r="1">
      <x v="3839"/>
    </i>
    <i r="1">
      <x v="3840"/>
    </i>
    <i r="1">
      <x v="3841"/>
    </i>
    <i r="1">
      <x v="3842"/>
    </i>
    <i r="1">
      <x v="3843"/>
    </i>
    <i r="1">
      <x v="3844"/>
    </i>
    <i r="1">
      <x v="3845"/>
    </i>
    <i r="1">
      <x v="3846"/>
    </i>
    <i r="1">
      <x v="3847"/>
    </i>
    <i r="1">
      <x v="3848"/>
    </i>
    <i r="1">
      <x v="3849"/>
    </i>
    <i r="1">
      <x v="3850"/>
    </i>
    <i r="1">
      <x v="3851"/>
    </i>
    <i r="1">
      <x v="3852"/>
    </i>
    <i r="1">
      <x v="3853"/>
    </i>
    <i r="1">
      <x v="3854"/>
    </i>
    <i r="1">
      <x v="3855"/>
    </i>
    <i r="1">
      <x v="3856"/>
    </i>
    <i r="1">
      <x v="3857"/>
    </i>
    <i r="1">
      <x v="3858"/>
    </i>
    <i r="1">
      <x v="3859"/>
    </i>
    <i r="1">
      <x v="3860"/>
    </i>
    <i r="1">
      <x v="3861"/>
    </i>
    <i r="1">
      <x v="3862"/>
    </i>
    <i r="1">
      <x v="3863"/>
    </i>
    <i r="1">
      <x v="3864"/>
    </i>
    <i r="1">
      <x v="3865"/>
    </i>
    <i r="1">
      <x v="3866"/>
    </i>
    <i r="1">
      <x v="3867"/>
    </i>
    <i r="1">
      <x v="3868"/>
    </i>
    <i r="1">
      <x v="3869"/>
    </i>
    <i r="1">
      <x v="3870"/>
    </i>
    <i r="1">
      <x v="3871"/>
    </i>
    <i r="1">
      <x v="3872"/>
    </i>
    <i r="1">
      <x v="3873"/>
    </i>
    <i r="1">
      <x v="3874"/>
    </i>
    <i r="1">
      <x v="3875"/>
    </i>
    <i r="1">
      <x v="3876"/>
    </i>
    <i r="1">
      <x v="3877"/>
    </i>
    <i r="1">
      <x v="3878"/>
    </i>
    <i r="1">
      <x v="3879"/>
    </i>
    <i r="1">
      <x v="3880"/>
    </i>
    <i r="1">
      <x v="3881"/>
    </i>
    <i r="1">
      <x v="3882"/>
    </i>
    <i r="1">
      <x v="3883"/>
    </i>
    <i r="1">
      <x v="3884"/>
    </i>
    <i r="1">
      <x v="3885"/>
    </i>
    <i r="1">
      <x v="3886"/>
    </i>
    <i r="1">
      <x v="3887"/>
    </i>
    <i r="1">
      <x v="3888"/>
    </i>
    <i r="1">
      <x v="3889"/>
    </i>
    <i r="1">
      <x v="3890"/>
    </i>
    <i r="1">
      <x v="3891"/>
    </i>
    <i r="1">
      <x v="3892"/>
    </i>
    <i r="1">
      <x v="3893"/>
    </i>
    <i r="1">
      <x v="3894"/>
    </i>
    <i r="1">
      <x v="3895"/>
    </i>
    <i r="1">
      <x v="3896"/>
    </i>
    <i r="1">
      <x v="3897"/>
    </i>
    <i r="1">
      <x v="3898"/>
    </i>
    <i r="1">
      <x v="3899"/>
    </i>
    <i r="1">
      <x v="3900"/>
    </i>
    <i r="1">
      <x v="3901"/>
    </i>
    <i r="1">
      <x v="3902"/>
    </i>
    <i r="1">
      <x v="3903"/>
    </i>
    <i r="1">
      <x v="3904"/>
    </i>
    <i r="1">
      <x v="3905"/>
    </i>
    <i r="1">
      <x v="3906"/>
    </i>
    <i r="1">
      <x v="3907"/>
    </i>
    <i r="1">
      <x v="3908"/>
    </i>
    <i r="1">
      <x v="3909"/>
    </i>
    <i r="1">
      <x v="3910"/>
    </i>
    <i r="1">
      <x v="3911"/>
    </i>
    <i r="1">
      <x v="3912"/>
    </i>
    <i r="1">
      <x v="3913"/>
    </i>
    <i r="1">
      <x v="3914"/>
    </i>
    <i r="1">
      <x v="3915"/>
    </i>
    <i r="1">
      <x v="3916"/>
    </i>
    <i r="1">
      <x v="3917"/>
    </i>
    <i r="1">
      <x v="3918"/>
    </i>
    <i r="1">
      <x v="3919"/>
    </i>
    <i r="1">
      <x v="3920"/>
    </i>
    <i r="1">
      <x v="3921"/>
    </i>
    <i r="1">
      <x v="3922"/>
    </i>
    <i r="1">
      <x v="3923"/>
    </i>
    <i r="1">
      <x v="3924"/>
    </i>
    <i r="1">
      <x v="3925"/>
    </i>
    <i r="1">
      <x v="3926"/>
    </i>
    <i r="1">
      <x v="3927"/>
    </i>
    <i r="1">
      <x v="3928"/>
    </i>
    <i r="1">
      <x v="3929"/>
    </i>
    <i r="1">
      <x v="3930"/>
    </i>
    <i r="1">
      <x v="3931"/>
    </i>
    <i r="1">
      <x v="3932"/>
    </i>
    <i r="1">
      <x v="3933"/>
    </i>
    <i r="1">
      <x v="3934"/>
    </i>
    <i r="1">
      <x v="3935"/>
    </i>
    <i r="1">
      <x v="3936"/>
    </i>
    <i r="1">
      <x v="3937"/>
    </i>
    <i r="1">
      <x v="3938"/>
    </i>
    <i r="1">
      <x v="3939"/>
    </i>
    <i r="1">
      <x v="3940"/>
    </i>
    <i r="1">
      <x v="3941"/>
    </i>
    <i r="1">
      <x v="3942"/>
    </i>
    <i r="1">
      <x v="3943"/>
    </i>
    <i r="1">
      <x v="3944"/>
    </i>
    <i r="1">
      <x v="3945"/>
    </i>
    <i r="1">
      <x v="3946"/>
    </i>
    <i r="1">
      <x v="3947"/>
    </i>
    <i r="1">
      <x v="3948"/>
    </i>
    <i r="1">
      <x v="3949"/>
    </i>
    <i r="1">
      <x v="3950"/>
    </i>
    <i r="1">
      <x v="3951"/>
    </i>
    <i r="1">
      <x v="3952"/>
    </i>
    <i r="1">
      <x v="3953"/>
    </i>
    <i r="1">
      <x v="3954"/>
    </i>
    <i r="1">
      <x v="3955"/>
    </i>
    <i r="1">
      <x v="3956"/>
    </i>
    <i r="1">
      <x v="3957"/>
    </i>
    <i r="1">
      <x v="3958"/>
    </i>
    <i r="1">
      <x v="3959"/>
    </i>
    <i r="1">
      <x v="3960"/>
    </i>
    <i r="1">
      <x v="3961"/>
    </i>
    <i r="1">
      <x v="3962"/>
    </i>
    <i r="1">
      <x v="3963"/>
    </i>
    <i r="1">
      <x v="3964"/>
    </i>
    <i r="1">
      <x v="3965"/>
    </i>
    <i r="1">
      <x v="3966"/>
    </i>
    <i r="1">
      <x v="3967"/>
    </i>
    <i r="1">
      <x v="3968"/>
    </i>
    <i r="1">
      <x v="3969"/>
    </i>
    <i r="1">
      <x v="3970"/>
    </i>
    <i r="1">
      <x v="3971"/>
    </i>
    <i r="1">
      <x v="3972"/>
    </i>
    <i r="1">
      <x v="3973"/>
    </i>
    <i r="1">
      <x v="3974"/>
    </i>
    <i r="1">
      <x v="3975"/>
    </i>
    <i r="1">
      <x v="3976"/>
    </i>
    <i r="1">
      <x v="3977"/>
    </i>
    <i r="1">
      <x v="3978"/>
    </i>
    <i r="1">
      <x v="3979"/>
    </i>
    <i r="1">
      <x v="3980"/>
    </i>
    <i r="1">
      <x v="3981"/>
    </i>
    <i r="1">
      <x v="3982"/>
    </i>
    <i r="1">
      <x v="3983"/>
    </i>
    <i r="1">
      <x v="3984"/>
    </i>
    <i r="1">
      <x v="3985"/>
    </i>
    <i r="1">
      <x v="3986"/>
    </i>
    <i r="1">
      <x v="3987"/>
    </i>
    <i r="1">
      <x v="3988"/>
    </i>
    <i r="1">
      <x v="3989"/>
    </i>
    <i r="1">
      <x v="3990"/>
    </i>
    <i r="1">
      <x v="3991"/>
    </i>
    <i r="1">
      <x v="3992"/>
    </i>
    <i r="1">
      <x v="3993"/>
    </i>
    <i r="1">
      <x v="3994"/>
    </i>
    <i r="1">
      <x v="3995"/>
    </i>
    <i r="1">
      <x v="3996"/>
    </i>
    <i r="1">
      <x v="3997"/>
    </i>
    <i r="1">
      <x v="3998"/>
    </i>
    <i r="1">
      <x v="3999"/>
    </i>
    <i r="1">
      <x v="4000"/>
    </i>
    <i r="1">
      <x v="4001"/>
    </i>
    <i r="1">
      <x v="4002"/>
    </i>
    <i r="1">
      <x v="4003"/>
    </i>
    <i r="1">
      <x v="4004"/>
    </i>
    <i r="1">
      <x v="4005"/>
    </i>
    <i r="1">
      <x v="4006"/>
    </i>
    <i r="1">
      <x v="4007"/>
    </i>
    <i r="1">
      <x v="4008"/>
    </i>
    <i r="1">
      <x v="4009"/>
    </i>
    <i r="1">
      <x v="4010"/>
    </i>
    <i r="1">
      <x v="4011"/>
    </i>
    <i r="1">
      <x v="4012"/>
    </i>
    <i r="1">
      <x v="4013"/>
    </i>
    <i r="1">
      <x v="4014"/>
    </i>
    <i r="1">
      <x v="4015"/>
    </i>
    <i r="1">
      <x v="4016"/>
    </i>
    <i r="1">
      <x v="4017"/>
    </i>
    <i r="1">
      <x v="4018"/>
    </i>
    <i r="1">
      <x v="4019"/>
    </i>
    <i r="1">
      <x v="4020"/>
    </i>
    <i r="1">
      <x v="4021"/>
    </i>
    <i r="1">
      <x v="4022"/>
    </i>
    <i r="1">
      <x v="4023"/>
    </i>
    <i r="1">
      <x v="4024"/>
    </i>
    <i r="1">
      <x v="4025"/>
    </i>
    <i r="1">
      <x v="4026"/>
    </i>
    <i r="1">
      <x v="4027"/>
    </i>
    <i r="1">
      <x v="4028"/>
    </i>
    <i r="1">
      <x v="4029"/>
    </i>
    <i r="1">
      <x v="4030"/>
    </i>
    <i r="1">
      <x v="4031"/>
    </i>
    <i r="1">
      <x v="4032"/>
    </i>
    <i r="1">
      <x v="4033"/>
    </i>
    <i r="1">
      <x v="4034"/>
    </i>
    <i r="1">
      <x v="4035"/>
    </i>
    <i r="1">
      <x v="4036"/>
    </i>
    <i r="1">
      <x v="4037"/>
    </i>
    <i r="1">
      <x v="4038"/>
    </i>
    <i r="1">
      <x v="4039"/>
    </i>
    <i r="1">
      <x v="4040"/>
    </i>
    <i r="1">
      <x v="4041"/>
    </i>
    <i r="1">
      <x v="4042"/>
    </i>
    <i r="1">
      <x v="4043"/>
    </i>
    <i r="1">
      <x v="4044"/>
    </i>
    <i r="1">
      <x v="4045"/>
    </i>
    <i r="1">
      <x v="4046"/>
    </i>
    <i r="1">
      <x v="4047"/>
    </i>
    <i r="1">
      <x v="4048"/>
    </i>
    <i r="1">
      <x v="4049"/>
    </i>
    <i r="1">
      <x v="4050"/>
    </i>
    <i r="1">
      <x v="4051"/>
    </i>
    <i r="1">
      <x v="4052"/>
    </i>
    <i r="1">
      <x v="4053"/>
    </i>
    <i r="1">
      <x v="4054"/>
    </i>
    <i r="1">
      <x v="4055"/>
    </i>
    <i r="1">
      <x v="4056"/>
    </i>
    <i r="1">
      <x v="4057"/>
    </i>
    <i r="1">
      <x v="4058"/>
    </i>
    <i r="1">
      <x v="4059"/>
    </i>
    <i r="1">
      <x v="4060"/>
    </i>
    <i r="1">
      <x v="4061"/>
    </i>
    <i r="1">
      <x v="4062"/>
    </i>
    <i r="1">
      <x v="4063"/>
    </i>
    <i r="1">
      <x v="4064"/>
    </i>
    <i r="1">
      <x v="4065"/>
    </i>
    <i r="1">
      <x v="4066"/>
    </i>
    <i r="1">
      <x v="4067"/>
    </i>
    <i r="1">
      <x v="4068"/>
    </i>
    <i r="1">
      <x v="4069"/>
    </i>
    <i r="1">
      <x v="4070"/>
    </i>
    <i r="1">
      <x v="4071"/>
    </i>
    <i r="1">
      <x v="4072"/>
    </i>
    <i r="1">
      <x v="4073"/>
    </i>
    <i r="1">
      <x v="4074"/>
    </i>
    <i r="1">
      <x v="4075"/>
    </i>
    <i r="1">
      <x v="4076"/>
    </i>
    <i r="1">
      <x v="4077"/>
    </i>
    <i r="1">
      <x v="4078"/>
    </i>
    <i r="1">
      <x v="4079"/>
    </i>
    <i r="1">
      <x v="4080"/>
    </i>
    <i r="1">
      <x v="4081"/>
    </i>
    <i r="1">
      <x v="4082"/>
    </i>
    <i r="1">
      <x v="4083"/>
    </i>
    <i r="1">
      <x v="4084"/>
    </i>
    <i r="1">
      <x v="4085"/>
    </i>
    <i r="1">
      <x v="4086"/>
    </i>
    <i r="1">
      <x v="4087"/>
    </i>
    <i r="1">
      <x v="4088"/>
    </i>
    <i r="1">
      <x v="4089"/>
    </i>
    <i r="1">
      <x v="4090"/>
    </i>
    <i r="1">
      <x v="4091"/>
    </i>
    <i r="1">
      <x v="4092"/>
    </i>
    <i r="1">
      <x v="4093"/>
    </i>
    <i r="1">
      <x v="4094"/>
    </i>
    <i r="1">
      <x v="4095"/>
    </i>
    <i r="1">
      <x v="4096"/>
    </i>
    <i r="1">
      <x v="4097"/>
    </i>
    <i r="1">
      <x v="4098"/>
    </i>
    <i r="1">
      <x v="4099"/>
    </i>
    <i r="1">
      <x v="4100"/>
    </i>
    <i r="1">
      <x v="4101"/>
    </i>
    <i r="1">
      <x v="4102"/>
    </i>
    <i r="1">
      <x v="4103"/>
    </i>
    <i r="1">
      <x v="4104"/>
    </i>
    <i r="1">
      <x v="4105"/>
    </i>
    <i r="1">
      <x v="4106"/>
    </i>
    <i r="1">
      <x v="4107"/>
    </i>
    <i r="1">
      <x v="4108"/>
    </i>
    <i r="1">
      <x v="4109"/>
    </i>
    <i r="1">
      <x v="4110"/>
    </i>
    <i r="1">
      <x v="4111"/>
    </i>
    <i r="1">
      <x v="4112"/>
    </i>
    <i r="1">
      <x v="4113"/>
    </i>
    <i r="1">
      <x v="4114"/>
    </i>
    <i r="1">
      <x v="4115"/>
    </i>
    <i r="1">
      <x v="4116"/>
    </i>
    <i r="1">
      <x v="4117"/>
    </i>
    <i r="1">
      <x v="4118"/>
    </i>
    <i r="1">
      <x v="4119"/>
    </i>
    <i r="1">
      <x v="4120"/>
    </i>
    <i r="1">
      <x v="4121"/>
    </i>
    <i r="1">
      <x v="4122"/>
    </i>
    <i r="1">
      <x v="4123"/>
    </i>
    <i r="1">
      <x v="4124"/>
    </i>
    <i r="1">
      <x v="4125"/>
    </i>
    <i r="1">
      <x v="4126"/>
    </i>
    <i r="1">
      <x v="4127"/>
    </i>
    <i r="1">
      <x v="4128"/>
    </i>
    <i r="1">
      <x v="4129"/>
    </i>
    <i r="1">
      <x v="4130"/>
    </i>
    <i r="1">
      <x v="4131"/>
    </i>
    <i r="1">
      <x v="4132"/>
    </i>
    <i r="1">
      <x v="4133"/>
    </i>
    <i r="1">
      <x v="4134"/>
    </i>
    <i r="1">
      <x v="4135"/>
    </i>
    <i r="1">
      <x v="4136"/>
    </i>
    <i r="1">
      <x v="4137"/>
    </i>
    <i r="1">
      <x v="4138"/>
    </i>
    <i r="1">
      <x v="4139"/>
    </i>
    <i r="1">
      <x v="4140"/>
    </i>
    <i r="1">
      <x v="4141"/>
    </i>
    <i r="1">
      <x v="4142"/>
    </i>
    <i r="1">
      <x v="4143"/>
    </i>
    <i r="1">
      <x v="4144"/>
    </i>
    <i r="1">
      <x v="4145"/>
    </i>
    <i r="1">
      <x v="4146"/>
    </i>
    <i r="1">
      <x v="4147"/>
    </i>
    <i r="1">
      <x v="4148"/>
    </i>
    <i r="1">
      <x v="4149"/>
    </i>
    <i r="1">
      <x v="4150"/>
    </i>
    <i r="1">
      <x v="4151"/>
    </i>
    <i r="1">
      <x v="4152"/>
    </i>
    <i r="1">
      <x v="4153"/>
    </i>
    <i r="1">
      <x v="4154"/>
    </i>
    <i r="1">
      <x v="4155"/>
    </i>
    <i r="1">
      <x v="4156"/>
    </i>
    <i r="1">
      <x v="4157"/>
    </i>
    <i r="1">
      <x v="4158"/>
    </i>
    <i r="1">
      <x v="4159"/>
    </i>
    <i r="1">
      <x v="4160"/>
    </i>
    <i r="1">
      <x v="4161"/>
    </i>
    <i r="1">
      <x v="4162"/>
    </i>
    <i r="1">
      <x v="4163"/>
    </i>
    <i r="1">
      <x v="4164"/>
    </i>
    <i r="1">
      <x v="4165"/>
    </i>
    <i r="1">
      <x v="4166"/>
    </i>
    <i r="1">
      <x v="4167"/>
    </i>
    <i r="1">
      <x v="4168"/>
    </i>
    <i r="1">
      <x v="4169"/>
    </i>
    <i r="1">
      <x v="4170"/>
    </i>
    <i r="1">
      <x v="4171"/>
    </i>
    <i r="1">
      <x v="4172"/>
    </i>
    <i r="1">
      <x v="4173"/>
    </i>
    <i r="1">
      <x v="4174"/>
    </i>
    <i r="1">
      <x v="4175"/>
    </i>
    <i r="1">
      <x v="4176"/>
    </i>
    <i r="1">
      <x v="4177"/>
    </i>
    <i r="1">
      <x v="4178"/>
    </i>
    <i r="1">
      <x v="4179"/>
    </i>
    <i r="1">
      <x v="4180"/>
    </i>
    <i r="1">
      <x v="4181"/>
    </i>
    <i r="1">
      <x v="4182"/>
    </i>
    <i r="1">
      <x v="4183"/>
    </i>
    <i r="1">
      <x v="4184"/>
    </i>
    <i r="1">
      <x v="4185"/>
    </i>
    <i r="1">
      <x v="4186"/>
    </i>
    <i r="1">
      <x v="4187"/>
    </i>
    <i r="1">
      <x v="4188"/>
    </i>
    <i r="1">
      <x v="4189"/>
    </i>
    <i r="1">
      <x v="4190"/>
    </i>
    <i r="1">
      <x v="4191"/>
    </i>
    <i r="1">
      <x v="4192"/>
    </i>
    <i r="1">
      <x v="4193"/>
    </i>
    <i r="1">
      <x v="4194"/>
    </i>
    <i r="1">
      <x v="4195"/>
    </i>
    <i r="1">
      <x v="4196"/>
    </i>
    <i r="1">
      <x v="4197"/>
    </i>
    <i r="1">
      <x v="4198"/>
    </i>
    <i r="1">
      <x v="4199"/>
    </i>
    <i r="1">
      <x v="4200"/>
    </i>
    <i r="1">
      <x v="4201"/>
    </i>
    <i r="1">
      <x v="4202"/>
    </i>
    <i r="1">
      <x v="4203"/>
    </i>
    <i r="1">
      <x v="4204"/>
    </i>
    <i r="1">
      <x v="4205"/>
    </i>
    <i r="1">
      <x v="4206"/>
    </i>
    <i r="1">
      <x v="4207"/>
    </i>
    <i r="1">
      <x v="4208"/>
    </i>
    <i r="1">
      <x v="4209"/>
    </i>
    <i r="1">
      <x v="4210"/>
    </i>
    <i r="1">
      <x v="4211"/>
    </i>
    <i r="1">
      <x v="4212"/>
    </i>
    <i r="1">
      <x v="4213"/>
    </i>
    <i r="1">
      <x v="4214"/>
    </i>
    <i r="1">
      <x v="4215"/>
    </i>
    <i r="1">
      <x v="4216"/>
    </i>
    <i r="1">
      <x v="4217"/>
    </i>
    <i r="1">
      <x v="4218"/>
    </i>
    <i r="1">
      <x v="4219"/>
    </i>
    <i r="1">
      <x v="4220"/>
    </i>
    <i r="1">
      <x v="4221"/>
    </i>
    <i r="1">
      <x v="4222"/>
    </i>
    <i r="1">
      <x v="4223"/>
    </i>
    <i r="1">
      <x v="4224"/>
    </i>
    <i r="1">
      <x v="4225"/>
    </i>
    <i r="1">
      <x v="4226"/>
    </i>
    <i r="1">
      <x v="4227"/>
    </i>
    <i r="1">
      <x v="4228"/>
    </i>
    <i r="1">
      <x v="4229"/>
    </i>
    <i r="1">
      <x v="4230"/>
    </i>
    <i r="1">
      <x v="4231"/>
    </i>
    <i r="1">
      <x v="4232"/>
    </i>
    <i r="1">
      <x v="4233"/>
    </i>
    <i r="1">
      <x v="4234"/>
    </i>
    <i r="1">
      <x v="4235"/>
    </i>
    <i r="1">
      <x v="4236"/>
    </i>
    <i r="1">
      <x v="4237"/>
    </i>
    <i r="1">
      <x v="4238"/>
    </i>
    <i r="1">
      <x v="4239"/>
    </i>
    <i r="1">
      <x v="4240"/>
    </i>
    <i r="1">
      <x v="4241"/>
    </i>
    <i r="1">
      <x v="4242"/>
    </i>
    <i r="1">
      <x v="4243"/>
    </i>
    <i r="1">
      <x v="4244"/>
    </i>
    <i r="1">
      <x v="4245"/>
    </i>
    <i r="1">
      <x v="4246"/>
    </i>
    <i r="1">
      <x v="4247"/>
    </i>
    <i r="1">
      <x v="4248"/>
    </i>
    <i r="1">
      <x v="4249"/>
    </i>
    <i r="1">
      <x v="4250"/>
    </i>
    <i r="1">
      <x v="4251"/>
    </i>
    <i r="1">
      <x v="4252"/>
    </i>
    <i r="1">
      <x v="4253"/>
    </i>
    <i r="1">
      <x v="4254"/>
    </i>
    <i r="1">
      <x v="4255"/>
    </i>
    <i r="1">
      <x v="4256"/>
    </i>
    <i r="1">
      <x v="4257"/>
    </i>
    <i r="1">
      <x v="4258"/>
    </i>
    <i r="1">
      <x v="4259"/>
    </i>
    <i r="1">
      <x v="4260"/>
    </i>
    <i r="1">
      <x v="4261"/>
    </i>
    <i r="1">
      <x v="4262"/>
    </i>
    <i r="1">
      <x v="4263"/>
    </i>
    <i r="1">
      <x v="4264"/>
    </i>
    <i r="1">
      <x v="4265"/>
    </i>
    <i r="1">
      <x v="4266"/>
    </i>
    <i r="1">
      <x v="4267"/>
    </i>
    <i r="1">
      <x v="4268"/>
    </i>
    <i r="1">
      <x v="4269"/>
    </i>
    <i r="1">
      <x v="4270"/>
    </i>
    <i r="1">
      <x v="4271"/>
    </i>
    <i r="1">
      <x v="4272"/>
    </i>
    <i r="1">
      <x v="4273"/>
    </i>
    <i r="1">
      <x v="4274"/>
    </i>
    <i r="1">
      <x v="4275"/>
    </i>
    <i r="1">
      <x v="4276"/>
    </i>
    <i r="1">
      <x v="4277"/>
    </i>
    <i r="1">
      <x v="4278"/>
    </i>
    <i r="1">
      <x v="4279"/>
    </i>
    <i r="1">
      <x v="4280"/>
    </i>
    <i r="1">
      <x v="4281"/>
    </i>
    <i r="1">
      <x v="4282"/>
    </i>
    <i r="1">
      <x v="4283"/>
    </i>
    <i r="1">
      <x v="4284"/>
    </i>
    <i r="1">
      <x v="4285"/>
    </i>
    <i r="1">
      <x v="4286"/>
    </i>
    <i r="1">
      <x v="4287"/>
    </i>
    <i r="1">
      <x v="4288"/>
    </i>
    <i r="1">
      <x v="4289"/>
    </i>
    <i r="1">
      <x v="4290"/>
    </i>
    <i r="1">
      <x v="4291"/>
    </i>
    <i r="1">
      <x v="4292"/>
    </i>
    <i r="1">
      <x v="4293"/>
    </i>
    <i r="1">
      <x v="4294"/>
    </i>
    <i r="1">
      <x v="4295"/>
    </i>
    <i r="1">
      <x v="4296"/>
    </i>
    <i r="1">
      <x v="4297"/>
    </i>
    <i r="1">
      <x v="4298"/>
    </i>
    <i r="1">
      <x v="4299"/>
    </i>
    <i r="1">
      <x v="4300"/>
    </i>
    <i r="1">
      <x v="4301"/>
    </i>
    <i r="1">
      <x v="4302"/>
    </i>
    <i r="1">
      <x v="4303"/>
    </i>
    <i r="1">
      <x v="4304"/>
    </i>
    <i r="1">
      <x v="4305"/>
    </i>
    <i r="1">
      <x v="4306"/>
    </i>
    <i r="1">
      <x v="4307"/>
    </i>
    <i r="1">
      <x v="4308"/>
    </i>
    <i r="1">
      <x v="4309"/>
    </i>
    <i r="1">
      <x v="4310"/>
    </i>
    <i r="1">
      <x v="4311"/>
    </i>
    <i r="1">
      <x v="4312"/>
    </i>
    <i r="1">
      <x v="4313"/>
    </i>
    <i r="1">
      <x v="4314"/>
    </i>
    <i r="1">
      <x v="4315"/>
    </i>
    <i r="1">
      <x v="4316"/>
    </i>
    <i r="1">
      <x v="4317"/>
    </i>
    <i r="1">
      <x v="4318"/>
    </i>
    <i r="1">
      <x v="4319"/>
    </i>
    <i r="1">
      <x v="4320"/>
    </i>
    <i r="1">
      <x v="4321"/>
    </i>
    <i r="1">
      <x v="4322"/>
    </i>
    <i r="1">
      <x v="4323"/>
    </i>
    <i r="1">
      <x v="4324"/>
    </i>
    <i r="1">
      <x v="4325"/>
    </i>
    <i r="1">
      <x v="4326"/>
    </i>
    <i r="1">
      <x v="4327"/>
    </i>
    <i r="1">
      <x v="4328"/>
    </i>
    <i r="1">
      <x v="4329"/>
    </i>
    <i r="1">
      <x v="4330"/>
    </i>
    <i r="1">
      <x v="4331"/>
    </i>
    <i r="1">
      <x v="4332"/>
    </i>
    <i r="1">
      <x v="4333"/>
    </i>
    <i r="1">
      <x v="4334"/>
    </i>
    <i r="1">
      <x v="4335"/>
    </i>
    <i r="1">
      <x v="4336"/>
    </i>
    <i r="1">
      <x v="4337"/>
    </i>
    <i r="1">
      <x v="4338"/>
    </i>
    <i r="1">
      <x v="4339"/>
    </i>
    <i r="1">
      <x v="4340"/>
    </i>
    <i r="1">
      <x v="4341"/>
    </i>
    <i r="1">
      <x v="4342"/>
    </i>
    <i r="1">
      <x v="4343"/>
    </i>
    <i r="1">
      <x v="4344"/>
    </i>
    <i r="1">
      <x v="4345"/>
    </i>
    <i r="1">
      <x v="4346"/>
    </i>
    <i r="1">
      <x v="4347"/>
    </i>
    <i r="1">
      <x v="4348"/>
    </i>
    <i r="1">
      <x v="4349"/>
    </i>
    <i r="1">
      <x v="4350"/>
    </i>
    <i r="1">
      <x v="4351"/>
    </i>
    <i r="1">
      <x v="4352"/>
    </i>
    <i r="1">
      <x v="4353"/>
    </i>
    <i r="1">
      <x v="4354"/>
    </i>
    <i r="1">
      <x v="4355"/>
    </i>
    <i r="1">
      <x v="4356"/>
    </i>
    <i r="1">
      <x v="4357"/>
    </i>
    <i r="1">
      <x v="4358"/>
    </i>
    <i r="1">
      <x v="4359"/>
    </i>
    <i r="1">
      <x v="4360"/>
    </i>
    <i r="1">
      <x v="4361"/>
    </i>
    <i r="1">
      <x v="4362"/>
    </i>
    <i r="1">
      <x v="4363"/>
    </i>
    <i r="1">
      <x v="4364"/>
    </i>
    <i r="1">
      <x v="4365"/>
    </i>
    <i r="1">
      <x v="4366"/>
    </i>
    <i r="1">
      <x v="4367"/>
    </i>
    <i r="1">
      <x v="4368"/>
    </i>
    <i r="1">
      <x v="4369"/>
    </i>
    <i r="1">
      <x v="4370"/>
    </i>
    <i r="1">
      <x v="4371"/>
    </i>
    <i r="1">
      <x v="4372"/>
    </i>
    <i r="1">
      <x v="4373"/>
    </i>
    <i r="1">
      <x v="4374"/>
    </i>
    <i r="1">
      <x v="4375"/>
    </i>
    <i r="1">
      <x v="4376"/>
    </i>
    <i r="1">
      <x v="4377"/>
    </i>
    <i r="1">
      <x v="4378"/>
    </i>
    <i r="1">
      <x v="4379"/>
    </i>
    <i r="1">
      <x v="4380"/>
    </i>
    <i r="1">
      <x v="4381"/>
    </i>
    <i r="1">
      <x v="4382"/>
    </i>
    <i r="1">
      <x v="4383"/>
    </i>
    <i r="1">
      <x v="4384"/>
    </i>
    <i r="1">
      <x v="4385"/>
    </i>
    <i r="1">
      <x v="4386"/>
    </i>
    <i r="1">
      <x v="4387"/>
    </i>
    <i r="1">
      <x v="4388"/>
    </i>
    <i r="1">
      <x v="4389"/>
    </i>
    <i r="1">
      <x v="4390"/>
    </i>
    <i r="1">
      <x v="4391"/>
    </i>
    <i r="1">
      <x v="4392"/>
    </i>
    <i r="1">
      <x v="4393"/>
    </i>
    <i r="1">
      <x v="4394"/>
    </i>
    <i r="1">
      <x v="4395"/>
    </i>
    <i r="1">
      <x v="4396"/>
    </i>
    <i r="1">
      <x v="4397"/>
    </i>
    <i r="1">
      <x v="4398"/>
    </i>
    <i r="1">
      <x v="4399"/>
    </i>
    <i r="1">
      <x v="4400"/>
    </i>
    <i r="1">
      <x v="4401"/>
    </i>
    <i r="1">
      <x v="4402"/>
    </i>
    <i r="1">
      <x v="4403"/>
    </i>
    <i r="1">
      <x v="4404"/>
    </i>
    <i r="1">
      <x v="4405"/>
    </i>
    <i r="1">
      <x v="4406"/>
    </i>
    <i r="1">
      <x v="4407"/>
    </i>
    <i r="1">
      <x v="4408"/>
    </i>
    <i r="1">
      <x v="4409"/>
    </i>
    <i r="1">
      <x v="4410"/>
    </i>
    <i r="1">
      <x v="4411"/>
    </i>
    <i r="1">
      <x v="4412"/>
    </i>
    <i r="1">
      <x v="4413"/>
    </i>
    <i r="1">
      <x v="4414"/>
    </i>
    <i r="1">
      <x v="4415"/>
    </i>
    <i r="1">
      <x v="4416"/>
    </i>
    <i r="1">
      <x v="4417"/>
    </i>
    <i r="1">
      <x v="4418"/>
    </i>
    <i r="1">
      <x v="4419"/>
    </i>
    <i r="1">
      <x v="4420"/>
    </i>
    <i r="1">
      <x v="4421"/>
    </i>
    <i r="1">
      <x v="4422"/>
    </i>
    <i r="1">
      <x v="4423"/>
    </i>
    <i r="1">
      <x v="4424"/>
    </i>
    <i r="1">
      <x v="4425"/>
    </i>
    <i r="1">
      <x v="4426"/>
    </i>
    <i r="1">
      <x v="4427"/>
    </i>
    <i r="1">
      <x v="4428"/>
    </i>
    <i r="1">
      <x v="4429"/>
    </i>
    <i r="1">
      <x v="4430"/>
    </i>
    <i r="1">
      <x v="4431"/>
    </i>
    <i r="1">
      <x v="4432"/>
    </i>
    <i r="1">
      <x v="4433"/>
    </i>
    <i r="1">
      <x v="4434"/>
    </i>
    <i r="1">
      <x v="4435"/>
    </i>
    <i r="1">
      <x v="4436"/>
    </i>
    <i r="1">
      <x v="4437"/>
    </i>
    <i r="1">
      <x v="4438"/>
    </i>
    <i r="1">
      <x v="4439"/>
    </i>
    <i r="1">
      <x v="4440"/>
    </i>
    <i r="1">
      <x v="4441"/>
    </i>
    <i r="1">
      <x v="4442"/>
    </i>
    <i r="1">
      <x v="4443"/>
    </i>
    <i r="1">
      <x v="4444"/>
    </i>
    <i r="1">
      <x v="4445"/>
    </i>
    <i r="1">
      <x v="4446"/>
    </i>
    <i r="1">
      <x v="4447"/>
    </i>
    <i r="1">
      <x v="4448"/>
    </i>
    <i r="1">
      <x v="4449"/>
    </i>
    <i r="1">
      <x v="4450"/>
    </i>
    <i r="1">
      <x v="4451"/>
    </i>
    <i r="1">
      <x v="4452"/>
    </i>
    <i r="1">
      <x v="4453"/>
    </i>
    <i r="1">
      <x v="4454"/>
    </i>
    <i r="1">
      <x v="4455"/>
    </i>
    <i r="1">
      <x v="4456"/>
    </i>
    <i r="1">
      <x v="4457"/>
    </i>
    <i r="1">
      <x v="4458"/>
    </i>
    <i r="1">
      <x v="4459"/>
    </i>
    <i r="1">
      <x v="4460"/>
    </i>
    <i r="1">
      <x v="4461"/>
    </i>
    <i r="1">
      <x v="4462"/>
    </i>
    <i r="1">
      <x v="4463"/>
    </i>
    <i r="1">
      <x v="4464"/>
    </i>
    <i r="1">
      <x v="4465"/>
    </i>
    <i r="1">
      <x v="4466"/>
    </i>
    <i r="1">
      <x v="4467"/>
    </i>
    <i r="1">
      <x v="4468"/>
    </i>
    <i r="1">
      <x v="4469"/>
    </i>
    <i r="1">
      <x v="4470"/>
    </i>
    <i r="1">
      <x v="4471"/>
    </i>
    <i r="1">
      <x v="4472"/>
    </i>
    <i r="1">
      <x v="4473"/>
    </i>
    <i r="1">
      <x v="4474"/>
    </i>
    <i r="1">
      <x v="4475"/>
    </i>
    <i r="1">
      <x v="4476"/>
    </i>
    <i r="1">
      <x v="4477"/>
    </i>
    <i r="1">
      <x v="4478"/>
    </i>
    <i r="1">
      <x v="4479"/>
    </i>
    <i r="1">
      <x v="4480"/>
    </i>
    <i r="1">
      <x v="4481"/>
    </i>
    <i r="1">
      <x v="4482"/>
    </i>
    <i r="1">
      <x v="4483"/>
    </i>
    <i r="1">
      <x v="4484"/>
    </i>
    <i r="1">
      <x v="4485"/>
    </i>
    <i r="1">
      <x v="4486"/>
    </i>
    <i r="1">
      <x v="4487"/>
    </i>
    <i r="1">
      <x v="4488"/>
    </i>
    <i r="1">
      <x v="4489"/>
    </i>
    <i r="1">
      <x v="4490"/>
    </i>
    <i r="1">
      <x v="4491"/>
    </i>
    <i r="1">
      <x v="4492"/>
    </i>
    <i r="1">
      <x v="4493"/>
    </i>
    <i r="1">
      <x v="4494"/>
    </i>
    <i r="1">
      <x v="4495"/>
    </i>
    <i r="1">
      <x v="4496"/>
    </i>
    <i r="1">
      <x v="4497"/>
    </i>
    <i r="1">
      <x v="4498"/>
    </i>
    <i r="1">
      <x v="4499"/>
    </i>
    <i r="1">
      <x v="4500"/>
    </i>
    <i r="1">
      <x v="4501"/>
    </i>
    <i r="1">
      <x v="4502"/>
    </i>
    <i r="1">
      <x v="4503"/>
    </i>
    <i r="1">
      <x v="4504"/>
    </i>
    <i r="1">
      <x v="4505"/>
    </i>
    <i r="1">
      <x v="4506"/>
    </i>
    <i r="1">
      <x v="4507"/>
    </i>
    <i r="1">
      <x v="4508"/>
    </i>
    <i r="1">
      <x v="4509"/>
    </i>
    <i r="1">
      <x v="4510"/>
    </i>
    <i r="1">
      <x v="4511"/>
    </i>
    <i r="1">
      <x v="4512"/>
    </i>
    <i r="1">
      <x v="4513"/>
    </i>
    <i r="1">
      <x v="4514"/>
    </i>
    <i r="1">
      <x v="4515"/>
    </i>
    <i r="1">
      <x v="4516"/>
    </i>
    <i r="1">
      <x v="4517"/>
    </i>
    <i r="1">
      <x v="4518"/>
    </i>
    <i r="1">
      <x v="4519"/>
    </i>
    <i r="1">
      <x v="4520"/>
    </i>
    <i r="1">
      <x v="4521"/>
    </i>
    <i r="1">
      <x v="4522"/>
    </i>
    <i r="1">
      <x v="4523"/>
    </i>
    <i r="1">
      <x v="4524"/>
    </i>
    <i r="1">
      <x v="4525"/>
    </i>
    <i r="1">
      <x v="4526"/>
    </i>
    <i r="1">
      <x v="4527"/>
    </i>
    <i r="1">
      <x v="4528"/>
    </i>
    <i r="1">
      <x v="4529"/>
    </i>
    <i r="1">
      <x v="4530"/>
    </i>
    <i r="1">
      <x v="4531"/>
    </i>
    <i r="1">
      <x v="4532"/>
    </i>
    <i r="1">
      <x v="4533"/>
    </i>
    <i r="1">
      <x v="4534"/>
    </i>
    <i r="1">
      <x v="4535"/>
    </i>
    <i r="1">
      <x v="4536"/>
    </i>
    <i r="1">
      <x v="4537"/>
    </i>
    <i r="1">
      <x v="4538"/>
    </i>
    <i r="1">
      <x v="4539"/>
    </i>
    <i r="1">
      <x v="4540"/>
    </i>
    <i r="1">
      <x v="4541"/>
    </i>
    <i r="1">
      <x v="4542"/>
    </i>
    <i r="1">
      <x v="4543"/>
    </i>
    <i r="1">
      <x v="4544"/>
    </i>
    <i r="1">
      <x v="4545"/>
    </i>
    <i r="1">
      <x v="4546"/>
    </i>
    <i r="1">
      <x v="4547"/>
    </i>
    <i r="1">
      <x v="4548"/>
    </i>
    <i r="1">
      <x v="4549"/>
    </i>
    <i r="1">
      <x v="4550"/>
    </i>
    <i r="1">
      <x v="4551"/>
    </i>
    <i r="1">
      <x v="4552"/>
    </i>
    <i r="1">
      <x v="4553"/>
    </i>
    <i r="1">
      <x v="4554"/>
    </i>
    <i r="1">
      <x v="4555"/>
    </i>
    <i r="1">
      <x v="4556"/>
    </i>
    <i r="1">
      <x v="4557"/>
    </i>
    <i r="1">
      <x v="4558"/>
    </i>
    <i r="1">
      <x v="4559"/>
    </i>
    <i r="1">
      <x v="4560"/>
    </i>
    <i r="1">
      <x v="4561"/>
    </i>
    <i r="1">
      <x v="4562"/>
    </i>
    <i r="1">
      <x v="4563"/>
    </i>
    <i r="1">
      <x v="4564"/>
    </i>
    <i r="1">
      <x v="4565"/>
    </i>
    <i r="1">
      <x v="4566"/>
    </i>
    <i r="1">
      <x v="4567"/>
    </i>
    <i r="1">
      <x v="4568"/>
    </i>
    <i r="1">
      <x v="4569"/>
    </i>
    <i r="1">
      <x v="4570"/>
    </i>
    <i r="1">
      <x v="4571"/>
    </i>
    <i r="1">
      <x v="4572"/>
    </i>
    <i r="1">
      <x v="4573"/>
    </i>
    <i r="1">
      <x v="4574"/>
    </i>
    <i r="1">
      <x v="4575"/>
    </i>
    <i r="1">
      <x v="4576"/>
    </i>
    <i r="1">
      <x v="4577"/>
    </i>
    <i r="1">
      <x v="4578"/>
    </i>
    <i r="1">
      <x v="4579"/>
    </i>
    <i r="1">
      <x v="4580"/>
    </i>
    <i r="1">
      <x v="4581"/>
    </i>
    <i r="1">
      <x v="4582"/>
    </i>
    <i r="1">
      <x v="4583"/>
    </i>
    <i r="1">
      <x v="4584"/>
    </i>
    <i r="1">
      <x v="4585"/>
    </i>
    <i r="1">
      <x v="4586"/>
    </i>
    <i r="1">
      <x v="4587"/>
    </i>
    <i r="1">
      <x v="4588"/>
    </i>
    <i r="1">
      <x v="4589"/>
    </i>
    <i r="1">
      <x v="4590"/>
    </i>
    <i r="1">
      <x v="4591"/>
    </i>
    <i r="1">
      <x v="4592"/>
    </i>
    <i r="1">
      <x v="4593"/>
    </i>
    <i r="1">
      <x v="4594"/>
    </i>
    <i r="1">
      <x v="4595"/>
    </i>
    <i r="1">
      <x v="4596"/>
    </i>
    <i r="1">
      <x v="4597"/>
    </i>
    <i r="1">
      <x v="4598"/>
    </i>
    <i r="1">
      <x v="4599"/>
    </i>
    <i r="1">
      <x v="4600"/>
    </i>
    <i r="1">
      <x v="4601"/>
    </i>
    <i r="1">
      <x v="4602"/>
    </i>
    <i r="1">
      <x v="4603"/>
    </i>
    <i r="1">
      <x v="4604"/>
    </i>
    <i r="1">
      <x v="4605"/>
    </i>
    <i r="1">
      <x v="4606"/>
    </i>
    <i r="1">
      <x v="4607"/>
    </i>
    <i r="1">
      <x v="4608"/>
    </i>
    <i r="1">
      <x v="4609"/>
    </i>
    <i r="1">
      <x v="4610"/>
    </i>
    <i r="1">
      <x v="4611"/>
    </i>
    <i r="1">
      <x v="4612"/>
    </i>
    <i r="1">
      <x v="4613"/>
    </i>
    <i r="1">
      <x v="4614"/>
    </i>
    <i r="1">
      <x v="4615"/>
    </i>
    <i r="1">
      <x v="4616"/>
    </i>
    <i r="1">
      <x v="4617"/>
    </i>
    <i r="1">
      <x v="4618"/>
    </i>
    <i r="1">
      <x v="4619"/>
    </i>
    <i r="1">
      <x v="4620"/>
    </i>
    <i r="1">
      <x v="4621"/>
    </i>
    <i r="1">
      <x v="4622"/>
    </i>
    <i r="1">
      <x v="4623"/>
    </i>
    <i r="1">
      <x v="4624"/>
    </i>
    <i r="1">
      <x v="4625"/>
    </i>
    <i r="1">
      <x v="4626"/>
    </i>
    <i r="1">
      <x v="4627"/>
    </i>
    <i r="1">
      <x v="4628"/>
    </i>
    <i r="1">
      <x v="4629"/>
    </i>
    <i r="1">
      <x v="4630"/>
    </i>
    <i r="1">
      <x v="4631"/>
    </i>
    <i r="1">
      <x v="4632"/>
    </i>
    <i r="1">
      <x v="4633"/>
    </i>
    <i r="1">
      <x v="4634"/>
    </i>
    <i r="1">
      <x v="4635"/>
    </i>
    <i r="1">
      <x v="4636"/>
    </i>
    <i r="1">
      <x v="4637"/>
    </i>
    <i r="1">
      <x v="4638"/>
    </i>
    <i r="1">
      <x v="4639"/>
    </i>
    <i r="1">
      <x v="4640"/>
    </i>
    <i r="1">
      <x v="4641"/>
    </i>
    <i r="1">
      <x v="4642"/>
    </i>
    <i r="1">
      <x v="4643"/>
    </i>
    <i r="1">
      <x v="4644"/>
    </i>
    <i r="1">
      <x v="4645"/>
    </i>
    <i r="1">
      <x v="4646"/>
    </i>
    <i r="1">
      <x v="4647"/>
    </i>
    <i r="1">
      <x v="4648"/>
    </i>
    <i r="1">
      <x v="4649"/>
    </i>
    <i r="1">
      <x v="4650"/>
    </i>
    <i r="1">
      <x v="4651"/>
    </i>
    <i r="1">
      <x v="4652"/>
    </i>
    <i r="1">
      <x v="4653"/>
    </i>
    <i r="1">
      <x v="4654"/>
    </i>
    <i r="1">
      <x v="4655"/>
    </i>
    <i r="1">
      <x v="4656"/>
    </i>
    <i r="1">
      <x v="4657"/>
    </i>
    <i r="1">
      <x v="4658"/>
    </i>
    <i r="1">
      <x v="4659"/>
    </i>
    <i r="1">
      <x v="4660"/>
    </i>
    <i r="1">
      <x v="4661"/>
    </i>
    <i r="1">
      <x v="4662"/>
    </i>
    <i r="1">
      <x v="4663"/>
    </i>
    <i r="1">
      <x v="4664"/>
    </i>
    <i r="1">
      <x v="4665"/>
    </i>
    <i r="1">
      <x v="4666"/>
    </i>
    <i r="1">
      <x v="4667"/>
    </i>
    <i r="1">
      <x v="4668"/>
    </i>
    <i r="1">
      <x v="4669"/>
    </i>
    <i r="1">
      <x v="4670"/>
    </i>
    <i r="1">
      <x v="4671"/>
    </i>
    <i r="1">
      <x v="4672"/>
    </i>
    <i r="1">
      <x v="4673"/>
    </i>
    <i r="1">
      <x v="4674"/>
    </i>
    <i r="1">
      <x v="4675"/>
    </i>
    <i r="1">
      <x v="4676"/>
    </i>
    <i r="1">
      <x v="4677"/>
    </i>
    <i r="1">
      <x v="4678"/>
    </i>
    <i r="1">
      <x v="4679"/>
    </i>
    <i r="1">
      <x v="4680"/>
    </i>
    <i r="1">
      <x v="4681"/>
    </i>
    <i r="1">
      <x v="4682"/>
    </i>
    <i r="1">
      <x v="4683"/>
    </i>
    <i r="1">
      <x v="4684"/>
    </i>
    <i r="1">
      <x v="4685"/>
    </i>
    <i r="1">
      <x v="4686"/>
    </i>
    <i r="1">
      <x v="4687"/>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t="grand">
      <x/>
    </i>
  </rowItems>
  <colItems count="1">
    <i/>
  </colItems>
  <dataFields count="1">
    <dataField name="Count of IATA"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Номер_полет" sourceName="Номер полет">
  <pivotTables>
    <pivotTable tabId="19" name="PivotTable2"/>
  </pivotTables>
  <data>
    <tabular pivotCacheId="1">
      <items count="14">
        <i x="0" s="1"/>
        <i x="1" s="1"/>
        <i x="2" s="1"/>
        <i x="3" s="1"/>
        <i x="4" s="1"/>
        <i x="5" s="1"/>
        <i x="6" s="1"/>
        <i x="7" s="1"/>
        <i x="8" s="1"/>
        <i x="9" s="1"/>
        <i x="10" s="1"/>
        <i x="11" s="1"/>
        <i x="12" s="1"/>
        <i x="1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Месец" sourceName="Месец">
  <pivotTables>
    <pivotTable tabId="19" name="PivotTable2"/>
  </pivotTables>
  <data>
    <tabular pivotCacheId="1">
      <items count="12">
        <i x="1"/>
        <i x="2" s="1"/>
        <i x="3"/>
        <i x="5"/>
        <i x="6"/>
        <i x="7"/>
        <i x="9"/>
        <i x="11"/>
        <i x="10"/>
        <i x="0" nd="1"/>
        <i x="4" nd="1"/>
        <i x="8"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Тип_самолет" sourceName="Тип самолет">
  <pivotTables>
    <pivotTable tabId="19" name="PivotTable2"/>
  </pivotTables>
  <data>
    <tabular pivotCacheId="1">
      <items count="4">
        <i x="0"/>
        <i x="2"/>
        <i x="3" s="1"/>
        <i x="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Номер полет" cache="Slicer_Номер_полет" caption="Номер полет" style="SlicerStyleDark1" rowHeight="241300"/>
  <slicer name="Месец" cache="Slicer_Месец" caption="Месец" style="SlicerStyleDark6" rowHeight="241300"/>
  <slicer name="Тип самолет" cache="Slicer_Тип_самолет" caption="Тип самолет" style="SlicerStyleDark3" rowHeight="241300"/>
</slicers>
</file>

<file path=xl/tables/table1.xml><?xml version="1.0" encoding="utf-8"?>
<table xmlns="http://schemas.openxmlformats.org/spreadsheetml/2006/main" id="1" name="Table42" displayName="Table42" ref="A1:L505" totalsRowShown="0" headerRowDxfId="29">
  <autoFilter ref="A1:L505"/>
  <tableColumns count="12">
    <tableColumn id="1" name="Номер полет"/>
    <tableColumn id="2" name="Дестинация"/>
    <tableColumn id="3" name="Месец"/>
    <tableColumn id="4" name="Тип самолет"/>
    <tableColumn id="5" name="Разполагаеми места"/>
    <tableColumn id="6" name="Брой полети"/>
    <tableColumn id="7" name="Брой кацания">
      <calculatedColumnFormula>F2*2</calculatedColumnFormula>
    </tableColumn>
    <tableColumn id="8" name="Блок час на полет"/>
    <tableColumn id="9" name="Блок  часове">
      <calculatedColumnFormula>F2*H2</calculatedColumnFormula>
    </tableColumn>
    <tableColumn id="10" name="Гориво "/>
    <tableColumn id="11" name="Мейнтанънс на час"/>
    <tableColumn id="12" name="Мейнтанънс на цикъл "/>
  </tableColumns>
  <tableStyleInfo name="TableStyleLight13" showFirstColumn="0" showLastColumn="0" showRowStripes="1" showColumnStripes="0"/>
</table>
</file>

<file path=xl/tables/table2.xml><?xml version="1.0" encoding="utf-8"?>
<table xmlns="http://schemas.openxmlformats.org/spreadsheetml/2006/main" id="4" name="Table4" displayName="Table4" ref="A1:L505" totalsRowShown="0" headerRowDxfId="3">
  <autoFilter ref="A1:L505"/>
  <tableColumns count="12">
    <tableColumn id="1" name="Номер полет"/>
    <tableColumn id="2" name="Дестинация"/>
    <tableColumn id="3" name="Месец"/>
    <tableColumn id="4" name="Тип самолет"/>
    <tableColumn id="5" name="Разполагаеми места"/>
    <tableColumn id="6" name="Брой полети"/>
    <tableColumn id="7" name="Брой кацания">
      <calculatedColumnFormula>F2*2</calculatedColumnFormula>
    </tableColumn>
    <tableColumn id="8" name="Блок час на полет"/>
    <tableColumn id="9" name="Блок  часове">
      <calculatedColumnFormula>F2*H2</calculatedColumnFormula>
    </tableColumn>
    <tableColumn id="10" name="Гориво "/>
    <tableColumn id="11" name="Мейнтанънс на час"/>
    <tableColumn id="12" name="Мейнтанънс на цикъл "/>
  </tableColumns>
  <tableStyleInfo name="TableStyleLight13" showFirstColumn="0" showLastColumn="0" showRowStripes="1" showColumnStripes="0"/>
</table>
</file>

<file path=xl/tables/table3.xml><?xml version="1.0" encoding="utf-8"?>
<table xmlns="http://schemas.openxmlformats.org/spreadsheetml/2006/main" id="6" name="Table6" displayName="Table6" ref="A1:L4" totalsRowShown="0" headerRowDxfId="0">
  <autoFilter ref="A1:L4"/>
  <tableColumns count="12">
    <tableColumn id="1" name="Номер полет"/>
    <tableColumn id="2" name="Дестинация"/>
    <tableColumn id="3" name="Месец"/>
    <tableColumn id="4" name="Тип самолет"/>
    <tableColumn id="5" name="Разполагаеми места"/>
    <tableColumn id="6" name="Брой полети"/>
    <tableColumn id="7" name="Брой кацания"/>
    <tableColumn id="8" name="Блок час на полет"/>
    <tableColumn id="9" name="Блок  часове"/>
    <tableColumn id="10" name="Гориво "/>
    <tableColumn id="11" name="Мейнтанънс на час"/>
    <tableColumn id="12" name="Мейнтанънс на цикъл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6.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17.xm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4"/>
  <sheetViews>
    <sheetView workbookViewId="0">
      <selection activeCell="H24" sqref="H24"/>
    </sheetView>
  </sheetViews>
  <sheetFormatPr defaultRowHeight="15" x14ac:dyDescent="0.25"/>
  <cols>
    <col min="1" max="1" width="14.85546875" bestFit="1" customWidth="1"/>
    <col min="2" max="2" width="12" bestFit="1" customWidth="1"/>
  </cols>
  <sheetData>
    <row r="3" spans="1:2" x14ac:dyDescent="0.25">
      <c r="A3" s="5" t="s">
        <v>48</v>
      </c>
      <c r="B3" t="s">
        <v>4989</v>
      </c>
    </row>
    <row r="4" spans="1:2" x14ac:dyDescent="0.25">
      <c r="A4" s="6" t="s">
        <v>24</v>
      </c>
      <c r="B4" s="7">
        <v>787390.9700000002</v>
      </c>
    </row>
    <row r="5" spans="1:2" x14ac:dyDescent="0.25">
      <c r="A5" s="8" t="s">
        <v>4990</v>
      </c>
      <c r="B5" s="7">
        <v>1397.7</v>
      </c>
    </row>
    <row r="6" spans="1:2" x14ac:dyDescent="0.25">
      <c r="A6" s="8" t="s">
        <v>4991</v>
      </c>
      <c r="B6" s="7">
        <v>1785.6150000000002</v>
      </c>
    </row>
    <row r="7" spans="1:2" x14ac:dyDescent="0.25">
      <c r="A7" s="8" t="s">
        <v>4994</v>
      </c>
      <c r="B7" s="7"/>
    </row>
    <row r="8" spans="1:2" x14ac:dyDescent="0.25">
      <c r="A8" s="46" t="s">
        <v>4994</v>
      </c>
      <c r="B8" s="7">
        <v>784207.65500000026</v>
      </c>
    </row>
    <row r="9" spans="1:2" x14ac:dyDescent="0.25">
      <c r="A9" s="6" t="s">
        <v>29</v>
      </c>
      <c r="B9" s="7">
        <v>338497.94249999995</v>
      </c>
    </row>
    <row r="10" spans="1:2" x14ac:dyDescent="0.25">
      <c r="A10" s="8" t="s">
        <v>4990</v>
      </c>
      <c r="B10" s="7">
        <v>762</v>
      </c>
    </row>
    <row r="11" spans="1:2" x14ac:dyDescent="0.25">
      <c r="A11" s="8" t="s">
        <v>4991</v>
      </c>
      <c r="B11" s="7">
        <v>1161.4350000000002</v>
      </c>
    </row>
    <row r="12" spans="1:2" x14ac:dyDescent="0.25">
      <c r="A12" s="8" t="s">
        <v>4994</v>
      </c>
      <c r="B12" s="7"/>
    </row>
    <row r="13" spans="1:2" x14ac:dyDescent="0.25">
      <c r="A13" s="46" t="s">
        <v>4994</v>
      </c>
      <c r="B13" s="7">
        <v>336574.50749999995</v>
      </c>
    </row>
    <row r="14" spans="1:2" x14ac:dyDescent="0.25">
      <c r="A14" s="6" t="s">
        <v>26</v>
      </c>
      <c r="B14" s="7">
        <v>1327891.8600000003</v>
      </c>
    </row>
    <row r="15" spans="1:2" x14ac:dyDescent="0.25">
      <c r="A15" s="8" t="s">
        <v>4990</v>
      </c>
      <c r="B15" s="7">
        <v>1975.9599999999998</v>
      </c>
    </row>
    <row r="16" spans="1:2" x14ac:dyDescent="0.25">
      <c r="A16" s="8" t="s">
        <v>4991</v>
      </c>
      <c r="B16" s="7">
        <v>2320.5500000000002</v>
      </c>
    </row>
    <row r="17" spans="1:2" x14ac:dyDescent="0.25">
      <c r="A17" s="8" t="s">
        <v>4994</v>
      </c>
      <c r="B17" s="7"/>
    </row>
    <row r="18" spans="1:2" x14ac:dyDescent="0.25">
      <c r="A18" s="46" t="s">
        <v>4994</v>
      </c>
      <c r="B18" s="7">
        <v>1323595.3500000003</v>
      </c>
    </row>
    <row r="19" spans="1:2" x14ac:dyDescent="0.25">
      <c r="A19" s="6" t="s">
        <v>18</v>
      </c>
      <c r="B19" s="7">
        <v>1273863.28</v>
      </c>
    </row>
    <row r="20" spans="1:2" x14ac:dyDescent="0.25">
      <c r="A20" s="8" t="s">
        <v>4990</v>
      </c>
      <c r="B20" s="7">
        <v>2296.5800000000004</v>
      </c>
    </row>
    <row r="21" spans="1:2" x14ac:dyDescent="0.25">
      <c r="A21" s="8" t="s">
        <v>4991</v>
      </c>
      <c r="B21" s="7">
        <v>2342.15</v>
      </c>
    </row>
    <row r="22" spans="1:2" x14ac:dyDescent="0.25">
      <c r="A22" s="8" t="s">
        <v>4994</v>
      </c>
      <c r="B22" s="7"/>
    </row>
    <row r="23" spans="1:2" x14ac:dyDescent="0.25">
      <c r="A23" s="46" t="s">
        <v>4994</v>
      </c>
      <c r="B23" s="7">
        <v>1269224.55</v>
      </c>
    </row>
    <row r="24" spans="1:2" x14ac:dyDescent="0.25">
      <c r="A24" s="6" t="s">
        <v>20</v>
      </c>
      <c r="B24" s="7">
        <v>688405.71000000008</v>
      </c>
    </row>
    <row r="25" spans="1:2" x14ac:dyDescent="0.25">
      <c r="A25" s="8" t="s">
        <v>4990</v>
      </c>
      <c r="B25" s="7">
        <v>1272.8000000000002</v>
      </c>
    </row>
    <row r="26" spans="1:2" x14ac:dyDescent="0.25">
      <c r="A26" s="8" t="s">
        <v>4991</v>
      </c>
      <c r="B26" s="7">
        <v>1698.16</v>
      </c>
    </row>
    <row r="27" spans="1:2" x14ac:dyDescent="0.25">
      <c r="A27" s="8" t="s">
        <v>4994</v>
      </c>
      <c r="B27" s="7"/>
    </row>
    <row r="28" spans="1:2" x14ac:dyDescent="0.25">
      <c r="A28" s="46" t="s">
        <v>4994</v>
      </c>
      <c r="B28" s="7">
        <v>685434.75000000012</v>
      </c>
    </row>
    <row r="29" spans="1:2" x14ac:dyDescent="0.25">
      <c r="A29" s="6" t="s">
        <v>27</v>
      </c>
      <c r="B29" s="7">
        <v>1870746.7500000002</v>
      </c>
    </row>
    <row r="30" spans="1:2" x14ac:dyDescent="0.25">
      <c r="A30" s="8" t="s">
        <v>4990</v>
      </c>
      <c r="B30" s="7">
        <v>2158.4399999999996</v>
      </c>
    </row>
    <row r="31" spans="1:2" x14ac:dyDescent="0.25">
      <c r="A31" s="8" t="s">
        <v>4991</v>
      </c>
      <c r="B31" s="7">
        <v>2881.8299999999995</v>
      </c>
    </row>
    <row r="32" spans="1:2" x14ac:dyDescent="0.25">
      <c r="A32" s="8" t="s">
        <v>4994</v>
      </c>
      <c r="B32" s="7"/>
    </row>
    <row r="33" spans="1:2" x14ac:dyDescent="0.25">
      <c r="A33" s="46" t="s">
        <v>4994</v>
      </c>
      <c r="B33" s="7">
        <v>1865706.4800000002</v>
      </c>
    </row>
    <row r="34" spans="1:2" x14ac:dyDescent="0.25">
      <c r="A34" s="6" t="s">
        <v>25</v>
      </c>
      <c r="B34" s="7">
        <v>1843780.1400000004</v>
      </c>
    </row>
    <row r="35" spans="1:2" x14ac:dyDescent="0.25">
      <c r="A35" s="8" t="s">
        <v>4990</v>
      </c>
      <c r="B35" s="7">
        <v>1786.5800000000004</v>
      </c>
    </row>
    <row r="36" spans="1:2" x14ac:dyDescent="0.25">
      <c r="A36" s="8" t="s">
        <v>4991</v>
      </c>
      <c r="B36" s="7">
        <v>2716.1200000000003</v>
      </c>
    </row>
    <row r="37" spans="1:2" x14ac:dyDescent="0.25">
      <c r="A37" s="8" t="s">
        <v>4994</v>
      </c>
      <c r="B37" s="7"/>
    </row>
    <row r="38" spans="1:2" x14ac:dyDescent="0.25">
      <c r="A38" s="46" t="s">
        <v>4994</v>
      </c>
      <c r="B38" s="7">
        <v>1839277.4400000004</v>
      </c>
    </row>
    <row r="39" spans="1:2" x14ac:dyDescent="0.25">
      <c r="A39" s="6" t="s">
        <v>19</v>
      </c>
      <c r="B39" s="7">
        <v>974023.72500000033</v>
      </c>
    </row>
    <row r="40" spans="1:2" x14ac:dyDescent="0.25">
      <c r="A40" s="8" t="s">
        <v>4990</v>
      </c>
      <c r="B40" s="7">
        <v>2299.2000000000003</v>
      </c>
    </row>
    <row r="41" spans="1:2" x14ac:dyDescent="0.25">
      <c r="A41" s="8" t="s">
        <v>4991</v>
      </c>
      <c r="B41" s="7">
        <v>2150.8100000000004</v>
      </c>
    </row>
    <row r="42" spans="1:2" x14ac:dyDescent="0.25">
      <c r="A42" s="8" t="s">
        <v>4994</v>
      </c>
      <c r="B42" s="7"/>
    </row>
    <row r="43" spans="1:2" x14ac:dyDescent="0.25">
      <c r="A43" s="46" t="s">
        <v>4994</v>
      </c>
      <c r="B43" s="7">
        <v>969573.71500000032</v>
      </c>
    </row>
    <row r="44" spans="1:2" x14ac:dyDescent="0.25">
      <c r="A44" s="6" t="s">
        <v>23</v>
      </c>
      <c r="B44" s="7">
        <v>2558226.0650000004</v>
      </c>
    </row>
    <row r="45" spans="1:2" x14ac:dyDescent="0.25">
      <c r="A45" s="8" t="s">
        <v>4990</v>
      </c>
      <c r="B45" s="7">
        <v>1983.8999999999999</v>
      </c>
    </row>
    <row r="46" spans="1:2" x14ac:dyDescent="0.25">
      <c r="A46" s="8" t="s">
        <v>4991</v>
      </c>
      <c r="B46" s="7">
        <v>3365.6849999999999</v>
      </c>
    </row>
    <row r="47" spans="1:2" x14ac:dyDescent="0.25">
      <c r="A47" s="8" t="s">
        <v>4994</v>
      </c>
      <c r="B47" s="7"/>
    </row>
    <row r="48" spans="1:2" x14ac:dyDescent="0.25">
      <c r="A48" s="46" t="s">
        <v>4994</v>
      </c>
      <c r="B48" s="7">
        <v>2552876.4800000004</v>
      </c>
    </row>
    <row r="49" spans="1:2" x14ac:dyDescent="0.25">
      <c r="A49" s="6" t="s">
        <v>22</v>
      </c>
      <c r="B49" s="7">
        <v>2505470.8350000009</v>
      </c>
    </row>
    <row r="50" spans="1:2" x14ac:dyDescent="0.25">
      <c r="A50" s="8" t="s">
        <v>4990</v>
      </c>
      <c r="B50" s="7">
        <v>1472.24</v>
      </c>
    </row>
    <row r="51" spans="1:2" x14ac:dyDescent="0.25">
      <c r="A51" s="8" t="s">
        <v>4991</v>
      </c>
      <c r="B51" s="7">
        <v>3164.7100000000005</v>
      </c>
    </row>
    <row r="52" spans="1:2" x14ac:dyDescent="0.25">
      <c r="A52" s="8" t="s">
        <v>4994</v>
      </c>
      <c r="B52" s="7"/>
    </row>
    <row r="53" spans="1:2" x14ac:dyDescent="0.25">
      <c r="A53" s="46" t="s">
        <v>4994</v>
      </c>
      <c r="B53" s="7">
        <v>2500833.8850000007</v>
      </c>
    </row>
    <row r="54" spans="1:2" x14ac:dyDescent="0.25">
      <c r="A54" s="6" t="s">
        <v>31</v>
      </c>
      <c r="B54" s="7">
        <v>559741.04500000004</v>
      </c>
    </row>
    <row r="55" spans="1:2" x14ac:dyDescent="0.25">
      <c r="A55" s="8" t="s">
        <v>4990</v>
      </c>
      <c r="B55" s="7">
        <v>730.2199999999998</v>
      </c>
    </row>
    <row r="56" spans="1:2" x14ac:dyDescent="0.25">
      <c r="A56" s="8" t="s">
        <v>4991</v>
      </c>
      <c r="B56" s="7">
        <v>1525.325</v>
      </c>
    </row>
    <row r="57" spans="1:2" x14ac:dyDescent="0.25">
      <c r="A57" s="8" t="s">
        <v>4994</v>
      </c>
      <c r="B57" s="7"/>
    </row>
    <row r="58" spans="1:2" x14ac:dyDescent="0.25">
      <c r="A58" s="46" t="s">
        <v>4994</v>
      </c>
      <c r="B58" s="7">
        <v>557485.5</v>
      </c>
    </row>
    <row r="59" spans="1:2" x14ac:dyDescent="0.25">
      <c r="A59" s="6" t="s">
        <v>30</v>
      </c>
      <c r="B59" s="7">
        <v>564202.18000000005</v>
      </c>
    </row>
    <row r="60" spans="1:2" x14ac:dyDescent="0.25">
      <c r="A60" s="8" t="s">
        <v>4990</v>
      </c>
      <c r="B60" s="7">
        <v>654.29999999999995</v>
      </c>
    </row>
    <row r="61" spans="1:2" x14ac:dyDescent="0.25">
      <c r="A61" s="8" t="s">
        <v>4991</v>
      </c>
      <c r="B61" s="7">
        <v>1523.56</v>
      </c>
    </row>
    <row r="62" spans="1:2" x14ac:dyDescent="0.25">
      <c r="A62" s="8" t="s">
        <v>4994</v>
      </c>
      <c r="B62" s="7"/>
    </row>
    <row r="63" spans="1:2" x14ac:dyDescent="0.25">
      <c r="A63" s="46" t="s">
        <v>4994</v>
      </c>
      <c r="B63" s="7">
        <v>562024.32000000007</v>
      </c>
    </row>
    <row r="64" spans="1:2" x14ac:dyDescent="0.25">
      <c r="A64" s="6" t="s">
        <v>28</v>
      </c>
      <c r="B64" s="7">
        <v>3174972.4650000008</v>
      </c>
    </row>
    <row r="65" spans="1:2" x14ac:dyDescent="0.25">
      <c r="A65" s="8" t="s">
        <v>4990</v>
      </c>
      <c r="B65" s="7">
        <v>2588.0399999999991</v>
      </c>
    </row>
    <row r="66" spans="1:2" x14ac:dyDescent="0.25">
      <c r="A66" s="8" t="s">
        <v>4991</v>
      </c>
      <c r="B66" s="7">
        <v>3633.0149999999999</v>
      </c>
    </row>
    <row r="67" spans="1:2" x14ac:dyDescent="0.25">
      <c r="A67" s="8" t="s">
        <v>4994</v>
      </c>
      <c r="B67" s="7"/>
    </row>
    <row r="68" spans="1:2" x14ac:dyDescent="0.25">
      <c r="A68" s="46" t="s">
        <v>4994</v>
      </c>
      <c r="B68" s="7">
        <v>3168751.4100000006</v>
      </c>
    </row>
    <row r="69" spans="1:2" x14ac:dyDescent="0.25">
      <c r="A69" s="6" t="s">
        <v>21</v>
      </c>
      <c r="B69" s="7">
        <v>922353.08750000026</v>
      </c>
    </row>
    <row r="70" spans="1:2" x14ac:dyDescent="0.25">
      <c r="A70" s="8" t="s">
        <v>4990</v>
      </c>
      <c r="B70" s="7">
        <v>1013.4000000000001</v>
      </c>
    </row>
    <row r="71" spans="1:2" x14ac:dyDescent="0.25">
      <c r="A71" s="8" t="s">
        <v>4991</v>
      </c>
      <c r="B71" s="7">
        <v>1918.6849999999999</v>
      </c>
    </row>
    <row r="72" spans="1:2" x14ac:dyDescent="0.25">
      <c r="A72" s="8" t="s">
        <v>4994</v>
      </c>
      <c r="B72" s="7"/>
    </row>
    <row r="73" spans="1:2" x14ac:dyDescent="0.25">
      <c r="A73" s="46" t="s">
        <v>4994</v>
      </c>
      <c r="B73" s="7">
        <v>919421.00250000029</v>
      </c>
    </row>
    <row r="74" spans="1:2" x14ac:dyDescent="0.25">
      <c r="A74" s="6" t="s">
        <v>49</v>
      </c>
      <c r="B74" s="7">
        <v>19389566.055000003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64"/>
  <sheetViews>
    <sheetView workbookViewId="0">
      <selection activeCell="F9" sqref="F9"/>
    </sheetView>
  </sheetViews>
  <sheetFormatPr defaultRowHeight="15" x14ac:dyDescent="0.25"/>
  <cols>
    <col min="1" max="1" width="13.140625" customWidth="1"/>
    <col min="2" max="2" width="17.85546875" bestFit="1" customWidth="1"/>
    <col min="3" max="3" width="14.7109375" bestFit="1" customWidth="1"/>
  </cols>
  <sheetData>
    <row r="3" spans="1:3" x14ac:dyDescent="0.25">
      <c r="A3" s="5" t="s">
        <v>48</v>
      </c>
      <c r="B3" t="s">
        <v>4992</v>
      </c>
      <c r="C3" t="s">
        <v>4993</v>
      </c>
    </row>
    <row r="4" spans="1:3" x14ac:dyDescent="0.25">
      <c r="A4" s="6" t="s">
        <v>52</v>
      </c>
      <c r="B4" s="7">
        <v>204.60000000000002</v>
      </c>
      <c r="C4" s="7">
        <v>1.02</v>
      </c>
    </row>
    <row r="5" spans="1:3" x14ac:dyDescent="0.25">
      <c r="A5" s="8" t="s">
        <v>0</v>
      </c>
      <c r="B5" s="7">
        <v>62.900000000000013</v>
      </c>
      <c r="C5" s="7">
        <v>0.31</v>
      </c>
    </row>
    <row r="6" spans="1:3" x14ac:dyDescent="0.25">
      <c r="A6" s="8" t="s">
        <v>1</v>
      </c>
      <c r="B6" s="7">
        <v>69.900000000000006</v>
      </c>
      <c r="C6" s="7">
        <v>0.35</v>
      </c>
    </row>
    <row r="7" spans="1:3" x14ac:dyDescent="0.25">
      <c r="A7" s="8" t="s">
        <v>4987</v>
      </c>
      <c r="B7" s="7">
        <v>71.800000000000011</v>
      </c>
      <c r="C7" s="7">
        <v>0.36</v>
      </c>
    </row>
    <row r="8" spans="1:3" x14ac:dyDescent="0.25">
      <c r="A8" s="8" t="s">
        <v>4994</v>
      </c>
      <c r="B8" s="7">
        <v>0</v>
      </c>
      <c r="C8" s="7">
        <v>0</v>
      </c>
    </row>
    <row r="9" spans="1:3" x14ac:dyDescent="0.25">
      <c r="A9" s="6" t="s">
        <v>53</v>
      </c>
      <c r="B9" s="7">
        <v>203.59999999999997</v>
      </c>
      <c r="C9" s="7">
        <v>1.02</v>
      </c>
    </row>
    <row r="10" spans="1:3" x14ac:dyDescent="0.25">
      <c r="A10" s="8" t="s">
        <v>0</v>
      </c>
      <c r="B10" s="7">
        <v>60.65</v>
      </c>
      <c r="C10" s="7">
        <v>0.3</v>
      </c>
    </row>
    <row r="11" spans="1:3" x14ac:dyDescent="0.25">
      <c r="A11" s="8" t="s">
        <v>1</v>
      </c>
      <c r="B11" s="7">
        <v>67.649999999999991</v>
      </c>
      <c r="C11" s="7">
        <v>0.34</v>
      </c>
    </row>
    <row r="12" spans="1:3" x14ac:dyDescent="0.25">
      <c r="A12" s="8" t="s">
        <v>4988</v>
      </c>
      <c r="B12" s="7">
        <v>75.3</v>
      </c>
      <c r="C12" s="7">
        <v>0.38</v>
      </c>
    </row>
    <row r="13" spans="1:3" x14ac:dyDescent="0.25">
      <c r="A13" s="8" t="s">
        <v>4994</v>
      </c>
      <c r="B13" s="7">
        <v>0</v>
      </c>
      <c r="C13" s="7">
        <v>0</v>
      </c>
    </row>
    <row r="14" spans="1:3" x14ac:dyDescent="0.25">
      <c r="A14" s="6" t="s">
        <v>54</v>
      </c>
      <c r="B14" s="7">
        <v>5832.5875000000005</v>
      </c>
      <c r="C14" s="7">
        <v>29.16</v>
      </c>
    </row>
    <row r="15" spans="1:3" x14ac:dyDescent="0.25">
      <c r="A15" s="8" t="s">
        <v>0</v>
      </c>
      <c r="B15" s="7">
        <v>60.65</v>
      </c>
      <c r="C15" s="7">
        <v>0.3</v>
      </c>
    </row>
    <row r="16" spans="1:3" x14ac:dyDescent="0.25">
      <c r="A16" s="8" t="s">
        <v>4987</v>
      </c>
      <c r="B16" s="7">
        <v>73.250000000000014</v>
      </c>
      <c r="C16" s="7">
        <v>0.37</v>
      </c>
    </row>
    <row r="17" spans="1:3" x14ac:dyDescent="0.25">
      <c r="A17" s="8" t="s">
        <v>4988</v>
      </c>
      <c r="B17" s="7">
        <v>76.75</v>
      </c>
      <c r="C17" s="7">
        <v>0.38</v>
      </c>
    </row>
    <row r="18" spans="1:3" x14ac:dyDescent="0.25">
      <c r="A18" s="8" t="s">
        <v>4994</v>
      </c>
      <c r="B18" s="7">
        <v>5621.9375000000009</v>
      </c>
      <c r="C18" s="7">
        <v>28.11</v>
      </c>
    </row>
    <row r="19" spans="1:3" x14ac:dyDescent="0.25">
      <c r="A19" s="6" t="s">
        <v>55</v>
      </c>
      <c r="B19" s="7">
        <v>5839.5875000000005</v>
      </c>
      <c r="C19" s="7">
        <v>29.2</v>
      </c>
    </row>
    <row r="20" spans="1:3" x14ac:dyDescent="0.25">
      <c r="A20" s="8" t="s">
        <v>1</v>
      </c>
      <c r="B20" s="7">
        <v>67.649999999999991</v>
      </c>
      <c r="C20" s="7">
        <v>0.34</v>
      </c>
    </row>
    <row r="21" spans="1:3" x14ac:dyDescent="0.25">
      <c r="A21" s="8" t="s">
        <v>4987</v>
      </c>
      <c r="B21" s="7">
        <v>73.250000000000014</v>
      </c>
      <c r="C21" s="7">
        <v>0.37</v>
      </c>
    </row>
    <row r="22" spans="1:3" x14ac:dyDescent="0.25">
      <c r="A22" s="8" t="s">
        <v>4988</v>
      </c>
      <c r="B22" s="7">
        <v>76.75</v>
      </c>
      <c r="C22" s="7">
        <v>0.38</v>
      </c>
    </row>
    <row r="23" spans="1:3" x14ac:dyDescent="0.25">
      <c r="A23" s="8" t="s">
        <v>4994</v>
      </c>
      <c r="B23" s="7">
        <v>5621.9375000000009</v>
      </c>
      <c r="C23" s="7">
        <v>28.11</v>
      </c>
    </row>
    <row r="24" spans="1:3" x14ac:dyDescent="0.25">
      <c r="A24" s="6" t="s">
        <v>56</v>
      </c>
      <c r="B24" s="7">
        <v>201.55</v>
      </c>
      <c r="C24" s="7">
        <v>1.01</v>
      </c>
    </row>
    <row r="25" spans="1:3" x14ac:dyDescent="0.25">
      <c r="A25" s="8" t="s">
        <v>0</v>
      </c>
      <c r="B25" s="7">
        <v>60.65</v>
      </c>
      <c r="C25" s="7">
        <v>0.3</v>
      </c>
    </row>
    <row r="26" spans="1:3" x14ac:dyDescent="0.25">
      <c r="A26" s="8" t="s">
        <v>1</v>
      </c>
      <c r="B26" s="7">
        <v>67.649999999999991</v>
      </c>
      <c r="C26" s="7">
        <v>0.34</v>
      </c>
    </row>
    <row r="27" spans="1:3" x14ac:dyDescent="0.25">
      <c r="A27" s="8" t="s">
        <v>4987</v>
      </c>
      <c r="B27" s="7">
        <v>73.250000000000014</v>
      </c>
      <c r="C27" s="7">
        <v>0.37</v>
      </c>
    </row>
    <row r="28" spans="1:3" x14ac:dyDescent="0.25">
      <c r="A28" s="8" t="s">
        <v>4994</v>
      </c>
      <c r="B28" s="7">
        <v>0</v>
      </c>
      <c r="C28" s="7">
        <v>0</v>
      </c>
    </row>
    <row r="29" spans="1:3" x14ac:dyDescent="0.25">
      <c r="A29" s="6" t="s">
        <v>57</v>
      </c>
      <c r="B29" s="7">
        <v>205.04999999999998</v>
      </c>
      <c r="C29" s="7">
        <v>1.03</v>
      </c>
    </row>
    <row r="30" spans="1:3" x14ac:dyDescent="0.25">
      <c r="A30" s="8" t="s">
        <v>0</v>
      </c>
      <c r="B30" s="7">
        <v>60.65</v>
      </c>
      <c r="C30" s="7">
        <v>0.3</v>
      </c>
    </row>
    <row r="31" spans="1:3" x14ac:dyDescent="0.25">
      <c r="A31" s="8" t="s">
        <v>1</v>
      </c>
      <c r="B31" s="7">
        <v>67.649999999999991</v>
      </c>
      <c r="C31" s="7">
        <v>0.34</v>
      </c>
    </row>
    <row r="32" spans="1:3" x14ac:dyDescent="0.25">
      <c r="A32" s="8" t="s">
        <v>4988</v>
      </c>
      <c r="B32" s="7">
        <v>76.75</v>
      </c>
      <c r="C32" s="7">
        <v>0.38</v>
      </c>
    </row>
    <row r="33" spans="1:3" x14ac:dyDescent="0.25">
      <c r="A33" s="8" t="s">
        <v>4994</v>
      </c>
      <c r="B33" s="7">
        <v>0</v>
      </c>
      <c r="C33" s="7">
        <v>0</v>
      </c>
    </row>
    <row r="34" spans="1:3" x14ac:dyDescent="0.25">
      <c r="A34" s="6" t="s">
        <v>58</v>
      </c>
      <c r="B34" s="7">
        <v>5832.5875000000005</v>
      </c>
      <c r="C34" s="7">
        <v>29.16</v>
      </c>
    </row>
    <row r="35" spans="1:3" x14ac:dyDescent="0.25">
      <c r="A35" s="8" t="s">
        <v>0</v>
      </c>
      <c r="B35" s="7">
        <v>60.65</v>
      </c>
      <c r="C35" s="7">
        <v>0.3</v>
      </c>
    </row>
    <row r="36" spans="1:3" x14ac:dyDescent="0.25">
      <c r="A36" s="8" t="s">
        <v>4987</v>
      </c>
      <c r="B36" s="7">
        <v>73.250000000000014</v>
      </c>
      <c r="C36" s="7">
        <v>0.37</v>
      </c>
    </row>
    <row r="37" spans="1:3" x14ac:dyDescent="0.25">
      <c r="A37" s="8" t="s">
        <v>4988</v>
      </c>
      <c r="B37" s="7">
        <v>76.75</v>
      </c>
      <c r="C37" s="7">
        <v>0.38</v>
      </c>
    </row>
    <row r="38" spans="1:3" x14ac:dyDescent="0.25">
      <c r="A38" s="8" t="s">
        <v>4994</v>
      </c>
      <c r="B38" s="7">
        <v>5621.9375000000009</v>
      </c>
      <c r="C38" s="7">
        <v>28.11</v>
      </c>
    </row>
    <row r="39" spans="1:3" x14ac:dyDescent="0.25">
      <c r="A39" s="6" t="s">
        <v>59</v>
      </c>
      <c r="B39" s="7">
        <v>5839.5875000000005</v>
      </c>
      <c r="C39" s="7">
        <v>29.2</v>
      </c>
    </row>
    <row r="40" spans="1:3" x14ac:dyDescent="0.25">
      <c r="A40" s="8" t="s">
        <v>1</v>
      </c>
      <c r="B40" s="7">
        <v>67.649999999999991</v>
      </c>
      <c r="C40" s="7">
        <v>0.34</v>
      </c>
    </row>
    <row r="41" spans="1:3" x14ac:dyDescent="0.25">
      <c r="A41" s="8" t="s">
        <v>4987</v>
      </c>
      <c r="B41" s="7">
        <v>73.250000000000014</v>
      </c>
      <c r="C41" s="7">
        <v>0.37</v>
      </c>
    </row>
    <row r="42" spans="1:3" x14ac:dyDescent="0.25">
      <c r="A42" s="8" t="s">
        <v>4988</v>
      </c>
      <c r="B42" s="7">
        <v>76.75</v>
      </c>
      <c r="C42" s="7">
        <v>0.38</v>
      </c>
    </row>
    <row r="43" spans="1:3" x14ac:dyDescent="0.25">
      <c r="A43" s="8" t="s">
        <v>4994</v>
      </c>
      <c r="B43" s="7">
        <v>5621.9375000000009</v>
      </c>
      <c r="C43" s="7">
        <v>28.11</v>
      </c>
    </row>
    <row r="44" spans="1:3" x14ac:dyDescent="0.25">
      <c r="A44" s="6" t="s">
        <v>60</v>
      </c>
      <c r="B44" s="7">
        <v>201.55</v>
      </c>
      <c r="C44" s="7">
        <v>1.01</v>
      </c>
    </row>
    <row r="45" spans="1:3" x14ac:dyDescent="0.25">
      <c r="A45" s="8" t="s">
        <v>0</v>
      </c>
      <c r="B45" s="7">
        <v>60.65</v>
      </c>
      <c r="C45" s="7">
        <v>0.3</v>
      </c>
    </row>
    <row r="46" spans="1:3" x14ac:dyDescent="0.25">
      <c r="A46" s="8" t="s">
        <v>1</v>
      </c>
      <c r="B46" s="7">
        <v>67.649999999999991</v>
      </c>
      <c r="C46" s="7">
        <v>0.34</v>
      </c>
    </row>
    <row r="47" spans="1:3" x14ac:dyDescent="0.25">
      <c r="A47" s="8" t="s">
        <v>4987</v>
      </c>
      <c r="B47" s="7">
        <v>73.250000000000014</v>
      </c>
      <c r="C47" s="7">
        <v>0.37</v>
      </c>
    </row>
    <row r="48" spans="1:3" x14ac:dyDescent="0.25">
      <c r="A48" s="8" t="s">
        <v>4994</v>
      </c>
      <c r="B48" s="7">
        <v>0</v>
      </c>
      <c r="C48" s="7">
        <v>0</v>
      </c>
    </row>
    <row r="49" spans="1:3" x14ac:dyDescent="0.25">
      <c r="A49" s="6" t="s">
        <v>61</v>
      </c>
      <c r="B49" s="7">
        <v>205.04999999999998</v>
      </c>
      <c r="C49" s="7">
        <v>1.03</v>
      </c>
    </row>
    <row r="50" spans="1:3" x14ac:dyDescent="0.25">
      <c r="A50" s="8" t="s">
        <v>0</v>
      </c>
      <c r="B50" s="7">
        <v>60.65</v>
      </c>
      <c r="C50" s="7">
        <v>0.3</v>
      </c>
    </row>
    <row r="51" spans="1:3" x14ac:dyDescent="0.25">
      <c r="A51" s="8" t="s">
        <v>1</v>
      </c>
      <c r="B51" s="7">
        <v>67.649999999999991</v>
      </c>
      <c r="C51" s="7">
        <v>0.34</v>
      </c>
    </row>
    <row r="52" spans="1:3" x14ac:dyDescent="0.25">
      <c r="A52" s="8" t="s">
        <v>4988</v>
      </c>
      <c r="B52" s="7">
        <v>76.75</v>
      </c>
      <c r="C52" s="7">
        <v>0.38</v>
      </c>
    </row>
    <row r="53" spans="1:3" x14ac:dyDescent="0.25">
      <c r="A53" s="8" t="s">
        <v>4994</v>
      </c>
      <c r="B53" s="7">
        <v>0</v>
      </c>
      <c r="C53" s="7">
        <v>0</v>
      </c>
    </row>
    <row r="54" spans="1:3" x14ac:dyDescent="0.25">
      <c r="A54" s="6" t="s">
        <v>62</v>
      </c>
      <c r="B54" s="7">
        <v>5839.5875000000005</v>
      </c>
      <c r="C54" s="7">
        <v>29.2</v>
      </c>
    </row>
    <row r="55" spans="1:3" x14ac:dyDescent="0.25">
      <c r="A55" s="8" t="s">
        <v>1</v>
      </c>
      <c r="B55" s="7">
        <v>67.649999999999991</v>
      </c>
      <c r="C55" s="7">
        <v>0.34</v>
      </c>
    </row>
    <row r="56" spans="1:3" x14ac:dyDescent="0.25">
      <c r="A56" s="8" t="s">
        <v>4987</v>
      </c>
      <c r="B56" s="7">
        <v>73.250000000000014</v>
      </c>
      <c r="C56" s="7">
        <v>0.37</v>
      </c>
    </row>
    <row r="57" spans="1:3" x14ac:dyDescent="0.25">
      <c r="A57" s="8" t="s">
        <v>4988</v>
      </c>
      <c r="B57" s="7">
        <v>76.75</v>
      </c>
      <c r="C57" s="7">
        <v>0.38</v>
      </c>
    </row>
    <row r="58" spans="1:3" x14ac:dyDescent="0.25">
      <c r="A58" s="8" t="s">
        <v>4994</v>
      </c>
      <c r="B58" s="7">
        <v>5621.9375000000009</v>
      </c>
      <c r="C58" s="7">
        <v>28.11</v>
      </c>
    </row>
    <row r="59" spans="1:3" x14ac:dyDescent="0.25">
      <c r="A59" s="6" t="s">
        <v>63</v>
      </c>
      <c r="B59" s="7">
        <v>5832.5875000000005</v>
      </c>
      <c r="C59" s="7">
        <v>29.16</v>
      </c>
    </row>
    <row r="60" spans="1:3" x14ac:dyDescent="0.25">
      <c r="A60" s="8" t="s">
        <v>0</v>
      </c>
      <c r="B60" s="7">
        <v>60.65</v>
      </c>
      <c r="C60" s="7">
        <v>0.3</v>
      </c>
    </row>
    <row r="61" spans="1:3" x14ac:dyDescent="0.25">
      <c r="A61" s="8" t="s">
        <v>4987</v>
      </c>
      <c r="B61" s="7">
        <v>73.250000000000014</v>
      </c>
      <c r="C61" s="7">
        <v>0.37</v>
      </c>
    </row>
    <row r="62" spans="1:3" x14ac:dyDescent="0.25">
      <c r="A62" s="8" t="s">
        <v>4988</v>
      </c>
      <c r="B62" s="7">
        <v>76.75</v>
      </c>
      <c r="C62" s="7">
        <v>0.38</v>
      </c>
    </row>
    <row r="63" spans="1:3" x14ac:dyDescent="0.25">
      <c r="A63" s="8" t="s">
        <v>4994</v>
      </c>
      <c r="B63" s="7">
        <v>5621.9375000000009</v>
      </c>
      <c r="C63" s="7">
        <v>28.11</v>
      </c>
    </row>
    <row r="64" spans="1:3" x14ac:dyDescent="0.25">
      <c r="A64" s="6" t="s">
        <v>49</v>
      </c>
      <c r="B64" s="7">
        <v>36237.92500000001</v>
      </c>
      <c r="C64" s="7">
        <v>181.19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5"/>
  <sheetViews>
    <sheetView workbookViewId="0">
      <selection activeCell="D1" sqref="D1"/>
    </sheetView>
  </sheetViews>
  <sheetFormatPr defaultRowHeight="15" x14ac:dyDescent="0.25"/>
  <cols>
    <col min="1" max="1" width="9" customWidth="1"/>
    <col min="2" max="12" width="9" style="4" customWidth="1"/>
  </cols>
  <sheetData>
    <row r="1" spans="1:12" ht="45" x14ac:dyDescent="0.25">
      <c r="A1" t="s">
        <v>45</v>
      </c>
      <c r="B1" s="4" t="s">
        <v>9</v>
      </c>
      <c r="C1" s="4" t="s">
        <v>10</v>
      </c>
      <c r="D1" s="4" t="s">
        <v>4</v>
      </c>
      <c r="E1" s="4" t="s">
        <v>11</v>
      </c>
      <c r="F1" s="4" t="s">
        <v>12</v>
      </c>
      <c r="G1" s="4" t="s">
        <v>13</v>
      </c>
      <c r="H1" s="4" t="s">
        <v>46</v>
      </c>
      <c r="I1" s="4" t="s">
        <v>14</v>
      </c>
      <c r="J1" s="4" t="s">
        <v>15</v>
      </c>
      <c r="K1" s="4" t="s">
        <v>16</v>
      </c>
      <c r="L1" s="4" t="s">
        <v>17</v>
      </c>
    </row>
    <row r="2" spans="1:12" x14ac:dyDescent="0.25">
      <c r="A2" t="s">
        <v>32</v>
      </c>
      <c r="B2" t="s">
        <v>18</v>
      </c>
      <c r="C2" t="s">
        <v>52</v>
      </c>
      <c r="D2" t="s">
        <v>0</v>
      </c>
      <c r="E2">
        <v>136</v>
      </c>
      <c r="F2">
        <v>9</v>
      </c>
      <c r="G2">
        <f>F2*2</f>
        <v>18</v>
      </c>
      <c r="H2">
        <v>5.55</v>
      </c>
      <c r="I2">
        <f>F2*H2</f>
        <v>49.949999999999996</v>
      </c>
      <c r="J2">
        <v>89.91</v>
      </c>
      <c r="K2">
        <v>5993.9999999999991</v>
      </c>
      <c r="L2">
        <v>3995.9999999999995</v>
      </c>
    </row>
    <row r="3" spans="1:12" x14ac:dyDescent="0.25">
      <c r="A3" t="s">
        <v>32</v>
      </c>
      <c r="B3" t="s">
        <v>18</v>
      </c>
      <c r="C3" t="s">
        <v>52</v>
      </c>
      <c r="D3" t="s">
        <v>1</v>
      </c>
      <c r="E3">
        <v>145</v>
      </c>
      <c r="F3">
        <v>20</v>
      </c>
      <c r="G3">
        <f t="shared" ref="G3:G66" si="0">F3*2</f>
        <v>40</v>
      </c>
      <c r="H3">
        <v>6.05</v>
      </c>
      <c r="I3">
        <f t="shared" ref="I3:I66" si="1">F3*H3</f>
        <v>121</v>
      </c>
      <c r="J3">
        <v>242</v>
      </c>
      <c r="K3">
        <v>17545</v>
      </c>
      <c r="L3">
        <v>10890</v>
      </c>
    </row>
    <row r="4" spans="1:12" x14ac:dyDescent="0.25">
      <c r="A4" t="s">
        <v>32</v>
      </c>
      <c r="B4" t="s">
        <v>18</v>
      </c>
      <c r="C4" t="s">
        <v>52</v>
      </c>
      <c r="D4" t="s">
        <v>4987</v>
      </c>
      <c r="E4">
        <v>180</v>
      </c>
      <c r="F4">
        <v>12</v>
      </c>
      <c r="G4">
        <f t="shared" si="0"/>
        <v>24</v>
      </c>
      <c r="H4">
        <v>6.45</v>
      </c>
      <c r="I4">
        <f t="shared" si="1"/>
        <v>77.400000000000006</v>
      </c>
      <c r="J4">
        <v>170.28000000000003</v>
      </c>
      <c r="K4">
        <v>12384</v>
      </c>
      <c r="L4">
        <v>7740.0000000000009</v>
      </c>
    </row>
    <row r="5" spans="1:12" x14ac:dyDescent="0.25">
      <c r="A5" t="s">
        <v>32</v>
      </c>
      <c r="B5" t="s">
        <v>18</v>
      </c>
      <c r="C5" t="s">
        <v>53</v>
      </c>
      <c r="D5" t="s">
        <v>4988</v>
      </c>
      <c r="E5">
        <v>220</v>
      </c>
      <c r="F5">
        <v>7</v>
      </c>
      <c r="G5">
        <f t="shared" si="0"/>
        <v>14</v>
      </c>
      <c r="H5">
        <v>6.6999999999999993</v>
      </c>
      <c r="I5">
        <f t="shared" si="1"/>
        <v>46.899999999999991</v>
      </c>
      <c r="J5">
        <v>117.24999999999997</v>
      </c>
      <c r="K5">
        <v>9145.4999999999982</v>
      </c>
      <c r="L5">
        <v>5627.9999999999991</v>
      </c>
    </row>
    <row r="6" spans="1:12" x14ac:dyDescent="0.25">
      <c r="A6" t="s">
        <v>32</v>
      </c>
      <c r="B6" t="s">
        <v>18</v>
      </c>
      <c r="C6" t="s">
        <v>53</v>
      </c>
      <c r="D6" t="s">
        <v>0</v>
      </c>
      <c r="E6">
        <v>136</v>
      </c>
      <c r="F6">
        <v>13</v>
      </c>
      <c r="G6">
        <f t="shared" si="0"/>
        <v>26</v>
      </c>
      <c r="H6">
        <v>5.55</v>
      </c>
      <c r="I6">
        <f t="shared" si="1"/>
        <v>72.149999999999991</v>
      </c>
      <c r="J6">
        <v>129.86999999999998</v>
      </c>
      <c r="K6">
        <v>8657.9999999999982</v>
      </c>
      <c r="L6">
        <v>5771.9999999999991</v>
      </c>
    </row>
    <row r="7" spans="1:12" x14ac:dyDescent="0.25">
      <c r="A7" t="s">
        <v>32</v>
      </c>
      <c r="B7" t="s">
        <v>18</v>
      </c>
      <c r="C7" t="s">
        <v>53</v>
      </c>
      <c r="D7" t="s">
        <v>1</v>
      </c>
      <c r="E7">
        <v>145</v>
      </c>
      <c r="F7">
        <v>7</v>
      </c>
      <c r="G7">
        <f t="shared" si="0"/>
        <v>14</v>
      </c>
      <c r="H7">
        <v>6.05</v>
      </c>
      <c r="I7">
        <f t="shared" si="1"/>
        <v>42.35</v>
      </c>
      <c r="J7">
        <v>84.7</v>
      </c>
      <c r="K7">
        <v>6140.75</v>
      </c>
      <c r="L7">
        <v>3811.5</v>
      </c>
    </row>
    <row r="8" spans="1:12" x14ac:dyDescent="0.25">
      <c r="A8" t="s">
        <v>32</v>
      </c>
      <c r="B8" t="s">
        <v>18</v>
      </c>
      <c r="C8" t="s">
        <v>54</v>
      </c>
      <c r="D8" t="s">
        <v>4987</v>
      </c>
      <c r="E8">
        <v>180</v>
      </c>
      <c r="F8">
        <v>3</v>
      </c>
      <c r="G8">
        <f t="shared" si="0"/>
        <v>6</v>
      </c>
      <c r="H8">
        <v>6.45</v>
      </c>
      <c r="I8">
        <f t="shared" si="1"/>
        <v>19.350000000000001</v>
      </c>
      <c r="J8">
        <v>42.570000000000007</v>
      </c>
      <c r="K8">
        <v>3096</v>
      </c>
      <c r="L8">
        <v>1935.0000000000002</v>
      </c>
    </row>
    <row r="9" spans="1:12" x14ac:dyDescent="0.25">
      <c r="A9" t="s">
        <v>32</v>
      </c>
      <c r="B9" t="s">
        <v>18</v>
      </c>
      <c r="C9" t="s">
        <v>54</v>
      </c>
      <c r="D9" t="s">
        <v>4988</v>
      </c>
      <c r="E9">
        <v>220</v>
      </c>
      <c r="F9">
        <v>11</v>
      </c>
      <c r="G9">
        <f t="shared" si="0"/>
        <v>22</v>
      </c>
      <c r="H9">
        <v>6.6999999999999993</v>
      </c>
      <c r="I9">
        <f t="shared" si="1"/>
        <v>73.699999999999989</v>
      </c>
      <c r="J9">
        <v>184.24999999999997</v>
      </c>
      <c r="K9">
        <v>14371.499999999998</v>
      </c>
      <c r="L9">
        <v>8843.9999999999982</v>
      </c>
    </row>
    <row r="10" spans="1:12" x14ac:dyDescent="0.25">
      <c r="A10" t="s">
        <v>32</v>
      </c>
      <c r="B10" t="s">
        <v>18</v>
      </c>
      <c r="C10" t="s">
        <v>54</v>
      </c>
      <c r="D10" t="s">
        <v>0</v>
      </c>
      <c r="E10">
        <v>136</v>
      </c>
      <c r="F10">
        <v>4</v>
      </c>
      <c r="G10">
        <f t="shared" si="0"/>
        <v>8</v>
      </c>
      <c r="H10">
        <v>5.55</v>
      </c>
      <c r="I10">
        <f t="shared" si="1"/>
        <v>22.2</v>
      </c>
      <c r="J10">
        <v>39.96</v>
      </c>
      <c r="K10">
        <v>2664</v>
      </c>
      <c r="L10">
        <v>1776</v>
      </c>
    </row>
    <row r="11" spans="1:12" x14ac:dyDescent="0.25">
      <c r="A11" t="s">
        <v>32</v>
      </c>
      <c r="B11" t="s">
        <v>18</v>
      </c>
      <c r="C11" t="s">
        <v>55</v>
      </c>
      <c r="D11" t="s">
        <v>1</v>
      </c>
      <c r="E11">
        <v>145</v>
      </c>
      <c r="F11">
        <v>9</v>
      </c>
      <c r="G11">
        <f t="shared" si="0"/>
        <v>18</v>
      </c>
      <c r="H11">
        <v>6.05</v>
      </c>
      <c r="I11">
        <f t="shared" si="1"/>
        <v>54.449999999999996</v>
      </c>
      <c r="J11">
        <v>108.89999999999999</v>
      </c>
      <c r="K11">
        <v>7895.2499999999991</v>
      </c>
      <c r="L11">
        <v>4900.5</v>
      </c>
    </row>
    <row r="12" spans="1:12" x14ac:dyDescent="0.25">
      <c r="A12" t="s">
        <v>32</v>
      </c>
      <c r="B12" t="s">
        <v>18</v>
      </c>
      <c r="C12" t="s">
        <v>55</v>
      </c>
      <c r="D12" t="s">
        <v>4987</v>
      </c>
      <c r="E12">
        <v>180</v>
      </c>
      <c r="F12">
        <v>7</v>
      </c>
      <c r="G12">
        <f t="shared" si="0"/>
        <v>14</v>
      </c>
      <c r="H12">
        <v>6.45</v>
      </c>
      <c r="I12">
        <f t="shared" si="1"/>
        <v>45.15</v>
      </c>
      <c r="J12">
        <v>99.33</v>
      </c>
      <c r="K12">
        <v>7224</v>
      </c>
      <c r="L12">
        <v>4515</v>
      </c>
    </row>
    <row r="13" spans="1:12" x14ac:dyDescent="0.25">
      <c r="A13" t="s">
        <v>32</v>
      </c>
      <c r="B13" t="s">
        <v>18</v>
      </c>
      <c r="C13" t="s">
        <v>55</v>
      </c>
      <c r="D13" t="s">
        <v>4988</v>
      </c>
      <c r="E13">
        <v>220</v>
      </c>
      <c r="F13">
        <v>2</v>
      </c>
      <c r="G13">
        <f t="shared" si="0"/>
        <v>4</v>
      </c>
      <c r="H13">
        <v>6.6999999999999993</v>
      </c>
      <c r="I13">
        <f t="shared" si="1"/>
        <v>13.399999999999999</v>
      </c>
      <c r="J13">
        <v>33.5</v>
      </c>
      <c r="K13">
        <v>2612.9999999999995</v>
      </c>
      <c r="L13">
        <v>1607.9999999999998</v>
      </c>
    </row>
    <row r="14" spans="1:12" x14ac:dyDescent="0.25">
      <c r="A14" t="s">
        <v>32</v>
      </c>
      <c r="B14" t="s">
        <v>18</v>
      </c>
      <c r="C14" t="s">
        <v>56</v>
      </c>
      <c r="D14" t="s">
        <v>0</v>
      </c>
      <c r="E14">
        <v>136</v>
      </c>
      <c r="F14">
        <v>19</v>
      </c>
      <c r="G14">
        <f t="shared" si="0"/>
        <v>38</v>
      </c>
      <c r="H14">
        <v>5.55</v>
      </c>
      <c r="I14">
        <f t="shared" si="1"/>
        <v>105.45</v>
      </c>
      <c r="J14">
        <v>189.81</v>
      </c>
      <c r="K14">
        <v>12654</v>
      </c>
      <c r="L14">
        <v>8436</v>
      </c>
    </row>
    <row r="15" spans="1:12" x14ac:dyDescent="0.25">
      <c r="A15" t="s">
        <v>32</v>
      </c>
      <c r="B15" t="s">
        <v>18</v>
      </c>
      <c r="C15" t="s">
        <v>56</v>
      </c>
      <c r="D15" t="s">
        <v>1</v>
      </c>
      <c r="E15">
        <v>145</v>
      </c>
      <c r="F15">
        <v>10</v>
      </c>
      <c r="G15">
        <f t="shared" si="0"/>
        <v>20</v>
      </c>
      <c r="H15">
        <v>6.05</v>
      </c>
      <c r="I15">
        <f t="shared" si="1"/>
        <v>60.5</v>
      </c>
      <c r="J15">
        <v>121</v>
      </c>
      <c r="K15">
        <v>8772.5</v>
      </c>
      <c r="L15">
        <v>5445</v>
      </c>
    </row>
    <row r="16" spans="1:12" x14ac:dyDescent="0.25">
      <c r="A16" t="s">
        <v>32</v>
      </c>
      <c r="B16" t="s">
        <v>18</v>
      </c>
      <c r="C16" t="s">
        <v>56</v>
      </c>
      <c r="D16" t="s">
        <v>4987</v>
      </c>
      <c r="E16">
        <v>180</v>
      </c>
      <c r="F16">
        <v>5</v>
      </c>
      <c r="G16">
        <f t="shared" si="0"/>
        <v>10</v>
      </c>
      <c r="H16">
        <v>6.45</v>
      </c>
      <c r="I16">
        <f t="shared" si="1"/>
        <v>32.25</v>
      </c>
      <c r="J16">
        <v>70.95</v>
      </c>
      <c r="K16">
        <v>5160</v>
      </c>
      <c r="L16">
        <v>3225</v>
      </c>
    </row>
    <row r="17" spans="1:12" x14ac:dyDescent="0.25">
      <c r="A17" t="s">
        <v>32</v>
      </c>
      <c r="B17" t="s">
        <v>18</v>
      </c>
      <c r="C17" t="s">
        <v>57</v>
      </c>
      <c r="D17" t="s">
        <v>4988</v>
      </c>
      <c r="E17">
        <v>220</v>
      </c>
      <c r="F17">
        <v>16</v>
      </c>
      <c r="G17">
        <f t="shared" si="0"/>
        <v>32</v>
      </c>
      <c r="H17">
        <v>6.6999999999999993</v>
      </c>
      <c r="I17">
        <f t="shared" si="1"/>
        <v>107.19999999999999</v>
      </c>
      <c r="J17">
        <v>268</v>
      </c>
      <c r="K17">
        <v>20903.999999999996</v>
      </c>
      <c r="L17">
        <v>12863.999999999998</v>
      </c>
    </row>
    <row r="18" spans="1:12" x14ac:dyDescent="0.25">
      <c r="A18" t="s">
        <v>32</v>
      </c>
      <c r="B18" t="s">
        <v>18</v>
      </c>
      <c r="C18" t="s">
        <v>57</v>
      </c>
      <c r="D18" t="s">
        <v>0</v>
      </c>
      <c r="E18">
        <v>136</v>
      </c>
      <c r="F18">
        <v>14</v>
      </c>
      <c r="G18">
        <f t="shared" si="0"/>
        <v>28</v>
      </c>
      <c r="H18">
        <v>5.55</v>
      </c>
      <c r="I18">
        <f t="shared" si="1"/>
        <v>77.7</v>
      </c>
      <c r="J18">
        <v>139.86000000000001</v>
      </c>
      <c r="K18">
        <v>9324</v>
      </c>
      <c r="L18">
        <v>6216</v>
      </c>
    </row>
    <row r="19" spans="1:12" x14ac:dyDescent="0.25">
      <c r="A19" t="s">
        <v>32</v>
      </c>
      <c r="B19" t="s">
        <v>18</v>
      </c>
      <c r="C19" t="s">
        <v>57</v>
      </c>
      <c r="D19" t="s">
        <v>1</v>
      </c>
      <c r="E19">
        <v>145</v>
      </c>
      <c r="F19">
        <v>12</v>
      </c>
      <c r="G19">
        <f t="shared" si="0"/>
        <v>24</v>
      </c>
      <c r="H19">
        <v>6.05</v>
      </c>
      <c r="I19">
        <f t="shared" si="1"/>
        <v>72.599999999999994</v>
      </c>
      <c r="J19">
        <v>145.19999999999999</v>
      </c>
      <c r="K19">
        <v>10527</v>
      </c>
      <c r="L19">
        <v>6533.9999999999991</v>
      </c>
    </row>
    <row r="20" spans="1:12" x14ac:dyDescent="0.25">
      <c r="A20" t="s">
        <v>32</v>
      </c>
      <c r="B20" t="s">
        <v>18</v>
      </c>
      <c r="C20" t="s">
        <v>58</v>
      </c>
      <c r="D20" t="s">
        <v>4987</v>
      </c>
      <c r="E20">
        <v>180</v>
      </c>
      <c r="F20">
        <v>9</v>
      </c>
      <c r="G20">
        <f t="shared" si="0"/>
        <v>18</v>
      </c>
      <c r="H20">
        <v>6.45</v>
      </c>
      <c r="I20">
        <f t="shared" si="1"/>
        <v>58.050000000000004</v>
      </c>
      <c r="J20">
        <v>127.71000000000002</v>
      </c>
      <c r="K20">
        <v>9288</v>
      </c>
      <c r="L20">
        <v>5805</v>
      </c>
    </row>
    <row r="21" spans="1:12" x14ac:dyDescent="0.25">
      <c r="A21" t="s">
        <v>32</v>
      </c>
      <c r="B21" t="s">
        <v>18</v>
      </c>
      <c r="C21" t="s">
        <v>58</v>
      </c>
      <c r="D21" t="s">
        <v>4988</v>
      </c>
      <c r="E21">
        <v>220</v>
      </c>
      <c r="F21">
        <v>19</v>
      </c>
      <c r="G21">
        <f t="shared" si="0"/>
        <v>38</v>
      </c>
      <c r="H21">
        <v>6.6999999999999993</v>
      </c>
      <c r="I21">
        <f t="shared" si="1"/>
        <v>127.29999999999998</v>
      </c>
      <c r="J21">
        <v>318.24999999999994</v>
      </c>
      <c r="K21">
        <v>24823.499999999996</v>
      </c>
      <c r="L21">
        <v>15275.999999999998</v>
      </c>
    </row>
    <row r="22" spans="1:12" x14ac:dyDescent="0.25">
      <c r="A22" t="s">
        <v>32</v>
      </c>
      <c r="B22" t="s">
        <v>18</v>
      </c>
      <c r="C22" t="s">
        <v>58</v>
      </c>
      <c r="D22" t="s">
        <v>0</v>
      </c>
      <c r="E22">
        <v>136</v>
      </c>
      <c r="F22">
        <v>12</v>
      </c>
      <c r="G22">
        <f t="shared" si="0"/>
        <v>24</v>
      </c>
      <c r="H22">
        <v>5.55</v>
      </c>
      <c r="I22">
        <f t="shared" si="1"/>
        <v>66.599999999999994</v>
      </c>
      <c r="J22">
        <v>119.88</v>
      </c>
      <c r="K22">
        <v>7991.9999999999991</v>
      </c>
      <c r="L22">
        <v>5328</v>
      </c>
    </row>
    <row r="23" spans="1:12" x14ac:dyDescent="0.25">
      <c r="A23" t="s">
        <v>32</v>
      </c>
      <c r="B23" t="s">
        <v>18</v>
      </c>
      <c r="C23" t="s">
        <v>59</v>
      </c>
      <c r="D23" t="s">
        <v>1</v>
      </c>
      <c r="E23">
        <v>145</v>
      </c>
      <c r="F23">
        <v>0</v>
      </c>
      <c r="G23">
        <f t="shared" si="0"/>
        <v>0</v>
      </c>
      <c r="H23">
        <v>6.05</v>
      </c>
      <c r="I23">
        <f t="shared" si="1"/>
        <v>0</v>
      </c>
      <c r="J23">
        <v>0</v>
      </c>
      <c r="K23">
        <v>0</v>
      </c>
      <c r="L23">
        <v>0</v>
      </c>
    </row>
    <row r="24" spans="1:12" x14ac:dyDescent="0.25">
      <c r="A24" t="s">
        <v>32</v>
      </c>
      <c r="B24" t="s">
        <v>18</v>
      </c>
      <c r="C24" t="s">
        <v>59</v>
      </c>
      <c r="D24" t="s">
        <v>4987</v>
      </c>
      <c r="E24">
        <v>180</v>
      </c>
      <c r="F24">
        <v>1</v>
      </c>
      <c r="G24">
        <f t="shared" si="0"/>
        <v>2</v>
      </c>
      <c r="H24">
        <v>6.45</v>
      </c>
      <c r="I24">
        <f t="shared" si="1"/>
        <v>6.45</v>
      </c>
      <c r="J24">
        <v>14.190000000000001</v>
      </c>
      <c r="K24">
        <v>1032</v>
      </c>
      <c r="L24">
        <v>645</v>
      </c>
    </row>
    <row r="25" spans="1:12" x14ac:dyDescent="0.25">
      <c r="A25" t="s">
        <v>32</v>
      </c>
      <c r="B25" t="s">
        <v>18</v>
      </c>
      <c r="C25" t="s">
        <v>59</v>
      </c>
      <c r="D25" t="s">
        <v>4988</v>
      </c>
      <c r="E25">
        <v>220</v>
      </c>
      <c r="F25">
        <v>5</v>
      </c>
      <c r="G25">
        <f t="shared" si="0"/>
        <v>10</v>
      </c>
      <c r="H25">
        <v>6.6999999999999993</v>
      </c>
      <c r="I25">
        <f t="shared" si="1"/>
        <v>33.5</v>
      </c>
      <c r="J25">
        <v>83.75</v>
      </c>
      <c r="K25">
        <v>6532.5</v>
      </c>
      <c r="L25">
        <v>4020</v>
      </c>
    </row>
    <row r="26" spans="1:12" x14ac:dyDescent="0.25">
      <c r="A26" t="s">
        <v>32</v>
      </c>
      <c r="B26" t="s">
        <v>18</v>
      </c>
      <c r="C26" t="s">
        <v>60</v>
      </c>
      <c r="D26" t="s">
        <v>0</v>
      </c>
      <c r="E26">
        <v>136</v>
      </c>
      <c r="F26">
        <v>2</v>
      </c>
      <c r="G26">
        <f t="shared" si="0"/>
        <v>4</v>
      </c>
      <c r="H26">
        <v>5.55</v>
      </c>
      <c r="I26">
        <f t="shared" si="1"/>
        <v>11.1</v>
      </c>
      <c r="J26">
        <v>19.98</v>
      </c>
      <c r="K26">
        <v>1332</v>
      </c>
      <c r="L26">
        <v>888</v>
      </c>
    </row>
    <row r="27" spans="1:12" x14ac:dyDescent="0.25">
      <c r="A27" t="s">
        <v>32</v>
      </c>
      <c r="B27" t="s">
        <v>18</v>
      </c>
      <c r="C27" t="s">
        <v>60</v>
      </c>
      <c r="D27" t="s">
        <v>1</v>
      </c>
      <c r="E27">
        <v>145</v>
      </c>
      <c r="F27">
        <v>2</v>
      </c>
      <c r="G27">
        <f t="shared" si="0"/>
        <v>4</v>
      </c>
      <c r="H27">
        <v>6.05</v>
      </c>
      <c r="I27">
        <f t="shared" si="1"/>
        <v>12.1</v>
      </c>
      <c r="J27">
        <v>24.2</v>
      </c>
      <c r="K27">
        <v>1754.5</v>
      </c>
      <c r="L27">
        <v>1089</v>
      </c>
    </row>
    <row r="28" spans="1:12" x14ac:dyDescent="0.25">
      <c r="A28" t="s">
        <v>32</v>
      </c>
      <c r="B28" t="s">
        <v>18</v>
      </c>
      <c r="C28" t="s">
        <v>60</v>
      </c>
      <c r="D28" t="s">
        <v>4987</v>
      </c>
      <c r="E28">
        <v>180</v>
      </c>
      <c r="F28">
        <v>0</v>
      </c>
      <c r="G28">
        <f t="shared" si="0"/>
        <v>0</v>
      </c>
      <c r="H28">
        <v>6.45</v>
      </c>
      <c r="I28">
        <f t="shared" si="1"/>
        <v>0</v>
      </c>
      <c r="J28">
        <v>0</v>
      </c>
      <c r="K28">
        <v>0</v>
      </c>
      <c r="L28">
        <v>0</v>
      </c>
    </row>
    <row r="29" spans="1:12" x14ac:dyDescent="0.25">
      <c r="A29" t="s">
        <v>32</v>
      </c>
      <c r="B29" t="s">
        <v>18</v>
      </c>
      <c r="C29" t="s">
        <v>61</v>
      </c>
      <c r="D29" t="s">
        <v>4988</v>
      </c>
      <c r="E29">
        <v>220</v>
      </c>
      <c r="F29">
        <v>5</v>
      </c>
      <c r="G29">
        <f t="shared" si="0"/>
        <v>10</v>
      </c>
      <c r="H29">
        <v>6.6999999999999993</v>
      </c>
      <c r="I29">
        <f t="shared" si="1"/>
        <v>33.5</v>
      </c>
      <c r="J29">
        <v>83.75</v>
      </c>
      <c r="K29">
        <v>6532.5</v>
      </c>
      <c r="L29">
        <v>4020</v>
      </c>
    </row>
    <row r="30" spans="1:12" x14ac:dyDescent="0.25">
      <c r="A30" t="s">
        <v>32</v>
      </c>
      <c r="B30" t="s">
        <v>18</v>
      </c>
      <c r="C30" t="s">
        <v>61</v>
      </c>
      <c r="D30" t="s">
        <v>0</v>
      </c>
      <c r="E30">
        <v>136</v>
      </c>
      <c r="F30">
        <v>19</v>
      </c>
      <c r="G30">
        <f t="shared" si="0"/>
        <v>38</v>
      </c>
      <c r="H30">
        <v>5.55</v>
      </c>
      <c r="I30">
        <f t="shared" si="1"/>
        <v>105.45</v>
      </c>
      <c r="J30">
        <v>189.81</v>
      </c>
      <c r="K30">
        <v>12654</v>
      </c>
      <c r="L30">
        <v>8436</v>
      </c>
    </row>
    <row r="31" spans="1:12" x14ac:dyDescent="0.25">
      <c r="A31" t="s">
        <v>32</v>
      </c>
      <c r="B31" t="s">
        <v>18</v>
      </c>
      <c r="C31" t="s">
        <v>61</v>
      </c>
      <c r="D31" t="s">
        <v>1</v>
      </c>
      <c r="E31">
        <v>145</v>
      </c>
      <c r="F31">
        <v>12</v>
      </c>
      <c r="G31">
        <f t="shared" si="0"/>
        <v>24</v>
      </c>
      <c r="H31">
        <v>6.05</v>
      </c>
      <c r="I31">
        <f t="shared" si="1"/>
        <v>72.599999999999994</v>
      </c>
      <c r="J31">
        <v>145.19999999999999</v>
      </c>
      <c r="K31">
        <v>10527</v>
      </c>
      <c r="L31">
        <v>6533.9999999999991</v>
      </c>
    </row>
    <row r="32" spans="1:12" x14ac:dyDescent="0.25">
      <c r="A32" t="s">
        <v>32</v>
      </c>
      <c r="B32" t="s">
        <v>18</v>
      </c>
      <c r="C32" t="s">
        <v>63</v>
      </c>
      <c r="D32" t="s">
        <v>4987</v>
      </c>
      <c r="E32">
        <v>180</v>
      </c>
      <c r="F32">
        <v>14</v>
      </c>
      <c r="G32">
        <f t="shared" si="0"/>
        <v>28</v>
      </c>
      <c r="H32">
        <v>6.45</v>
      </c>
      <c r="I32">
        <f t="shared" si="1"/>
        <v>90.3</v>
      </c>
      <c r="J32">
        <v>198.66</v>
      </c>
      <c r="K32">
        <v>14448</v>
      </c>
      <c r="L32">
        <v>9030</v>
      </c>
    </row>
    <row r="33" spans="1:12" x14ac:dyDescent="0.25">
      <c r="A33" t="s">
        <v>32</v>
      </c>
      <c r="B33" t="s">
        <v>18</v>
      </c>
      <c r="C33" t="s">
        <v>63</v>
      </c>
      <c r="D33" t="s">
        <v>4988</v>
      </c>
      <c r="E33">
        <v>220</v>
      </c>
      <c r="F33">
        <v>5</v>
      </c>
      <c r="G33">
        <f t="shared" si="0"/>
        <v>10</v>
      </c>
      <c r="H33">
        <v>6.6999999999999993</v>
      </c>
      <c r="I33">
        <f t="shared" si="1"/>
        <v>33.5</v>
      </c>
      <c r="J33">
        <v>83.75</v>
      </c>
      <c r="K33">
        <v>6532.5</v>
      </c>
      <c r="L33">
        <v>4020</v>
      </c>
    </row>
    <row r="34" spans="1:12" x14ac:dyDescent="0.25">
      <c r="A34" t="s">
        <v>32</v>
      </c>
      <c r="B34" t="s">
        <v>18</v>
      </c>
      <c r="C34" t="s">
        <v>63</v>
      </c>
      <c r="D34" t="s">
        <v>0</v>
      </c>
      <c r="E34">
        <v>136</v>
      </c>
      <c r="F34">
        <v>15</v>
      </c>
      <c r="G34">
        <f t="shared" si="0"/>
        <v>30</v>
      </c>
      <c r="H34">
        <v>5.55</v>
      </c>
      <c r="I34">
        <f t="shared" si="1"/>
        <v>83.25</v>
      </c>
      <c r="J34">
        <v>149.85</v>
      </c>
      <c r="K34">
        <v>9990</v>
      </c>
      <c r="L34">
        <v>6660</v>
      </c>
    </row>
    <row r="35" spans="1:12" x14ac:dyDescent="0.25">
      <c r="A35" t="s">
        <v>32</v>
      </c>
      <c r="B35" t="s">
        <v>18</v>
      </c>
      <c r="C35" t="s">
        <v>62</v>
      </c>
      <c r="D35" t="s">
        <v>1</v>
      </c>
      <c r="E35">
        <v>145</v>
      </c>
      <c r="F35">
        <v>9</v>
      </c>
      <c r="G35">
        <f t="shared" si="0"/>
        <v>18</v>
      </c>
      <c r="H35">
        <v>6.05</v>
      </c>
      <c r="I35">
        <f t="shared" si="1"/>
        <v>54.449999999999996</v>
      </c>
      <c r="J35">
        <v>108.89999999999999</v>
      </c>
      <c r="K35">
        <v>7895.2499999999991</v>
      </c>
      <c r="L35">
        <v>4900.5</v>
      </c>
    </row>
    <row r="36" spans="1:12" x14ac:dyDescent="0.25">
      <c r="A36" t="s">
        <v>32</v>
      </c>
      <c r="B36" t="s">
        <v>18</v>
      </c>
      <c r="C36" t="s">
        <v>62</v>
      </c>
      <c r="D36" t="s">
        <v>4987</v>
      </c>
      <c r="E36">
        <v>180</v>
      </c>
      <c r="F36">
        <v>9</v>
      </c>
      <c r="G36">
        <f t="shared" si="0"/>
        <v>18</v>
      </c>
      <c r="H36">
        <v>6.45</v>
      </c>
      <c r="I36">
        <f t="shared" si="1"/>
        <v>58.050000000000004</v>
      </c>
      <c r="J36">
        <v>127.71000000000002</v>
      </c>
      <c r="K36">
        <v>9288</v>
      </c>
      <c r="L36">
        <v>5805</v>
      </c>
    </row>
    <row r="37" spans="1:12" x14ac:dyDescent="0.25">
      <c r="A37" t="s">
        <v>32</v>
      </c>
      <c r="B37" t="s">
        <v>18</v>
      </c>
      <c r="C37" t="s">
        <v>62</v>
      </c>
      <c r="D37" t="s">
        <v>4988</v>
      </c>
      <c r="E37">
        <v>220</v>
      </c>
      <c r="F37">
        <v>6</v>
      </c>
      <c r="G37">
        <f t="shared" si="0"/>
        <v>12</v>
      </c>
      <c r="H37">
        <v>6.6999999999999993</v>
      </c>
      <c r="I37">
        <f t="shared" si="1"/>
        <v>40.199999999999996</v>
      </c>
      <c r="J37">
        <v>100.49999999999999</v>
      </c>
      <c r="K37">
        <v>7838.9999999999991</v>
      </c>
      <c r="L37">
        <v>4823.9999999999991</v>
      </c>
    </row>
    <row r="38" spans="1:12" x14ac:dyDescent="0.25">
      <c r="A38" t="s">
        <v>32</v>
      </c>
      <c r="B38" t="s">
        <v>18</v>
      </c>
      <c r="C38" t="s">
        <v>52</v>
      </c>
      <c r="D38" t="s">
        <v>0</v>
      </c>
      <c r="E38">
        <v>136</v>
      </c>
      <c r="F38">
        <v>5</v>
      </c>
      <c r="G38">
        <f t="shared" si="0"/>
        <v>10</v>
      </c>
      <c r="H38">
        <v>5.55</v>
      </c>
      <c r="I38">
        <f t="shared" si="1"/>
        <v>27.75</v>
      </c>
      <c r="J38">
        <v>49.95</v>
      </c>
      <c r="K38">
        <v>3330</v>
      </c>
      <c r="L38">
        <v>2220</v>
      </c>
    </row>
    <row r="39" spans="1:12" x14ac:dyDescent="0.25">
      <c r="A39" t="s">
        <v>32</v>
      </c>
      <c r="B39" t="s">
        <v>18</v>
      </c>
      <c r="C39" t="s">
        <v>52</v>
      </c>
      <c r="D39" t="s">
        <v>1</v>
      </c>
      <c r="E39">
        <v>145</v>
      </c>
      <c r="F39">
        <v>8</v>
      </c>
      <c r="G39">
        <f t="shared" si="0"/>
        <v>16</v>
      </c>
      <c r="H39">
        <v>6.05</v>
      </c>
      <c r="I39">
        <f t="shared" si="1"/>
        <v>48.4</v>
      </c>
      <c r="J39">
        <v>96.8</v>
      </c>
      <c r="K39">
        <v>7018</v>
      </c>
      <c r="L39">
        <v>4356</v>
      </c>
    </row>
    <row r="40" spans="1:12" x14ac:dyDescent="0.25">
      <c r="A40" t="s">
        <v>32</v>
      </c>
      <c r="B40" t="s">
        <v>18</v>
      </c>
      <c r="C40" t="s">
        <v>52</v>
      </c>
      <c r="D40" t="s">
        <v>4987</v>
      </c>
      <c r="E40">
        <v>180</v>
      </c>
      <c r="F40">
        <v>0</v>
      </c>
      <c r="G40">
        <f t="shared" si="0"/>
        <v>0</v>
      </c>
      <c r="H40">
        <v>6.45</v>
      </c>
      <c r="I40">
        <f t="shared" si="1"/>
        <v>0</v>
      </c>
      <c r="J40">
        <v>0</v>
      </c>
      <c r="K40">
        <v>0</v>
      </c>
      <c r="L40">
        <v>0</v>
      </c>
    </row>
    <row r="41" spans="1:12" x14ac:dyDescent="0.25">
      <c r="A41" t="s">
        <v>32</v>
      </c>
      <c r="B41" t="s">
        <v>18</v>
      </c>
      <c r="C41" t="s">
        <v>53</v>
      </c>
      <c r="D41" t="s">
        <v>4988</v>
      </c>
      <c r="E41">
        <v>220</v>
      </c>
      <c r="F41">
        <v>13</v>
      </c>
      <c r="G41">
        <f t="shared" si="0"/>
        <v>26</v>
      </c>
      <c r="H41">
        <v>6.6999999999999993</v>
      </c>
      <c r="I41">
        <f t="shared" si="1"/>
        <v>87.1</v>
      </c>
      <c r="J41">
        <v>217.75</v>
      </c>
      <c r="K41">
        <v>16984.5</v>
      </c>
      <c r="L41">
        <v>10452</v>
      </c>
    </row>
    <row r="42" spans="1:12" x14ac:dyDescent="0.25">
      <c r="A42" t="s">
        <v>32</v>
      </c>
      <c r="B42" t="s">
        <v>18</v>
      </c>
      <c r="C42" t="s">
        <v>53</v>
      </c>
      <c r="D42" t="s">
        <v>0</v>
      </c>
      <c r="E42">
        <v>136</v>
      </c>
      <c r="F42">
        <v>8</v>
      </c>
      <c r="G42">
        <f t="shared" si="0"/>
        <v>16</v>
      </c>
      <c r="H42">
        <v>7</v>
      </c>
      <c r="I42">
        <f t="shared" si="1"/>
        <v>56</v>
      </c>
      <c r="J42">
        <v>100.8</v>
      </c>
      <c r="K42">
        <v>6720</v>
      </c>
      <c r="L42">
        <v>4480</v>
      </c>
    </row>
    <row r="43" spans="1:12" x14ac:dyDescent="0.25">
      <c r="A43" t="s">
        <v>33</v>
      </c>
      <c r="B43" t="s">
        <v>19</v>
      </c>
      <c r="C43" t="s">
        <v>53</v>
      </c>
      <c r="D43" t="s">
        <v>1</v>
      </c>
      <c r="E43">
        <v>145</v>
      </c>
      <c r="F43">
        <v>7</v>
      </c>
      <c r="G43">
        <f t="shared" si="0"/>
        <v>14</v>
      </c>
      <c r="H43">
        <v>7.5</v>
      </c>
      <c r="I43">
        <f t="shared" si="1"/>
        <v>52.5</v>
      </c>
      <c r="J43">
        <v>105</v>
      </c>
      <c r="K43">
        <v>7612.5</v>
      </c>
      <c r="L43">
        <v>4725</v>
      </c>
    </row>
    <row r="44" spans="1:12" x14ac:dyDescent="0.25">
      <c r="A44" t="s">
        <v>33</v>
      </c>
      <c r="B44" t="s">
        <v>19</v>
      </c>
      <c r="C44" t="s">
        <v>54</v>
      </c>
      <c r="D44" t="s">
        <v>4987</v>
      </c>
      <c r="E44">
        <v>180</v>
      </c>
      <c r="F44">
        <v>9</v>
      </c>
      <c r="G44">
        <f t="shared" si="0"/>
        <v>18</v>
      </c>
      <c r="H44">
        <v>7.9</v>
      </c>
      <c r="I44">
        <f t="shared" si="1"/>
        <v>71.100000000000009</v>
      </c>
      <c r="J44">
        <v>156.42000000000004</v>
      </c>
      <c r="K44">
        <v>11376.000000000002</v>
      </c>
      <c r="L44">
        <v>7110.0000000000009</v>
      </c>
    </row>
    <row r="45" spans="1:12" x14ac:dyDescent="0.25">
      <c r="A45" t="s">
        <v>33</v>
      </c>
      <c r="B45" t="s">
        <v>19</v>
      </c>
      <c r="C45" t="s">
        <v>54</v>
      </c>
      <c r="D45" t="s">
        <v>4988</v>
      </c>
      <c r="E45">
        <v>220</v>
      </c>
      <c r="F45">
        <v>0</v>
      </c>
      <c r="G45">
        <f t="shared" si="0"/>
        <v>0</v>
      </c>
      <c r="H45">
        <v>8.15</v>
      </c>
      <c r="I45">
        <f t="shared" si="1"/>
        <v>0</v>
      </c>
      <c r="J45">
        <v>0</v>
      </c>
      <c r="K45">
        <v>0</v>
      </c>
      <c r="L45">
        <v>0</v>
      </c>
    </row>
    <row r="46" spans="1:12" x14ac:dyDescent="0.25">
      <c r="A46" t="s">
        <v>33</v>
      </c>
      <c r="B46" t="s">
        <v>19</v>
      </c>
      <c r="C46" t="s">
        <v>54</v>
      </c>
      <c r="D46" t="s">
        <v>0</v>
      </c>
      <c r="E46">
        <v>136</v>
      </c>
      <c r="F46">
        <v>17</v>
      </c>
      <c r="G46">
        <f t="shared" si="0"/>
        <v>34</v>
      </c>
      <c r="H46">
        <v>7</v>
      </c>
      <c r="I46">
        <f t="shared" si="1"/>
        <v>119</v>
      </c>
      <c r="J46">
        <v>214.20000000000002</v>
      </c>
      <c r="K46">
        <v>14280</v>
      </c>
      <c r="L46">
        <v>9520</v>
      </c>
    </row>
    <row r="47" spans="1:12" x14ac:dyDescent="0.25">
      <c r="A47" t="s">
        <v>33</v>
      </c>
      <c r="B47" t="s">
        <v>19</v>
      </c>
      <c r="C47" t="s">
        <v>55</v>
      </c>
      <c r="D47" t="s">
        <v>1</v>
      </c>
      <c r="E47">
        <v>145</v>
      </c>
      <c r="F47">
        <v>8</v>
      </c>
      <c r="G47">
        <f t="shared" si="0"/>
        <v>16</v>
      </c>
      <c r="H47">
        <v>7.5</v>
      </c>
      <c r="I47">
        <f t="shared" si="1"/>
        <v>60</v>
      </c>
      <c r="J47">
        <v>120</v>
      </c>
      <c r="K47">
        <v>8700</v>
      </c>
      <c r="L47">
        <v>5400</v>
      </c>
    </row>
    <row r="48" spans="1:12" x14ac:dyDescent="0.25">
      <c r="A48" t="s">
        <v>33</v>
      </c>
      <c r="B48" t="s">
        <v>19</v>
      </c>
      <c r="C48" t="s">
        <v>55</v>
      </c>
      <c r="D48" t="s">
        <v>4987</v>
      </c>
      <c r="E48">
        <v>180</v>
      </c>
      <c r="F48">
        <v>2</v>
      </c>
      <c r="G48">
        <f t="shared" si="0"/>
        <v>4</v>
      </c>
      <c r="H48">
        <v>7.9</v>
      </c>
      <c r="I48">
        <f t="shared" si="1"/>
        <v>15.8</v>
      </c>
      <c r="J48">
        <v>34.760000000000005</v>
      </c>
      <c r="K48">
        <v>2528</v>
      </c>
      <c r="L48">
        <v>1580</v>
      </c>
    </row>
    <row r="49" spans="1:12" x14ac:dyDescent="0.25">
      <c r="A49" t="s">
        <v>33</v>
      </c>
      <c r="B49" t="s">
        <v>19</v>
      </c>
      <c r="C49" t="s">
        <v>55</v>
      </c>
      <c r="D49" t="s">
        <v>4988</v>
      </c>
      <c r="E49">
        <v>220</v>
      </c>
      <c r="F49">
        <v>12</v>
      </c>
      <c r="G49">
        <f t="shared" si="0"/>
        <v>24</v>
      </c>
      <c r="H49">
        <v>8.15</v>
      </c>
      <c r="I49">
        <f t="shared" si="1"/>
        <v>97.800000000000011</v>
      </c>
      <c r="J49">
        <v>244.50000000000003</v>
      </c>
      <c r="K49">
        <v>19071.000000000004</v>
      </c>
      <c r="L49">
        <v>11736.000000000002</v>
      </c>
    </row>
    <row r="50" spans="1:12" x14ac:dyDescent="0.25">
      <c r="A50" t="s">
        <v>33</v>
      </c>
      <c r="B50" t="s">
        <v>19</v>
      </c>
      <c r="C50" t="s">
        <v>56</v>
      </c>
      <c r="D50" t="s">
        <v>0</v>
      </c>
      <c r="E50">
        <v>136</v>
      </c>
      <c r="F50">
        <v>8</v>
      </c>
      <c r="G50">
        <f t="shared" si="0"/>
        <v>16</v>
      </c>
      <c r="H50">
        <v>7</v>
      </c>
      <c r="I50">
        <f t="shared" si="1"/>
        <v>56</v>
      </c>
      <c r="J50">
        <v>100.8</v>
      </c>
      <c r="K50">
        <v>6720</v>
      </c>
      <c r="L50">
        <v>4480</v>
      </c>
    </row>
    <row r="51" spans="1:12" x14ac:dyDescent="0.25">
      <c r="A51" t="s">
        <v>33</v>
      </c>
      <c r="B51" t="s">
        <v>19</v>
      </c>
      <c r="C51" t="s">
        <v>56</v>
      </c>
      <c r="D51" t="s">
        <v>1</v>
      </c>
      <c r="E51">
        <v>145</v>
      </c>
      <c r="F51">
        <v>8</v>
      </c>
      <c r="G51">
        <f t="shared" si="0"/>
        <v>16</v>
      </c>
      <c r="H51">
        <v>7.5</v>
      </c>
      <c r="I51">
        <f t="shared" si="1"/>
        <v>60</v>
      </c>
      <c r="J51">
        <v>120</v>
      </c>
      <c r="K51">
        <v>8700</v>
      </c>
      <c r="L51">
        <v>5400</v>
      </c>
    </row>
    <row r="52" spans="1:12" x14ac:dyDescent="0.25">
      <c r="A52" t="s">
        <v>33</v>
      </c>
      <c r="B52" t="s">
        <v>19</v>
      </c>
      <c r="C52" t="s">
        <v>56</v>
      </c>
      <c r="D52" t="s">
        <v>4987</v>
      </c>
      <c r="E52">
        <v>180</v>
      </c>
      <c r="F52">
        <v>2</v>
      </c>
      <c r="G52">
        <f t="shared" si="0"/>
        <v>4</v>
      </c>
      <c r="H52">
        <v>7.9</v>
      </c>
      <c r="I52">
        <f t="shared" si="1"/>
        <v>15.8</v>
      </c>
      <c r="J52">
        <v>34.760000000000005</v>
      </c>
      <c r="K52">
        <v>2528</v>
      </c>
      <c r="L52">
        <v>1580</v>
      </c>
    </row>
    <row r="53" spans="1:12" x14ac:dyDescent="0.25">
      <c r="A53" t="s">
        <v>33</v>
      </c>
      <c r="B53" t="s">
        <v>19</v>
      </c>
      <c r="C53" t="s">
        <v>57</v>
      </c>
      <c r="D53" t="s">
        <v>4988</v>
      </c>
      <c r="E53">
        <v>220</v>
      </c>
      <c r="F53">
        <v>7</v>
      </c>
      <c r="G53">
        <f t="shared" si="0"/>
        <v>14</v>
      </c>
      <c r="H53">
        <v>8.15</v>
      </c>
      <c r="I53">
        <f t="shared" si="1"/>
        <v>57.050000000000004</v>
      </c>
      <c r="J53">
        <v>142.625</v>
      </c>
      <c r="K53">
        <v>11124.75</v>
      </c>
      <c r="L53">
        <v>6846.0000000000009</v>
      </c>
    </row>
    <row r="54" spans="1:12" x14ac:dyDescent="0.25">
      <c r="A54" t="s">
        <v>33</v>
      </c>
      <c r="B54" t="s">
        <v>19</v>
      </c>
      <c r="C54" t="s">
        <v>57</v>
      </c>
      <c r="D54" t="s">
        <v>0</v>
      </c>
      <c r="E54">
        <v>136</v>
      </c>
      <c r="F54">
        <v>20</v>
      </c>
      <c r="G54">
        <f t="shared" si="0"/>
        <v>40</v>
      </c>
      <c r="H54">
        <v>7</v>
      </c>
      <c r="I54">
        <f t="shared" si="1"/>
        <v>140</v>
      </c>
      <c r="J54">
        <v>252</v>
      </c>
      <c r="K54">
        <v>16800</v>
      </c>
      <c r="L54">
        <v>11200</v>
      </c>
    </row>
    <row r="55" spans="1:12" x14ac:dyDescent="0.25">
      <c r="A55" t="s">
        <v>33</v>
      </c>
      <c r="B55" t="s">
        <v>19</v>
      </c>
      <c r="C55" t="s">
        <v>57</v>
      </c>
      <c r="D55" t="s">
        <v>1</v>
      </c>
      <c r="E55">
        <v>145</v>
      </c>
      <c r="F55">
        <v>16</v>
      </c>
      <c r="G55">
        <f t="shared" si="0"/>
        <v>32</v>
      </c>
      <c r="H55">
        <v>7.5</v>
      </c>
      <c r="I55">
        <f t="shared" si="1"/>
        <v>120</v>
      </c>
      <c r="J55">
        <v>240</v>
      </c>
      <c r="K55">
        <v>17400</v>
      </c>
      <c r="L55">
        <v>10800</v>
      </c>
    </row>
    <row r="56" spans="1:12" x14ac:dyDescent="0.25">
      <c r="A56" t="s">
        <v>33</v>
      </c>
      <c r="B56" t="s">
        <v>19</v>
      </c>
      <c r="C56" t="s">
        <v>58</v>
      </c>
      <c r="D56" t="s">
        <v>4987</v>
      </c>
      <c r="E56">
        <v>180</v>
      </c>
      <c r="F56">
        <v>0</v>
      </c>
      <c r="G56">
        <f t="shared" si="0"/>
        <v>0</v>
      </c>
      <c r="H56">
        <v>7.9</v>
      </c>
      <c r="I56">
        <f t="shared" si="1"/>
        <v>0</v>
      </c>
      <c r="J56">
        <v>0</v>
      </c>
      <c r="K56">
        <v>0</v>
      </c>
      <c r="L56">
        <v>0</v>
      </c>
    </row>
    <row r="57" spans="1:12" x14ac:dyDescent="0.25">
      <c r="A57" t="s">
        <v>33</v>
      </c>
      <c r="B57" t="s">
        <v>19</v>
      </c>
      <c r="C57" t="s">
        <v>58</v>
      </c>
      <c r="D57" t="s">
        <v>4988</v>
      </c>
      <c r="E57">
        <v>220</v>
      </c>
      <c r="F57">
        <v>13</v>
      </c>
      <c r="G57">
        <f t="shared" si="0"/>
        <v>26</v>
      </c>
      <c r="H57">
        <v>8.15</v>
      </c>
      <c r="I57">
        <f t="shared" si="1"/>
        <v>105.95</v>
      </c>
      <c r="J57">
        <v>264.875</v>
      </c>
      <c r="K57">
        <v>20660.25</v>
      </c>
      <c r="L57">
        <v>12714</v>
      </c>
    </row>
    <row r="58" spans="1:12" x14ac:dyDescent="0.25">
      <c r="A58" t="s">
        <v>33</v>
      </c>
      <c r="B58" t="s">
        <v>19</v>
      </c>
      <c r="C58" t="s">
        <v>58</v>
      </c>
      <c r="D58" t="s">
        <v>0</v>
      </c>
      <c r="E58">
        <v>136</v>
      </c>
      <c r="F58">
        <v>12</v>
      </c>
      <c r="G58">
        <f t="shared" si="0"/>
        <v>24</v>
      </c>
      <c r="H58">
        <v>7</v>
      </c>
      <c r="I58">
        <f t="shared" si="1"/>
        <v>84</v>
      </c>
      <c r="J58">
        <v>151.20000000000002</v>
      </c>
      <c r="K58">
        <v>10080</v>
      </c>
      <c r="L58">
        <v>6720</v>
      </c>
    </row>
    <row r="59" spans="1:12" x14ac:dyDescent="0.25">
      <c r="A59" t="s">
        <v>33</v>
      </c>
      <c r="B59" t="s">
        <v>19</v>
      </c>
      <c r="C59" t="s">
        <v>59</v>
      </c>
      <c r="D59" t="s">
        <v>1</v>
      </c>
      <c r="E59">
        <v>145</v>
      </c>
      <c r="F59">
        <v>14</v>
      </c>
      <c r="G59">
        <f t="shared" si="0"/>
        <v>28</v>
      </c>
      <c r="H59">
        <v>7.5</v>
      </c>
      <c r="I59">
        <f t="shared" si="1"/>
        <v>105</v>
      </c>
      <c r="J59">
        <v>210</v>
      </c>
      <c r="K59">
        <v>15225</v>
      </c>
      <c r="L59">
        <v>9450</v>
      </c>
    </row>
    <row r="60" spans="1:12" x14ac:dyDescent="0.25">
      <c r="A60" t="s">
        <v>33</v>
      </c>
      <c r="B60" t="s">
        <v>19</v>
      </c>
      <c r="C60" t="s">
        <v>59</v>
      </c>
      <c r="D60" t="s">
        <v>4987</v>
      </c>
      <c r="E60">
        <v>180</v>
      </c>
      <c r="F60">
        <v>6</v>
      </c>
      <c r="G60">
        <f t="shared" si="0"/>
        <v>12</v>
      </c>
      <c r="H60">
        <v>7.9</v>
      </c>
      <c r="I60">
        <f t="shared" si="1"/>
        <v>47.400000000000006</v>
      </c>
      <c r="J60">
        <v>104.28000000000002</v>
      </c>
      <c r="K60">
        <v>7584.0000000000009</v>
      </c>
      <c r="L60">
        <v>4740.0000000000009</v>
      </c>
    </row>
    <row r="61" spans="1:12" x14ac:dyDescent="0.25">
      <c r="A61" t="s">
        <v>33</v>
      </c>
      <c r="B61" t="s">
        <v>19</v>
      </c>
      <c r="C61" t="s">
        <v>59</v>
      </c>
      <c r="D61" t="s">
        <v>4988</v>
      </c>
      <c r="E61">
        <v>220</v>
      </c>
      <c r="F61">
        <v>2</v>
      </c>
      <c r="G61">
        <f t="shared" si="0"/>
        <v>4</v>
      </c>
      <c r="H61">
        <v>8.15</v>
      </c>
      <c r="I61">
        <f t="shared" si="1"/>
        <v>16.3</v>
      </c>
      <c r="J61">
        <v>40.75</v>
      </c>
      <c r="K61">
        <v>3178.5</v>
      </c>
      <c r="L61">
        <v>1956</v>
      </c>
    </row>
    <row r="62" spans="1:12" x14ac:dyDescent="0.25">
      <c r="A62" t="s">
        <v>33</v>
      </c>
      <c r="B62" t="s">
        <v>19</v>
      </c>
      <c r="C62" t="s">
        <v>60</v>
      </c>
      <c r="D62" t="s">
        <v>0</v>
      </c>
      <c r="E62">
        <v>136</v>
      </c>
      <c r="F62">
        <v>5</v>
      </c>
      <c r="G62">
        <f t="shared" si="0"/>
        <v>10</v>
      </c>
      <c r="H62">
        <v>7</v>
      </c>
      <c r="I62">
        <f t="shared" si="1"/>
        <v>35</v>
      </c>
      <c r="J62">
        <v>63</v>
      </c>
      <c r="K62">
        <v>4200</v>
      </c>
      <c r="L62">
        <v>2800</v>
      </c>
    </row>
    <row r="63" spans="1:12" x14ac:dyDescent="0.25">
      <c r="A63" t="s">
        <v>33</v>
      </c>
      <c r="B63" t="s">
        <v>19</v>
      </c>
      <c r="C63" t="s">
        <v>60</v>
      </c>
      <c r="D63" t="s">
        <v>1</v>
      </c>
      <c r="E63">
        <v>145</v>
      </c>
      <c r="F63">
        <v>19</v>
      </c>
      <c r="G63">
        <f t="shared" si="0"/>
        <v>38</v>
      </c>
      <c r="H63">
        <v>7.5</v>
      </c>
      <c r="I63">
        <f t="shared" si="1"/>
        <v>142.5</v>
      </c>
      <c r="J63">
        <v>285</v>
      </c>
      <c r="K63">
        <v>20662.5</v>
      </c>
      <c r="L63">
        <v>12825</v>
      </c>
    </row>
    <row r="64" spans="1:12" x14ac:dyDescent="0.25">
      <c r="A64" t="s">
        <v>33</v>
      </c>
      <c r="B64" t="s">
        <v>19</v>
      </c>
      <c r="C64" t="s">
        <v>60</v>
      </c>
      <c r="D64" t="s">
        <v>4987</v>
      </c>
      <c r="E64">
        <v>180</v>
      </c>
      <c r="F64">
        <v>1</v>
      </c>
      <c r="G64">
        <f t="shared" si="0"/>
        <v>2</v>
      </c>
      <c r="H64">
        <v>7.9</v>
      </c>
      <c r="I64">
        <f t="shared" si="1"/>
        <v>7.9</v>
      </c>
      <c r="J64">
        <v>17.380000000000003</v>
      </c>
      <c r="K64">
        <v>1264</v>
      </c>
      <c r="L64">
        <v>790</v>
      </c>
    </row>
    <row r="65" spans="1:12" x14ac:dyDescent="0.25">
      <c r="A65" t="s">
        <v>33</v>
      </c>
      <c r="B65" t="s">
        <v>19</v>
      </c>
      <c r="C65" t="s">
        <v>61</v>
      </c>
      <c r="D65" t="s">
        <v>4988</v>
      </c>
      <c r="E65">
        <v>220</v>
      </c>
      <c r="F65">
        <v>18</v>
      </c>
      <c r="G65">
        <f t="shared" si="0"/>
        <v>36</v>
      </c>
      <c r="H65">
        <v>8.15</v>
      </c>
      <c r="I65">
        <f t="shared" si="1"/>
        <v>146.70000000000002</v>
      </c>
      <c r="J65">
        <v>366.75000000000006</v>
      </c>
      <c r="K65">
        <v>28606.500000000004</v>
      </c>
      <c r="L65">
        <v>17604.000000000004</v>
      </c>
    </row>
    <row r="66" spans="1:12" x14ac:dyDescent="0.25">
      <c r="A66" t="s">
        <v>33</v>
      </c>
      <c r="B66" t="s">
        <v>19</v>
      </c>
      <c r="C66" t="s">
        <v>61</v>
      </c>
      <c r="D66" t="s">
        <v>0</v>
      </c>
      <c r="E66">
        <v>136</v>
      </c>
      <c r="F66">
        <v>2</v>
      </c>
      <c r="G66">
        <f t="shared" si="0"/>
        <v>4</v>
      </c>
      <c r="H66">
        <v>7</v>
      </c>
      <c r="I66">
        <f t="shared" si="1"/>
        <v>14</v>
      </c>
      <c r="J66">
        <v>25.2</v>
      </c>
      <c r="K66">
        <v>1680</v>
      </c>
      <c r="L66">
        <v>1120</v>
      </c>
    </row>
    <row r="67" spans="1:12" x14ac:dyDescent="0.25">
      <c r="A67" t="s">
        <v>33</v>
      </c>
      <c r="B67" t="s">
        <v>19</v>
      </c>
      <c r="C67" t="s">
        <v>61</v>
      </c>
      <c r="D67" t="s">
        <v>1</v>
      </c>
      <c r="E67">
        <v>145</v>
      </c>
      <c r="F67">
        <v>20</v>
      </c>
      <c r="G67">
        <f t="shared" ref="G67:G130" si="2">F67*2</f>
        <v>40</v>
      </c>
      <c r="H67">
        <v>7.5</v>
      </c>
      <c r="I67">
        <f t="shared" ref="I67:I130" si="3">F67*H67</f>
        <v>150</v>
      </c>
      <c r="J67">
        <v>300</v>
      </c>
      <c r="K67">
        <v>21750</v>
      </c>
      <c r="L67">
        <v>13500</v>
      </c>
    </row>
    <row r="68" spans="1:12" x14ac:dyDescent="0.25">
      <c r="A68" t="s">
        <v>33</v>
      </c>
      <c r="B68" t="s">
        <v>19</v>
      </c>
      <c r="C68" t="s">
        <v>63</v>
      </c>
      <c r="D68" t="s">
        <v>4987</v>
      </c>
      <c r="E68">
        <v>180</v>
      </c>
      <c r="F68">
        <v>15</v>
      </c>
      <c r="G68">
        <f t="shared" si="2"/>
        <v>30</v>
      </c>
      <c r="H68">
        <v>7.9</v>
      </c>
      <c r="I68">
        <f t="shared" si="3"/>
        <v>118.5</v>
      </c>
      <c r="J68">
        <v>260.70000000000005</v>
      </c>
      <c r="K68">
        <v>18960</v>
      </c>
      <c r="L68">
        <v>11850</v>
      </c>
    </row>
    <row r="69" spans="1:12" x14ac:dyDescent="0.25">
      <c r="A69" t="s">
        <v>33</v>
      </c>
      <c r="B69" t="s">
        <v>19</v>
      </c>
      <c r="C69" t="s">
        <v>63</v>
      </c>
      <c r="D69" t="s">
        <v>4988</v>
      </c>
      <c r="E69">
        <v>220</v>
      </c>
      <c r="F69">
        <v>19</v>
      </c>
      <c r="G69">
        <f t="shared" si="2"/>
        <v>38</v>
      </c>
      <c r="H69">
        <v>8.15</v>
      </c>
      <c r="I69">
        <f t="shared" si="3"/>
        <v>154.85</v>
      </c>
      <c r="J69">
        <v>387.125</v>
      </c>
      <c r="K69">
        <v>30195.75</v>
      </c>
      <c r="L69">
        <v>18582</v>
      </c>
    </row>
    <row r="70" spans="1:12" x14ac:dyDescent="0.25">
      <c r="A70" t="s">
        <v>33</v>
      </c>
      <c r="B70" t="s">
        <v>19</v>
      </c>
      <c r="C70" t="s">
        <v>63</v>
      </c>
      <c r="D70" t="s">
        <v>0</v>
      </c>
      <c r="E70">
        <v>136</v>
      </c>
      <c r="F70">
        <v>3</v>
      </c>
      <c r="G70">
        <f t="shared" si="2"/>
        <v>6</v>
      </c>
      <c r="H70">
        <v>7</v>
      </c>
      <c r="I70">
        <f t="shared" si="3"/>
        <v>21</v>
      </c>
      <c r="J70">
        <v>37.800000000000004</v>
      </c>
      <c r="K70">
        <v>2520</v>
      </c>
      <c r="L70">
        <v>1680</v>
      </c>
    </row>
    <row r="71" spans="1:12" x14ac:dyDescent="0.25">
      <c r="A71" t="s">
        <v>33</v>
      </c>
      <c r="B71" t="s">
        <v>19</v>
      </c>
      <c r="C71" t="s">
        <v>62</v>
      </c>
      <c r="D71" t="s">
        <v>1</v>
      </c>
      <c r="E71">
        <v>145</v>
      </c>
      <c r="F71">
        <v>5</v>
      </c>
      <c r="G71">
        <f t="shared" si="2"/>
        <v>10</v>
      </c>
      <c r="H71">
        <v>7.5</v>
      </c>
      <c r="I71">
        <f t="shared" si="3"/>
        <v>37.5</v>
      </c>
      <c r="J71">
        <v>75</v>
      </c>
      <c r="K71">
        <v>5437.5</v>
      </c>
      <c r="L71">
        <v>3375</v>
      </c>
    </row>
    <row r="72" spans="1:12" x14ac:dyDescent="0.25">
      <c r="A72" t="s">
        <v>33</v>
      </c>
      <c r="B72" t="s">
        <v>19</v>
      </c>
      <c r="C72" t="s">
        <v>62</v>
      </c>
      <c r="D72" t="s">
        <v>4987</v>
      </c>
      <c r="E72">
        <v>180</v>
      </c>
      <c r="F72">
        <v>2</v>
      </c>
      <c r="G72">
        <f t="shared" si="2"/>
        <v>4</v>
      </c>
      <c r="H72">
        <v>7.9</v>
      </c>
      <c r="I72">
        <f t="shared" si="3"/>
        <v>15.8</v>
      </c>
      <c r="J72">
        <v>34.760000000000005</v>
      </c>
      <c r="K72">
        <v>2528</v>
      </c>
      <c r="L72">
        <v>1580</v>
      </c>
    </row>
    <row r="73" spans="1:12" x14ac:dyDescent="0.25">
      <c r="A73" t="s">
        <v>33</v>
      </c>
      <c r="B73" t="s">
        <v>19</v>
      </c>
      <c r="C73" t="s">
        <v>62</v>
      </c>
      <c r="D73" t="s">
        <v>4988</v>
      </c>
      <c r="E73">
        <v>220</v>
      </c>
      <c r="F73">
        <v>3</v>
      </c>
      <c r="G73">
        <f t="shared" si="2"/>
        <v>6</v>
      </c>
      <c r="H73">
        <v>8.15</v>
      </c>
      <c r="I73">
        <f t="shared" si="3"/>
        <v>24.450000000000003</v>
      </c>
      <c r="J73">
        <v>61.125000000000007</v>
      </c>
      <c r="K73">
        <v>4767.7500000000009</v>
      </c>
      <c r="L73">
        <v>2934.0000000000005</v>
      </c>
    </row>
    <row r="74" spans="1:12" x14ac:dyDescent="0.25">
      <c r="A74" t="s">
        <v>34</v>
      </c>
      <c r="B74" t="s">
        <v>20</v>
      </c>
      <c r="C74" t="s">
        <v>52</v>
      </c>
      <c r="D74" t="s">
        <v>0</v>
      </c>
      <c r="E74">
        <v>136</v>
      </c>
      <c r="F74">
        <v>1</v>
      </c>
      <c r="G74">
        <f t="shared" si="2"/>
        <v>2</v>
      </c>
      <c r="H74">
        <v>7</v>
      </c>
      <c r="I74">
        <f t="shared" si="3"/>
        <v>7</v>
      </c>
      <c r="J74">
        <v>12.6</v>
      </c>
      <c r="K74">
        <v>840</v>
      </c>
      <c r="L74">
        <v>560</v>
      </c>
    </row>
    <row r="75" spans="1:12" x14ac:dyDescent="0.25">
      <c r="A75" t="s">
        <v>34</v>
      </c>
      <c r="B75" t="s">
        <v>20</v>
      </c>
      <c r="C75" t="s">
        <v>52</v>
      </c>
      <c r="D75" t="s">
        <v>1</v>
      </c>
      <c r="E75">
        <v>145</v>
      </c>
      <c r="F75">
        <v>13</v>
      </c>
      <c r="G75">
        <f t="shared" si="2"/>
        <v>26</v>
      </c>
      <c r="H75">
        <v>7.5</v>
      </c>
      <c r="I75">
        <f t="shared" si="3"/>
        <v>97.5</v>
      </c>
      <c r="J75">
        <v>195</v>
      </c>
      <c r="K75">
        <v>14137.5</v>
      </c>
      <c r="L75">
        <v>8775</v>
      </c>
    </row>
    <row r="76" spans="1:12" x14ac:dyDescent="0.25">
      <c r="A76" t="s">
        <v>34</v>
      </c>
      <c r="B76" t="s">
        <v>20</v>
      </c>
      <c r="C76" t="s">
        <v>52</v>
      </c>
      <c r="D76" t="s">
        <v>4987</v>
      </c>
      <c r="E76">
        <v>180</v>
      </c>
      <c r="F76">
        <v>15</v>
      </c>
      <c r="G76">
        <f t="shared" si="2"/>
        <v>30</v>
      </c>
      <c r="H76">
        <v>3.9</v>
      </c>
      <c r="I76">
        <f t="shared" si="3"/>
        <v>58.5</v>
      </c>
      <c r="J76">
        <v>128.70000000000002</v>
      </c>
      <c r="K76">
        <v>9360</v>
      </c>
      <c r="L76">
        <v>5850</v>
      </c>
    </row>
    <row r="77" spans="1:12" x14ac:dyDescent="0.25">
      <c r="A77" t="s">
        <v>34</v>
      </c>
      <c r="B77" t="s">
        <v>20</v>
      </c>
      <c r="C77" t="s">
        <v>53</v>
      </c>
      <c r="D77" t="s">
        <v>4988</v>
      </c>
      <c r="E77">
        <v>220</v>
      </c>
      <c r="F77">
        <v>8</v>
      </c>
      <c r="G77">
        <f t="shared" si="2"/>
        <v>16</v>
      </c>
      <c r="H77">
        <v>4.1500000000000004</v>
      </c>
      <c r="I77">
        <f t="shared" si="3"/>
        <v>33.200000000000003</v>
      </c>
      <c r="J77">
        <v>83</v>
      </c>
      <c r="K77">
        <v>6474.0000000000009</v>
      </c>
      <c r="L77">
        <v>3984.0000000000005</v>
      </c>
    </row>
    <row r="78" spans="1:12" x14ac:dyDescent="0.25">
      <c r="A78" t="s">
        <v>34</v>
      </c>
      <c r="B78" t="s">
        <v>20</v>
      </c>
      <c r="C78" t="s">
        <v>53</v>
      </c>
      <c r="D78" t="s">
        <v>0</v>
      </c>
      <c r="E78">
        <v>136</v>
      </c>
      <c r="F78">
        <v>4</v>
      </c>
      <c r="G78">
        <f t="shared" si="2"/>
        <v>8</v>
      </c>
      <c r="H78">
        <v>3</v>
      </c>
      <c r="I78">
        <f t="shared" si="3"/>
        <v>12</v>
      </c>
      <c r="J78">
        <v>21.6</v>
      </c>
      <c r="K78">
        <v>1440</v>
      </c>
      <c r="L78">
        <v>960</v>
      </c>
    </row>
    <row r="79" spans="1:12" x14ac:dyDescent="0.25">
      <c r="A79" t="s">
        <v>34</v>
      </c>
      <c r="B79" t="s">
        <v>20</v>
      </c>
      <c r="C79" t="s">
        <v>53</v>
      </c>
      <c r="D79" t="s">
        <v>1</v>
      </c>
      <c r="E79">
        <v>145</v>
      </c>
      <c r="F79">
        <v>17</v>
      </c>
      <c r="G79">
        <f t="shared" si="2"/>
        <v>34</v>
      </c>
      <c r="H79">
        <v>3.5</v>
      </c>
      <c r="I79">
        <f t="shared" si="3"/>
        <v>59.5</v>
      </c>
      <c r="J79">
        <v>119</v>
      </c>
      <c r="K79">
        <v>8627.5</v>
      </c>
      <c r="L79">
        <v>5355</v>
      </c>
    </row>
    <row r="80" spans="1:12" x14ac:dyDescent="0.25">
      <c r="A80" t="s">
        <v>34</v>
      </c>
      <c r="B80" t="s">
        <v>20</v>
      </c>
      <c r="C80" t="s">
        <v>54</v>
      </c>
      <c r="D80" t="s">
        <v>4987</v>
      </c>
      <c r="E80">
        <v>180</v>
      </c>
      <c r="F80">
        <v>3</v>
      </c>
      <c r="G80">
        <f t="shared" si="2"/>
        <v>6</v>
      </c>
      <c r="H80">
        <v>3.9</v>
      </c>
      <c r="I80">
        <f t="shared" si="3"/>
        <v>11.7</v>
      </c>
      <c r="J80">
        <v>25.740000000000002</v>
      </c>
      <c r="K80">
        <v>1872</v>
      </c>
      <c r="L80">
        <v>1170</v>
      </c>
    </row>
    <row r="81" spans="1:12" x14ac:dyDescent="0.25">
      <c r="A81" t="s">
        <v>34</v>
      </c>
      <c r="B81" t="s">
        <v>20</v>
      </c>
      <c r="C81" t="s">
        <v>54</v>
      </c>
      <c r="D81" t="s">
        <v>4988</v>
      </c>
      <c r="E81">
        <v>220</v>
      </c>
      <c r="F81">
        <v>20</v>
      </c>
      <c r="G81">
        <f t="shared" si="2"/>
        <v>40</v>
      </c>
      <c r="H81">
        <v>4.1500000000000004</v>
      </c>
      <c r="I81">
        <f t="shared" si="3"/>
        <v>83</v>
      </c>
      <c r="J81">
        <v>207.5</v>
      </c>
      <c r="K81">
        <v>16185</v>
      </c>
      <c r="L81">
        <v>9960</v>
      </c>
    </row>
    <row r="82" spans="1:12" x14ac:dyDescent="0.25">
      <c r="A82" t="s">
        <v>34</v>
      </c>
      <c r="B82" t="s">
        <v>20</v>
      </c>
      <c r="C82" t="s">
        <v>54</v>
      </c>
      <c r="D82" t="s">
        <v>0</v>
      </c>
      <c r="E82">
        <v>136</v>
      </c>
      <c r="F82">
        <v>17</v>
      </c>
      <c r="G82">
        <f t="shared" si="2"/>
        <v>34</v>
      </c>
      <c r="H82">
        <v>3</v>
      </c>
      <c r="I82">
        <f t="shared" si="3"/>
        <v>51</v>
      </c>
      <c r="J82">
        <v>91.8</v>
      </c>
      <c r="K82">
        <v>6120</v>
      </c>
      <c r="L82">
        <v>4080</v>
      </c>
    </row>
    <row r="83" spans="1:12" x14ac:dyDescent="0.25">
      <c r="A83" t="s">
        <v>34</v>
      </c>
      <c r="B83" t="s">
        <v>20</v>
      </c>
      <c r="C83" t="s">
        <v>55</v>
      </c>
      <c r="D83" t="s">
        <v>1</v>
      </c>
      <c r="E83">
        <v>145</v>
      </c>
      <c r="F83">
        <v>14</v>
      </c>
      <c r="G83">
        <f t="shared" si="2"/>
        <v>28</v>
      </c>
      <c r="H83">
        <v>3.5</v>
      </c>
      <c r="I83">
        <f t="shared" si="3"/>
        <v>49</v>
      </c>
      <c r="J83">
        <v>98</v>
      </c>
      <c r="K83">
        <v>7105</v>
      </c>
      <c r="L83">
        <v>4410</v>
      </c>
    </row>
    <row r="84" spans="1:12" x14ac:dyDescent="0.25">
      <c r="A84" t="s">
        <v>34</v>
      </c>
      <c r="B84" t="s">
        <v>20</v>
      </c>
      <c r="C84" t="s">
        <v>55</v>
      </c>
      <c r="D84" t="s">
        <v>4987</v>
      </c>
      <c r="E84">
        <v>180</v>
      </c>
      <c r="F84">
        <v>8</v>
      </c>
      <c r="G84">
        <f t="shared" si="2"/>
        <v>16</v>
      </c>
      <c r="H84">
        <v>3.9</v>
      </c>
      <c r="I84">
        <f t="shared" si="3"/>
        <v>31.2</v>
      </c>
      <c r="J84">
        <v>68.64</v>
      </c>
      <c r="K84">
        <v>4992</v>
      </c>
      <c r="L84">
        <v>3120</v>
      </c>
    </row>
    <row r="85" spans="1:12" x14ac:dyDescent="0.25">
      <c r="A85" t="s">
        <v>34</v>
      </c>
      <c r="B85" t="s">
        <v>20</v>
      </c>
      <c r="C85" t="s">
        <v>55</v>
      </c>
      <c r="D85" t="s">
        <v>4988</v>
      </c>
      <c r="E85">
        <v>220</v>
      </c>
      <c r="F85">
        <v>6</v>
      </c>
      <c r="G85">
        <f t="shared" si="2"/>
        <v>12</v>
      </c>
      <c r="H85">
        <v>4.1500000000000004</v>
      </c>
      <c r="I85">
        <f t="shared" si="3"/>
        <v>24.900000000000002</v>
      </c>
      <c r="J85">
        <v>62.250000000000007</v>
      </c>
      <c r="K85">
        <v>4855.5</v>
      </c>
      <c r="L85">
        <v>2988.0000000000005</v>
      </c>
    </row>
    <row r="86" spans="1:12" x14ac:dyDescent="0.25">
      <c r="A86" t="s">
        <v>34</v>
      </c>
      <c r="B86" t="s">
        <v>20</v>
      </c>
      <c r="C86" t="s">
        <v>56</v>
      </c>
      <c r="D86" t="s">
        <v>0</v>
      </c>
      <c r="E86">
        <v>136</v>
      </c>
      <c r="F86">
        <v>9</v>
      </c>
      <c r="G86">
        <f t="shared" si="2"/>
        <v>18</v>
      </c>
      <c r="H86">
        <v>3</v>
      </c>
      <c r="I86">
        <f t="shared" si="3"/>
        <v>27</v>
      </c>
      <c r="J86">
        <v>48.6</v>
      </c>
      <c r="K86">
        <v>3240</v>
      </c>
      <c r="L86">
        <v>2160</v>
      </c>
    </row>
    <row r="87" spans="1:12" x14ac:dyDescent="0.25">
      <c r="A87" t="s">
        <v>34</v>
      </c>
      <c r="B87" t="s">
        <v>20</v>
      </c>
      <c r="C87" t="s">
        <v>56</v>
      </c>
      <c r="D87" t="s">
        <v>1</v>
      </c>
      <c r="E87">
        <v>145</v>
      </c>
      <c r="F87">
        <v>20</v>
      </c>
      <c r="G87">
        <f t="shared" si="2"/>
        <v>40</v>
      </c>
      <c r="H87">
        <v>3.5</v>
      </c>
      <c r="I87">
        <f t="shared" si="3"/>
        <v>70</v>
      </c>
      <c r="J87">
        <v>140</v>
      </c>
      <c r="K87">
        <v>10150</v>
      </c>
      <c r="L87">
        <v>6300</v>
      </c>
    </row>
    <row r="88" spans="1:12" x14ac:dyDescent="0.25">
      <c r="A88" t="s">
        <v>34</v>
      </c>
      <c r="B88" t="s">
        <v>20</v>
      </c>
      <c r="C88" t="s">
        <v>56</v>
      </c>
      <c r="D88" t="s">
        <v>4987</v>
      </c>
      <c r="E88">
        <v>180</v>
      </c>
      <c r="F88">
        <v>5</v>
      </c>
      <c r="G88">
        <f t="shared" si="2"/>
        <v>10</v>
      </c>
      <c r="H88">
        <v>3.9</v>
      </c>
      <c r="I88">
        <f t="shared" si="3"/>
        <v>19.5</v>
      </c>
      <c r="J88">
        <v>42.900000000000006</v>
      </c>
      <c r="K88">
        <v>3120</v>
      </c>
      <c r="L88">
        <v>1950</v>
      </c>
    </row>
    <row r="89" spans="1:12" x14ac:dyDescent="0.25">
      <c r="A89" t="s">
        <v>34</v>
      </c>
      <c r="B89" t="s">
        <v>20</v>
      </c>
      <c r="C89" t="s">
        <v>57</v>
      </c>
      <c r="D89" t="s">
        <v>4988</v>
      </c>
      <c r="E89">
        <v>220</v>
      </c>
      <c r="F89">
        <v>16</v>
      </c>
      <c r="G89">
        <f t="shared" si="2"/>
        <v>32</v>
      </c>
      <c r="H89">
        <v>4.1500000000000004</v>
      </c>
      <c r="I89">
        <f t="shared" si="3"/>
        <v>66.400000000000006</v>
      </c>
      <c r="J89">
        <v>166</v>
      </c>
      <c r="K89">
        <v>12948.000000000002</v>
      </c>
      <c r="L89">
        <v>7968.0000000000009</v>
      </c>
    </row>
    <row r="90" spans="1:12" x14ac:dyDescent="0.25">
      <c r="A90" t="s">
        <v>34</v>
      </c>
      <c r="B90" t="s">
        <v>20</v>
      </c>
      <c r="C90" t="s">
        <v>57</v>
      </c>
      <c r="D90" t="s">
        <v>0</v>
      </c>
      <c r="E90">
        <v>136</v>
      </c>
      <c r="F90">
        <v>16</v>
      </c>
      <c r="G90">
        <f t="shared" si="2"/>
        <v>32</v>
      </c>
      <c r="H90">
        <v>3</v>
      </c>
      <c r="I90">
        <f t="shared" si="3"/>
        <v>48</v>
      </c>
      <c r="J90">
        <v>86.4</v>
      </c>
      <c r="K90">
        <v>5760</v>
      </c>
      <c r="L90">
        <v>3840</v>
      </c>
    </row>
    <row r="91" spans="1:12" x14ac:dyDescent="0.25">
      <c r="A91" t="s">
        <v>34</v>
      </c>
      <c r="B91" t="s">
        <v>20</v>
      </c>
      <c r="C91" t="s">
        <v>57</v>
      </c>
      <c r="D91" t="s">
        <v>1</v>
      </c>
      <c r="E91">
        <v>145</v>
      </c>
      <c r="F91">
        <v>4</v>
      </c>
      <c r="G91">
        <f t="shared" si="2"/>
        <v>8</v>
      </c>
      <c r="H91">
        <v>3.5</v>
      </c>
      <c r="I91">
        <f t="shared" si="3"/>
        <v>14</v>
      </c>
      <c r="J91">
        <v>28</v>
      </c>
      <c r="K91">
        <v>2030</v>
      </c>
      <c r="L91">
        <v>1260</v>
      </c>
    </row>
    <row r="92" spans="1:12" x14ac:dyDescent="0.25">
      <c r="A92" t="s">
        <v>34</v>
      </c>
      <c r="B92" t="s">
        <v>20</v>
      </c>
      <c r="C92" t="s">
        <v>58</v>
      </c>
      <c r="D92" t="s">
        <v>4987</v>
      </c>
      <c r="E92">
        <v>180</v>
      </c>
      <c r="F92">
        <v>1</v>
      </c>
      <c r="G92">
        <f t="shared" si="2"/>
        <v>2</v>
      </c>
      <c r="H92">
        <v>3.9</v>
      </c>
      <c r="I92">
        <f t="shared" si="3"/>
        <v>3.9</v>
      </c>
      <c r="J92">
        <v>8.58</v>
      </c>
      <c r="K92">
        <v>624</v>
      </c>
      <c r="L92">
        <v>390</v>
      </c>
    </row>
    <row r="93" spans="1:12" x14ac:dyDescent="0.25">
      <c r="A93" t="s">
        <v>34</v>
      </c>
      <c r="B93" t="s">
        <v>20</v>
      </c>
      <c r="C93" t="s">
        <v>58</v>
      </c>
      <c r="D93" t="s">
        <v>4988</v>
      </c>
      <c r="E93">
        <v>220</v>
      </c>
      <c r="F93">
        <v>5</v>
      </c>
      <c r="G93">
        <f t="shared" si="2"/>
        <v>10</v>
      </c>
      <c r="H93">
        <v>4.1500000000000004</v>
      </c>
      <c r="I93">
        <f t="shared" si="3"/>
        <v>20.75</v>
      </c>
      <c r="J93">
        <v>51.875</v>
      </c>
      <c r="K93">
        <v>4046.25</v>
      </c>
      <c r="L93">
        <v>2490</v>
      </c>
    </row>
    <row r="94" spans="1:12" x14ac:dyDescent="0.25">
      <c r="A94" t="s">
        <v>34</v>
      </c>
      <c r="B94" t="s">
        <v>20</v>
      </c>
      <c r="C94" t="s">
        <v>58</v>
      </c>
      <c r="D94" t="s">
        <v>0</v>
      </c>
      <c r="E94">
        <v>136</v>
      </c>
      <c r="F94">
        <v>6</v>
      </c>
      <c r="G94">
        <f t="shared" si="2"/>
        <v>12</v>
      </c>
      <c r="H94">
        <v>3</v>
      </c>
      <c r="I94">
        <f t="shared" si="3"/>
        <v>18</v>
      </c>
      <c r="J94">
        <v>32.4</v>
      </c>
      <c r="K94">
        <v>2160</v>
      </c>
      <c r="L94">
        <v>1440</v>
      </c>
    </row>
    <row r="95" spans="1:12" x14ac:dyDescent="0.25">
      <c r="A95" t="s">
        <v>34</v>
      </c>
      <c r="B95" t="s">
        <v>20</v>
      </c>
      <c r="C95" t="s">
        <v>59</v>
      </c>
      <c r="D95" t="s">
        <v>1</v>
      </c>
      <c r="E95">
        <v>145</v>
      </c>
      <c r="F95">
        <v>2</v>
      </c>
      <c r="G95">
        <f t="shared" si="2"/>
        <v>4</v>
      </c>
      <c r="H95">
        <v>3.5</v>
      </c>
      <c r="I95">
        <f t="shared" si="3"/>
        <v>7</v>
      </c>
      <c r="J95">
        <v>14</v>
      </c>
      <c r="K95">
        <v>1015</v>
      </c>
      <c r="L95">
        <v>630</v>
      </c>
    </row>
    <row r="96" spans="1:12" x14ac:dyDescent="0.25">
      <c r="A96" t="s">
        <v>34</v>
      </c>
      <c r="B96" t="s">
        <v>20</v>
      </c>
      <c r="C96" t="s">
        <v>59</v>
      </c>
      <c r="D96" t="s">
        <v>4987</v>
      </c>
      <c r="E96">
        <v>180</v>
      </c>
      <c r="F96">
        <v>16</v>
      </c>
      <c r="G96">
        <f t="shared" si="2"/>
        <v>32</v>
      </c>
      <c r="H96">
        <v>3.9</v>
      </c>
      <c r="I96">
        <f t="shared" si="3"/>
        <v>62.4</v>
      </c>
      <c r="J96">
        <v>137.28</v>
      </c>
      <c r="K96">
        <v>9984</v>
      </c>
      <c r="L96">
        <v>6240</v>
      </c>
    </row>
    <row r="97" spans="1:12" x14ac:dyDescent="0.25">
      <c r="A97" t="s">
        <v>34</v>
      </c>
      <c r="B97" t="s">
        <v>20</v>
      </c>
      <c r="C97" t="s">
        <v>59</v>
      </c>
      <c r="D97" t="s">
        <v>4988</v>
      </c>
      <c r="E97">
        <v>220</v>
      </c>
      <c r="F97">
        <v>15</v>
      </c>
      <c r="G97">
        <f t="shared" si="2"/>
        <v>30</v>
      </c>
      <c r="H97">
        <v>4.1500000000000004</v>
      </c>
      <c r="I97">
        <f t="shared" si="3"/>
        <v>62.250000000000007</v>
      </c>
      <c r="J97">
        <v>155.62500000000003</v>
      </c>
      <c r="K97">
        <v>12138.750000000002</v>
      </c>
      <c r="L97">
        <v>7470.0000000000009</v>
      </c>
    </row>
    <row r="98" spans="1:12" x14ac:dyDescent="0.25">
      <c r="A98" t="s">
        <v>34</v>
      </c>
      <c r="B98" t="s">
        <v>20</v>
      </c>
      <c r="C98" t="s">
        <v>60</v>
      </c>
      <c r="D98" t="s">
        <v>0</v>
      </c>
      <c r="E98">
        <v>136</v>
      </c>
      <c r="F98">
        <v>5</v>
      </c>
      <c r="G98">
        <f t="shared" si="2"/>
        <v>10</v>
      </c>
      <c r="H98">
        <v>3</v>
      </c>
      <c r="I98">
        <f t="shared" si="3"/>
        <v>15</v>
      </c>
      <c r="J98">
        <v>27</v>
      </c>
      <c r="K98">
        <v>1800</v>
      </c>
      <c r="L98">
        <v>1200</v>
      </c>
    </row>
    <row r="99" spans="1:12" x14ac:dyDescent="0.25">
      <c r="A99" t="s">
        <v>34</v>
      </c>
      <c r="B99" t="s">
        <v>20</v>
      </c>
      <c r="C99" t="s">
        <v>60</v>
      </c>
      <c r="D99" t="s">
        <v>1</v>
      </c>
      <c r="E99">
        <v>145</v>
      </c>
      <c r="F99">
        <v>20</v>
      </c>
      <c r="G99">
        <f t="shared" si="2"/>
        <v>40</v>
      </c>
      <c r="H99">
        <v>3.5</v>
      </c>
      <c r="I99">
        <f t="shared" si="3"/>
        <v>70</v>
      </c>
      <c r="J99">
        <v>140</v>
      </c>
      <c r="K99">
        <v>10150</v>
      </c>
      <c r="L99">
        <v>6300</v>
      </c>
    </row>
    <row r="100" spans="1:12" x14ac:dyDescent="0.25">
      <c r="A100" t="s">
        <v>34</v>
      </c>
      <c r="B100" t="s">
        <v>20</v>
      </c>
      <c r="C100" t="s">
        <v>60</v>
      </c>
      <c r="D100" t="s">
        <v>4987</v>
      </c>
      <c r="E100">
        <v>180</v>
      </c>
      <c r="F100">
        <v>7</v>
      </c>
      <c r="G100">
        <f t="shared" si="2"/>
        <v>14</v>
      </c>
      <c r="H100">
        <v>3.9</v>
      </c>
      <c r="I100">
        <f t="shared" si="3"/>
        <v>27.3</v>
      </c>
      <c r="J100">
        <v>60.060000000000009</v>
      </c>
      <c r="K100">
        <v>4368</v>
      </c>
      <c r="L100">
        <v>2730</v>
      </c>
    </row>
    <row r="101" spans="1:12" x14ac:dyDescent="0.25">
      <c r="A101" t="s">
        <v>34</v>
      </c>
      <c r="B101" t="s">
        <v>20</v>
      </c>
      <c r="C101" t="s">
        <v>61</v>
      </c>
      <c r="D101" t="s">
        <v>4988</v>
      </c>
      <c r="E101">
        <v>220</v>
      </c>
      <c r="F101">
        <v>20</v>
      </c>
      <c r="G101">
        <f t="shared" si="2"/>
        <v>40</v>
      </c>
      <c r="H101">
        <v>4.1500000000000004</v>
      </c>
      <c r="I101">
        <f t="shared" si="3"/>
        <v>83</v>
      </c>
      <c r="J101">
        <v>207.5</v>
      </c>
      <c r="K101">
        <v>16185</v>
      </c>
      <c r="L101">
        <v>9960</v>
      </c>
    </row>
    <row r="102" spans="1:12" x14ac:dyDescent="0.25">
      <c r="A102" t="s">
        <v>34</v>
      </c>
      <c r="B102" t="s">
        <v>20</v>
      </c>
      <c r="C102" t="s">
        <v>61</v>
      </c>
      <c r="D102" t="s">
        <v>0</v>
      </c>
      <c r="E102">
        <v>136</v>
      </c>
      <c r="F102">
        <v>8</v>
      </c>
      <c r="G102">
        <f t="shared" si="2"/>
        <v>16</v>
      </c>
      <c r="H102">
        <v>3</v>
      </c>
      <c r="I102">
        <f t="shared" si="3"/>
        <v>24</v>
      </c>
      <c r="J102">
        <v>43.2</v>
      </c>
      <c r="K102">
        <v>2880</v>
      </c>
      <c r="L102">
        <v>1920</v>
      </c>
    </row>
    <row r="103" spans="1:12" x14ac:dyDescent="0.25">
      <c r="A103" t="s">
        <v>34</v>
      </c>
      <c r="B103" t="s">
        <v>20</v>
      </c>
      <c r="C103" t="s">
        <v>61</v>
      </c>
      <c r="D103" t="s">
        <v>1</v>
      </c>
      <c r="E103">
        <v>145</v>
      </c>
      <c r="F103">
        <v>3</v>
      </c>
      <c r="G103">
        <f t="shared" si="2"/>
        <v>6</v>
      </c>
      <c r="H103">
        <v>3.5</v>
      </c>
      <c r="I103">
        <f t="shared" si="3"/>
        <v>10.5</v>
      </c>
      <c r="J103">
        <v>21</v>
      </c>
      <c r="K103">
        <v>1522.5</v>
      </c>
      <c r="L103">
        <v>945</v>
      </c>
    </row>
    <row r="104" spans="1:12" x14ac:dyDescent="0.25">
      <c r="A104" t="s">
        <v>34</v>
      </c>
      <c r="B104" t="s">
        <v>20</v>
      </c>
      <c r="C104" t="s">
        <v>63</v>
      </c>
      <c r="D104" t="s">
        <v>4987</v>
      </c>
      <c r="E104">
        <v>180</v>
      </c>
      <c r="F104">
        <v>18</v>
      </c>
      <c r="G104">
        <f t="shared" si="2"/>
        <v>36</v>
      </c>
      <c r="H104">
        <v>3.9</v>
      </c>
      <c r="I104">
        <f t="shared" si="3"/>
        <v>70.2</v>
      </c>
      <c r="J104">
        <v>154.44000000000003</v>
      </c>
      <c r="K104">
        <v>11232</v>
      </c>
      <c r="L104">
        <v>7020</v>
      </c>
    </row>
    <row r="105" spans="1:12" x14ac:dyDescent="0.25">
      <c r="A105" t="s">
        <v>34</v>
      </c>
      <c r="B105" t="s">
        <v>20</v>
      </c>
      <c r="C105" t="s">
        <v>63</v>
      </c>
      <c r="D105" t="s">
        <v>4988</v>
      </c>
      <c r="E105">
        <v>220</v>
      </c>
      <c r="F105">
        <v>10</v>
      </c>
      <c r="G105">
        <f t="shared" si="2"/>
        <v>20</v>
      </c>
      <c r="H105">
        <v>4.1500000000000004</v>
      </c>
      <c r="I105">
        <f t="shared" si="3"/>
        <v>41.5</v>
      </c>
      <c r="J105">
        <v>103.75</v>
      </c>
      <c r="K105">
        <v>8092.5</v>
      </c>
      <c r="L105">
        <v>4980</v>
      </c>
    </row>
    <row r="106" spans="1:12" x14ac:dyDescent="0.25">
      <c r="A106" t="s">
        <v>34</v>
      </c>
      <c r="B106" t="s">
        <v>20</v>
      </c>
      <c r="C106" t="s">
        <v>63</v>
      </c>
      <c r="D106" t="s">
        <v>0</v>
      </c>
      <c r="E106">
        <v>136</v>
      </c>
      <c r="F106">
        <v>13</v>
      </c>
      <c r="G106">
        <f t="shared" si="2"/>
        <v>26</v>
      </c>
      <c r="H106">
        <v>3</v>
      </c>
      <c r="I106">
        <f t="shared" si="3"/>
        <v>39</v>
      </c>
      <c r="J106">
        <v>70.2</v>
      </c>
      <c r="K106">
        <v>4680</v>
      </c>
      <c r="L106">
        <v>3120</v>
      </c>
    </row>
    <row r="107" spans="1:12" x14ac:dyDescent="0.25">
      <c r="A107" t="s">
        <v>34</v>
      </c>
      <c r="B107" t="s">
        <v>20</v>
      </c>
      <c r="C107" t="s">
        <v>62</v>
      </c>
      <c r="D107" t="s">
        <v>1</v>
      </c>
      <c r="E107">
        <v>145</v>
      </c>
      <c r="F107">
        <v>12</v>
      </c>
      <c r="G107">
        <f t="shared" si="2"/>
        <v>24</v>
      </c>
      <c r="H107">
        <v>3.5</v>
      </c>
      <c r="I107">
        <f t="shared" si="3"/>
        <v>42</v>
      </c>
      <c r="J107">
        <v>84</v>
      </c>
      <c r="K107">
        <v>6090</v>
      </c>
      <c r="L107">
        <v>3780</v>
      </c>
    </row>
    <row r="108" spans="1:12" x14ac:dyDescent="0.25">
      <c r="A108" t="s">
        <v>34</v>
      </c>
      <c r="B108" t="s">
        <v>20</v>
      </c>
      <c r="C108" t="s">
        <v>62</v>
      </c>
      <c r="D108" t="s">
        <v>4987</v>
      </c>
      <c r="E108">
        <v>180</v>
      </c>
      <c r="F108">
        <v>4</v>
      </c>
      <c r="G108">
        <f t="shared" si="2"/>
        <v>8</v>
      </c>
      <c r="H108">
        <v>3.9</v>
      </c>
      <c r="I108">
        <f t="shared" si="3"/>
        <v>15.6</v>
      </c>
      <c r="J108">
        <v>34.32</v>
      </c>
      <c r="K108">
        <v>2496</v>
      </c>
      <c r="L108">
        <v>1560</v>
      </c>
    </row>
    <row r="109" spans="1:12" x14ac:dyDescent="0.25">
      <c r="A109" t="s">
        <v>34</v>
      </c>
      <c r="B109" t="s">
        <v>20</v>
      </c>
      <c r="C109" t="s">
        <v>62</v>
      </c>
      <c r="D109" t="s">
        <v>4988</v>
      </c>
      <c r="E109">
        <v>220</v>
      </c>
      <c r="F109">
        <v>0</v>
      </c>
      <c r="G109">
        <f t="shared" si="2"/>
        <v>0</v>
      </c>
      <c r="H109">
        <v>4.1500000000000004</v>
      </c>
      <c r="I109">
        <f t="shared" si="3"/>
        <v>0</v>
      </c>
      <c r="J109">
        <v>0</v>
      </c>
      <c r="K109">
        <v>0</v>
      </c>
      <c r="L109">
        <v>0</v>
      </c>
    </row>
    <row r="110" spans="1:12" x14ac:dyDescent="0.25">
      <c r="A110" t="s">
        <v>35</v>
      </c>
      <c r="B110" t="s">
        <v>21</v>
      </c>
      <c r="C110" t="s">
        <v>52</v>
      </c>
      <c r="D110" t="s">
        <v>0</v>
      </c>
      <c r="E110">
        <v>136</v>
      </c>
      <c r="F110">
        <v>18</v>
      </c>
      <c r="G110">
        <f t="shared" si="2"/>
        <v>36</v>
      </c>
      <c r="H110">
        <v>3.2</v>
      </c>
      <c r="I110">
        <f t="shared" si="3"/>
        <v>57.6</v>
      </c>
      <c r="J110">
        <v>103.68</v>
      </c>
      <c r="K110">
        <v>6912</v>
      </c>
      <c r="L110">
        <v>4608</v>
      </c>
    </row>
    <row r="111" spans="1:12" x14ac:dyDescent="0.25">
      <c r="A111" t="s">
        <v>35</v>
      </c>
      <c r="B111" t="s">
        <v>21</v>
      </c>
      <c r="C111" t="s">
        <v>52</v>
      </c>
      <c r="D111" t="s">
        <v>1</v>
      </c>
      <c r="E111">
        <v>145</v>
      </c>
      <c r="F111">
        <v>9</v>
      </c>
      <c r="G111">
        <f t="shared" si="2"/>
        <v>18</v>
      </c>
      <c r="H111">
        <v>3.7</v>
      </c>
      <c r="I111">
        <f t="shared" si="3"/>
        <v>33.300000000000004</v>
      </c>
      <c r="J111">
        <v>66.600000000000009</v>
      </c>
      <c r="K111">
        <v>4828.5000000000009</v>
      </c>
      <c r="L111">
        <v>2997.0000000000005</v>
      </c>
    </row>
    <row r="112" spans="1:12" x14ac:dyDescent="0.25">
      <c r="A112" t="s">
        <v>35</v>
      </c>
      <c r="B112" t="s">
        <v>21</v>
      </c>
      <c r="C112" t="s">
        <v>52</v>
      </c>
      <c r="D112" t="s">
        <v>4987</v>
      </c>
      <c r="E112">
        <v>180</v>
      </c>
      <c r="F112">
        <v>10</v>
      </c>
      <c r="G112">
        <f t="shared" si="2"/>
        <v>20</v>
      </c>
      <c r="H112">
        <v>4.1000000000000005</v>
      </c>
      <c r="I112">
        <f t="shared" si="3"/>
        <v>41.000000000000007</v>
      </c>
      <c r="J112">
        <v>90.200000000000017</v>
      </c>
      <c r="K112">
        <v>6560.0000000000009</v>
      </c>
      <c r="L112">
        <v>4100.0000000000009</v>
      </c>
    </row>
    <row r="113" spans="1:12" x14ac:dyDescent="0.25">
      <c r="A113" t="s">
        <v>35</v>
      </c>
      <c r="B113" t="s">
        <v>21</v>
      </c>
      <c r="C113" t="s">
        <v>53</v>
      </c>
      <c r="D113" t="s">
        <v>4988</v>
      </c>
      <c r="E113">
        <v>220</v>
      </c>
      <c r="F113">
        <v>16</v>
      </c>
      <c r="G113">
        <f t="shared" si="2"/>
        <v>32</v>
      </c>
      <c r="H113">
        <v>4.3499999999999996</v>
      </c>
      <c r="I113">
        <f t="shared" si="3"/>
        <v>69.599999999999994</v>
      </c>
      <c r="J113">
        <v>174</v>
      </c>
      <c r="K113">
        <v>13571.999999999998</v>
      </c>
      <c r="L113">
        <v>8352</v>
      </c>
    </row>
    <row r="114" spans="1:12" x14ac:dyDescent="0.25">
      <c r="A114" t="s">
        <v>35</v>
      </c>
      <c r="B114" t="s">
        <v>21</v>
      </c>
      <c r="C114" t="s">
        <v>53</v>
      </c>
      <c r="D114" t="s">
        <v>0</v>
      </c>
      <c r="E114">
        <v>136</v>
      </c>
      <c r="F114">
        <v>13</v>
      </c>
      <c r="G114">
        <f t="shared" si="2"/>
        <v>26</v>
      </c>
      <c r="H114">
        <v>3.2</v>
      </c>
      <c r="I114">
        <f t="shared" si="3"/>
        <v>41.6</v>
      </c>
      <c r="J114">
        <v>74.88000000000001</v>
      </c>
      <c r="K114">
        <v>4992</v>
      </c>
      <c r="L114">
        <v>3328</v>
      </c>
    </row>
    <row r="115" spans="1:12" x14ac:dyDescent="0.25">
      <c r="A115" t="s">
        <v>35</v>
      </c>
      <c r="B115" t="s">
        <v>21</v>
      </c>
      <c r="C115" t="s">
        <v>53</v>
      </c>
      <c r="D115" t="s">
        <v>1</v>
      </c>
      <c r="E115">
        <v>145</v>
      </c>
      <c r="F115">
        <v>8</v>
      </c>
      <c r="G115">
        <f t="shared" si="2"/>
        <v>16</v>
      </c>
      <c r="H115">
        <v>3.7</v>
      </c>
      <c r="I115">
        <f t="shared" si="3"/>
        <v>29.6</v>
      </c>
      <c r="J115">
        <v>59.2</v>
      </c>
      <c r="K115">
        <v>4292</v>
      </c>
      <c r="L115">
        <v>2664</v>
      </c>
    </row>
    <row r="116" spans="1:12" x14ac:dyDescent="0.25">
      <c r="A116" t="s">
        <v>35</v>
      </c>
      <c r="B116" t="s">
        <v>21</v>
      </c>
      <c r="C116" t="s">
        <v>54</v>
      </c>
      <c r="D116" t="s">
        <v>4987</v>
      </c>
      <c r="E116">
        <v>180</v>
      </c>
      <c r="F116">
        <v>15</v>
      </c>
      <c r="G116">
        <f t="shared" si="2"/>
        <v>30</v>
      </c>
      <c r="H116">
        <v>4.1000000000000005</v>
      </c>
      <c r="I116">
        <f t="shared" si="3"/>
        <v>61.500000000000007</v>
      </c>
      <c r="J116">
        <v>135.30000000000004</v>
      </c>
      <c r="K116">
        <v>9840.0000000000018</v>
      </c>
      <c r="L116">
        <v>6150.0000000000009</v>
      </c>
    </row>
    <row r="117" spans="1:12" x14ac:dyDescent="0.25">
      <c r="A117" t="s">
        <v>35</v>
      </c>
      <c r="B117" t="s">
        <v>21</v>
      </c>
      <c r="C117" t="s">
        <v>54</v>
      </c>
      <c r="D117" t="s">
        <v>4988</v>
      </c>
      <c r="E117">
        <v>220</v>
      </c>
      <c r="F117">
        <v>2</v>
      </c>
      <c r="G117">
        <f t="shared" si="2"/>
        <v>4</v>
      </c>
      <c r="H117">
        <v>4.3499999999999996</v>
      </c>
      <c r="I117">
        <f t="shared" si="3"/>
        <v>8.6999999999999993</v>
      </c>
      <c r="J117">
        <v>21.75</v>
      </c>
      <c r="K117">
        <v>1696.4999999999998</v>
      </c>
      <c r="L117">
        <v>1044</v>
      </c>
    </row>
    <row r="118" spans="1:12" x14ac:dyDescent="0.25">
      <c r="A118" t="s">
        <v>35</v>
      </c>
      <c r="B118" t="s">
        <v>21</v>
      </c>
      <c r="C118" t="s">
        <v>54</v>
      </c>
      <c r="D118" t="s">
        <v>0</v>
      </c>
      <c r="E118">
        <v>136</v>
      </c>
      <c r="F118">
        <v>16</v>
      </c>
      <c r="G118">
        <f t="shared" si="2"/>
        <v>32</v>
      </c>
      <c r="H118">
        <v>3.2</v>
      </c>
      <c r="I118">
        <f t="shared" si="3"/>
        <v>51.2</v>
      </c>
      <c r="J118">
        <v>92.160000000000011</v>
      </c>
      <c r="K118">
        <v>6144</v>
      </c>
      <c r="L118">
        <v>4096</v>
      </c>
    </row>
    <row r="119" spans="1:12" x14ac:dyDescent="0.25">
      <c r="A119" t="s">
        <v>35</v>
      </c>
      <c r="B119" t="s">
        <v>21</v>
      </c>
      <c r="C119" t="s">
        <v>55</v>
      </c>
      <c r="D119" t="s">
        <v>1</v>
      </c>
      <c r="E119">
        <v>145</v>
      </c>
      <c r="F119">
        <v>1</v>
      </c>
      <c r="G119">
        <f t="shared" si="2"/>
        <v>2</v>
      </c>
      <c r="H119">
        <v>3.7</v>
      </c>
      <c r="I119">
        <f t="shared" si="3"/>
        <v>3.7</v>
      </c>
      <c r="J119">
        <v>7.4</v>
      </c>
      <c r="K119">
        <v>536.5</v>
      </c>
      <c r="L119">
        <v>333</v>
      </c>
    </row>
    <row r="120" spans="1:12" x14ac:dyDescent="0.25">
      <c r="A120" t="s">
        <v>35</v>
      </c>
      <c r="B120" t="s">
        <v>21</v>
      </c>
      <c r="C120" t="s">
        <v>55</v>
      </c>
      <c r="D120" t="s">
        <v>4987</v>
      </c>
      <c r="E120">
        <v>180</v>
      </c>
      <c r="F120">
        <v>5</v>
      </c>
      <c r="G120">
        <f t="shared" si="2"/>
        <v>10</v>
      </c>
      <c r="H120">
        <v>4.1000000000000005</v>
      </c>
      <c r="I120">
        <f t="shared" si="3"/>
        <v>20.500000000000004</v>
      </c>
      <c r="J120">
        <v>45.100000000000009</v>
      </c>
      <c r="K120">
        <v>3280.0000000000005</v>
      </c>
      <c r="L120">
        <v>2050.0000000000005</v>
      </c>
    </row>
    <row r="121" spans="1:12" x14ac:dyDescent="0.25">
      <c r="A121" t="s">
        <v>35</v>
      </c>
      <c r="B121" t="s">
        <v>21</v>
      </c>
      <c r="C121" t="s">
        <v>55</v>
      </c>
      <c r="D121" t="s">
        <v>4988</v>
      </c>
      <c r="E121">
        <v>220</v>
      </c>
      <c r="F121">
        <v>12</v>
      </c>
      <c r="G121">
        <f t="shared" si="2"/>
        <v>24</v>
      </c>
      <c r="H121">
        <v>4.3499999999999996</v>
      </c>
      <c r="I121">
        <f t="shared" si="3"/>
        <v>52.199999999999996</v>
      </c>
      <c r="J121">
        <v>130.5</v>
      </c>
      <c r="K121">
        <v>10179</v>
      </c>
      <c r="L121">
        <v>6263.9999999999991</v>
      </c>
    </row>
    <row r="122" spans="1:12" x14ac:dyDescent="0.25">
      <c r="A122" t="s">
        <v>35</v>
      </c>
      <c r="B122" t="s">
        <v>21</v>
      </c>
      <c r="C122" t="s">
        <v>56</v>
      </c>
      <c r="D122" t="s">
        <v>0</v>
      </c>
      <c r="E122">
        <v>136</v>
      </c>
      <c r="F122">
        <v>5</v>
      </c>
      <c r="G122">
        <f t="shared" si="2"/>
        <v>10</v>
      </c>
      <c r="H122">
        <v>3.2</v>
      </c>
      <c r="I122">
        <f t="shared" si="3"/>
        <v>16</v>
      </c>
      <c r="J122">
        <v>28.8</v>
      </c>
      <c r="K122">
        <v>1920</v>
      </c>
      <c r="L122">
        <v>1280</v>
      </c>
    </row>
    <row r="123" spans="1:12" x14ac:dyDescent="0.25">
      <c r="A123" t="s">
        <v>35</v>
      </c>
      <c r="B123" t="s">
        <v>21</v>
      </c>
      <c r="C123" t="s">
        <v>56</v>
      </c>
      <c r="D123" t="s">
        <v>1</v>
      </c>
      <c r="E123">
        <v>145</v>
      </c>
      <c r="F123">
        <v>8</v>
      </c>
      <c r="G123">
        <f t="shared" si="2"/>
        <v>16</v>
      </c>
      <c r="H123">
        <v>3.7</v>
      </c>
      <c r="I123">
        <f t="shared" si="3"/>
        <v>29.6</v>
      </c>
      <c r="J123">
        <v>59.2</v>
      </c>
      <c r="K123">
        <v>4292</v>
      </c>
      <c r="L123">
        <v>2664</v>
      </c>
    </row>
    <row r="124" spans="1:12" x14ac:dyDescent="0.25">
      <c r="A124" t="s">
        <v>35</v>
      </c>
      <c r="B124" t="s">
        <v>21</v>
      </c>
      <c r="C124" t="s">
        <v>56</v>
      </c>
      <c r="D124" t="s">
        <v>4987</v>
      </c>
      <c r="E124">
        <v>180</v>
      </c>
      <c r="F124">
        <v>13</v>
      </c>
      <c r="G124">
        <f t="shared" si="2"/>
        <v>26</v>
      </c>
      <c r="H124">
        <v>4.1000000000000005</v>
      </c>
      <c r="I124">
        <f t="shared" si="3"/>
        <v>53.300000000000004</v>
      </c>
      <c r="J124">
        <v>117.26000000000002</v>
      </c>
      <c r="K124">
        <v>8528</v>
      </c>
      <c r="L124">
        <v>5330</v>
      </c>
    </row>
    <row r="125" spans="1:12" x14ac:dyDescent="0.25">
      <c r="A125" t="s">
        <v>35</v>
      </c>
      <c r="B125" t="s">
        <v>21</v>
      </c>
      <c r="C125" t="s">
        <v>57</v>
      </c>
      <c r="D125" t="s">
        <v>4988</v>
      </c>
      <c r="E125">
        <v>220</v>
      </c>
      <c r="F125">
        <v>19</v>
      </c>
      <c r="G125">
        <f t="shared" si="2"/>
        <v>38</v>
      </c>
      <c r="H125">
        <v>4.3499999999999996</v>
      </c>
      <c r="I125">
        <f t="shared" si="3"/>
        <v>82.649999999999991</v>
      </c>
      <c r="J125">
        <v>206.62499999999997</v>
      </c>
      <c r="K125">
        <v>16116.749999999998</v>
      </c>
      <c r="L125">
        <v>9917.9999999999982</v>
      </c>
    </row>
    <row r="126" spans="1:12" x14ac:dyDescent="0.25">
      <c r="A126" t="s">
        <v>35</v>
      </c>
      <c r="B126" t="s">
        <v>21</v>
      </c>
      <c r="C126" t="s">
        <v>57</v>
      </c>
      <c r="D126" t="s">
        <v>0</v>
      </c>
      <c r="E126">
        <v>136</v>
      </c>
      <c r="F126">
        <v>12</v>
      </c>
      <c r="G126">
        <f t="shared" si="2"/>
        <v>24</v>
      </c>
      <c r="H126">
        <v>3.2</v>
      </c>
      <c r="I126">
        <f t="shared" si="3"/>
        <v>38.400000000000006</v>
      </c>
      <c r="J126">
        <v>69.120000000000019</v>
      </c>
      <c r="K126">
        <v>4608.0000000000009</v>
      </c>
      <c r="L126">
        <v>3072.0000000000005</v>
      </c>
    </row>
    <row r="127" spans="1:12" x14ac:dyDescent="0.25">
      <c r="A127" t="s">
        <v>35</v>
      </c>
      <c r="B127" t="s">
        <v>21</v>
      </c>
      <c r="C127" t="s">
        <v>57</v>
      </c>
      <c r="D127" t="s">
        <v>1</v>
      </c>
      <c r="E127">
        <v>145</v>
      </c>
      <c r="F127">
        <v>15</v>
      </c>
      <c r="G127">
        <f t="shared" si="2"/>
        <v>30</v>
      </c>
      <c r="H127">
        <v>3.7</v>
      </c>
      <c r="I127">
        <f t="shared" si="3"/>
        <v>55.5</v>
      </c>
      <c r="J127">
        <v>111</v>
      </c>
      <c r="K127">
        <v>8047.5</v>
      </c>
      <c r="L127">
        <v>4995</v>
      </c>
    </row>
    <row r="128" spans="1:12" x14ac:dyDescent="0.25">
      <c r="A128" t="s">
        <v>35</v>
      </c>
      <c r="B128" t="s">
        <v>21</v>
      </c>
      <c r="C128" t="s">
        <v>58</v>
      </c>
      <c r="D128" t="s">
        <v>4987</v>
      </c>
      <c r="E128">
        <v>180</v>
      </c>
      <c r="F128">
        <v>15</v>
      </c>
      <c r="G128">
        <f t="shared" si="2"/>
        <v>30</v>
      </c>
      <c r="H128">
        <v>4.1000000000000005</v>
      </c>
      <c r="I128">
        <f t="shared" si="3"/>
        <v>61.500000000000007</v>
      </c>
      <c r="J128">
        <v>135.30000000000004</v>
      </c>
      <c r="K128">
        <v>9840.0000000000018</v>
      </c>
      <c r="L128">
        <v>6150.0000000000009</v>
      </c>
    </row>
    <row r="129" spans="1:12" x14ac:dyDescent="0.25">
      <c r="A129" t="s">
        <v>35</v>
      </c>
      <c r="B129" t="s">
        <v>21</v>
      </c>
      <c r="C129" t="s">
        <v>58</v>
      </c>
      <c r="D129" t="s">
        <v>4988</v>
      </c>
      <c r="E129">
        <v>220</v>
      </c>
      <c r="F129">
        <v>4</v>
      </c>
      <c r="G129">
        <f t="shared" si="2"/>
        <v>8</v>
      </c>
      <c r="H129">
        <v>4.3499999999999996</v>
      </c>
      <c r="I129">
        <f t="shared" si="3"/>
        <v>17.399999999999999</v>
      </c>
      <c r="J129">
        <v>43.5</v>
      </c>
      <c r="K129">
        <v>3392.9999999999995</v>
      </c>
      <c r="L129">
        <v>2088</v>
      </c>
    </row>
    <row r="130" spans="1:12" x14ac:dyDescent="0.25">
      <c r="A130" t="s">
        <v>35</v>
      </c>
      <c r="B130" t="s">
        <v>21</v>
      </c>
      <c r="C130" t="s">
        <v>58</v>
      </c>
      <c r="D130" t="s">
        <v>0</v>
      </c>
      <c r="E130">
        <v>136</v>
      </c>
      <c r="F130">
        <v>20</v>
      </c>
      <c r="G130">
        <f t="shared" si="2"/>
        <v>40</v>
      </c>
      <c r="H130">
        <v>3.2</v>
      </c>
      <c r="I130">
        <f t="shared" si="3"/>
        <v>64</v>
      </c>
      <c r="J130">
        <v>115.2</v>
      </c>
      <c r="K130">
        <v>7680</v>
      </c>
      <c r="L130">
        <v>5120</v>
      </c>
    </row>
    <row r="131" spans="1:12" x14ac:dyDescent="0.25">
      <c r="A131" t="s">
        <v>35</v>
      </c>
      <c r="B131" t="s">
        <v>21</v>
      </c>
      <c r="C131" t="s">
        <v>59</v>
      </c>
      <c r="D131" t="s">
        <v>1</v>
      </c>
      <c r="E131">
        <v>145</v>
      </c>
      <c r="F131">
        <v>13</v>
      </c>
      <c r="G131">
        <f t="shared" ref="G131:G194" si="4">F131*2</f>
        <v>26</v>
      </c>
      <c r="H131">
        <v>3.7</v>
      </c>
      <c r="I131">
        <f t="shared" ref="I131:I194" si="5">F131*H131</f>
        <v>48.1</v>
      </c>
      <c r="J131">
        <v>96.2</v>
      </c>
      <c r="K131">
        <v>6974.5</v>
      </c>
      <c r="L131">
        <v>4329</v>
      </c>
    </row>
    <row r="132" spans="1:12" x14ac:dyDescent="0.25">
      <c r="A132" t="s">
        <v>35</v>
      </c>
      <c r="B132" t="s">
        <v>21</v>
      </c>
      <c r="C132" t="s">
        <v>59</v>
      </c>
      <c r="D132" t="s">
        <v>4987</v>
      </c>
      <c r="E132">
        <v>180</v>
      </c>
      <c r="F132">
        <v>16</v>
      </c>
      <c r="G132">
        <f t="shared" si="4"/>
        <v>32</v>
      </c>
      <c r="H132">
        <v>4.1000000000000005</v>
      </c>
      <c r="I132">
        <f t="shared" si="5"/>
        <v>65.600000000000009</v>
      </c>
      <c r="J132">
        <v>144.32000000000002</v>
      </c>
      <c r="K132">
        <v>10496.000000000002</v>
      </c>
      <c r="L132">
        <v>6560.0000000000009</v>
      </c>
    </row>
    <row r="133" spans="1:12" x14ac:dyDescent="0.25">
      <c r="A133" t="s">
        <v>35</v>
      </c>
      <c r="B133" t="s">
        <v>21</v>
      </c>
      <c r="C133" t="s">
        <v>59</v>
      </c>
      <c r="D133" t="s">
        <v>4988</v>
      </c>
      <c r="E133">
        <v>220</v>
      </c>
      <c r="F133">
        <v>17</v>
      </c>
      <c r="G133">
        <f t="shared" si="4"/>
        <v>34</v>
      </c>
      <c r="H133">
        <v>4.3499999999999996</v>
      </c>
      <c r="I133">
        <f t="shared" si="5"/>
        <v>73.949999999999989</v>
      </c>
      <c r="J133">
        <v>184.87499999999997</v>
      </c>
      <c r="K133">
        <v>14420.249999999998</v>
      </c>
      <c r="L133">
        <v>8873.9999999999982</v>
      </c>
    </row>
    <row r="134" spans="1:12" x14ac:dyDescent="0.25">
      <c r="A134" t="s">
        <v>35</v>
      </c>
      <c r="B134" t="s">
        <v>21</v>
      </c>
      <c r="C134" t="s">
        <v>60</v>
      </c>
      <c r="D134" t="s">
        <v>0</v>
      </c>
      <c r="E134">
        <v>136</v>
      </c>
      <c r="F134">
        <v>2</v>
      </c>
      <c r="G134">
        <f t="shared" si="4"/>
        <v>4</v>
      </c>
      <c r="H134">
        <v>3.2</v>
      </c>
      <c r="I134">
        <f t="shared" si="5"/>
        <v>6.4</v>
      </c>
      <c r="J134">
        <v>11.520000000000001</v>
      </c>
      <c r="K134">
        <v>768</v>
      </c>
      <c r="L134">
        <v>512</v>
      </c>
    </row>
    <row r="135" spans="1:12" x14ac:dyDescent="0.25">
      <c r="A135" t="s">
        <v>35</v>
      </c>
      <c r="B135" t="s">
        <v>21</v>
      </c>
      <c r="C135" t="s">
        <v>60</v>
      </c>
      <c r="D135" t="s">
        <v>1</v>
      </c>
      <c r="E135">
        <v>145</v>
      </c>
      <c r="F135">
        <v>3</v>
      </c>
      <c r="G135">
        <f t="shared" si="4"/>
        <v>6</v>
      </c>
      <c r="H135">
        <v>3.7</v>
      </c>
      <c r="I135">
        <f t="shared" si="5"/>
        <v>11.100000000000001</v>
      </c>
      <c r="J135">
        <v>22.200000000000003</v>
      </c>
      <c r="K135">
        <v>1609.5000000000002</v>
      </c>
      <c r="L135">
        <v>999.00000000000011</v>
      </c>
    </row>
    <row r="136" spans="1:12" x14ac:dyDescent="0.25">
      <c r="A136" t="s">
        <v>35</v>
      </c>
      <c r="B136" t="s">
        <v>21</v>
      </c>
      <c r="C136" t="s">
        <v>60</v>
      </c>
      <c r="D136" t="s">
        <v>4987</v>
      </c>
      <c r="E136">
        <v>180</v>
      </c>
      <c r="F136">
        <v>16</v>
      </c>
      <c r="G136">
        <f t="shared" si="4"/>
        <v>32</v>
      </c>
      <c r="H136">
        <v>4.1000000000000005</v>
      </c>
      <c r="I136">
        <f t="shared" si="5"/>
        <v>65.600000000000009</v>
      </c>
      <c r="J136">
        <v>144.32000000000002</v>
      </c>
      <c r="K136">
        <v>10496.000000000002</v>
      </c>
      <c r="L136">
        <v>6560.0000000000009</v>
      </c>
    </row>
    <row r="137" spans="1:12" x14ac:dyDescent="0.25">
      <c r="A137" t="s">
        <v>35</v>
      </c>
      <c r="B137" t="s">
        <v>21</v>
      </c>
      <c r="C137" t="s">
        <v>61</v>
      </c>
      <c r="D137" t="s">
        <v>4988</v>
      </c>
      <c r="E137">
        <v>220</v>
      </c>
      <c r="F137">
        <v>0</v>
      </c>
      <c r="G137">
        <f t="shared" si="4"/>
        <v>0</v>
      </c>
      <c r="H137">
        <v>4.3499999999999996</v>
      </c>
      <c r="I137">
        <f t="shared" si="5"/>
        <v>0</v>
      </c>
      <c r="J137">
        <v>0</v>
      </c>
      <c r="K137">
        <v>0</v>
      </c>
      <c r="L137">
        <v>0</v>
      </c>
    </row>
    <row r="138" spans="1:12" x14ac:dyDescent="0.25">
      <c r="A138" t="s">
        <v>35</v>
      </c>
      <c r="B138" t="s">
        <v>21</v>
      </c>
      <c r="C138" t="s">
        <v>61</v>
      </c>
      <c r="D138" t="s">
        <v>0</v>
      </c>
      <c r="E138">
        <v>136</v>
      </c>
      <c r="F138">
        <v>5</v>
      </c>
      <c r="G138">
        <f t="shared" si="4"/>
        <v>10</v>
      </c>
      <c r="H138">
        <v>3.2</v>
      </c>
      <c r="I138">
        <f t="shared" si="5"/>
        <v>16</v>
      </c>
      <c r="J138">
        <v>28.8</v>
      </c>
      <c r="K138">
        <v>1920</v>
      </c>
      <c r="L138">
        <v>1280</v>
      </c>
    </row>
    <row r="139" spans="1:12" x14ac:dyDescent="0.25">
      <c r="A139" t="s">
        <v>35</v>
      </c>
      <c r="B139" t="s">
        <v>21</v>
      </c>
      <c r="C139" t="s">
        <v>61</v>
      </c>
      <c r="D139" t="s">
        <v>1</v>
      </c>
      <c r="E139">
        <v>145</v>
      </c>
      <c r="F139">
        <v>5</v>
      </c>
      <c r="G139">
        <f t="shared" si="4"/>
        <v>10</v>
      </c>
      <c r="H139">
        <v>3.7</v>
      </c>
      <c r="I139">
        <f t="shared" si="5"/>
        <v>18.5</v>
      </c>
      <c r="J139">
        <v>37</v>
      </c>
      <c r="K139">
        <v>2682.5</v>
      </c>
      <c r="L139">
        <v>1665</v>
      </c>
    </row>
    <row r="140" spans="1:12" x14ac:dyDescent="0.25">
      <c r="A140" t="s">
        <v>35</v>
      </c>
      <c r="B140" t="s">
        <v>21</v>
      </c>
      <c r="C140" t="s">
        <v>63</v>
      </c>
      <c r="D140" t="s">
        <v>4987</v>
      </c>
      <c r="E140">
        <v>180</v>
      </c>
      <c r="F140">
        <v>2</v>
      </c>
      <c r="G140">
        <f t="shared" si="4"/>
        <v>4</v>
      </c>
      <c r="H140">
        <v>4.1000000000000005</v>
      </c>
      <c r="I140">
        <f t="shared" si="5"/>
        <v>8.2000000000000011</v>
      </c>
      <c r="J140">
        <v>18.040000000000003</v>
      </c>
      <c r="K140">
        <v>1312.0000000000002</v>
      </c>
      <c r="L140">
        <v>820.00000000000011</v>
      </c>
    </row>
    <row r="141" spans="1:12" x14ac:dyDescent="0.25">
      <c r="A141" t="s">
        <v>35</v>
      </c>
      <c r="B141" t="s">
        <v>21</v>
      </c>
      <c r="C141" t="s">
        <v>63</v>
      </c>
      <c r="D141" t="s">
        <v>4988</v>
      </c>
      <c r="E141">
        <v>220</v>
      </c>
      <c r="F141">
        <v>5</v>
      </c>
      <c r="G141">
        <f t="shared" si="4"/>
        <v>10</v>
      </c>
      <c r="H141">
        <v>4.3499999999999996</v>
      </c>
      <c r="I141">
        <f t="shared" si="5"/>
        <v>21.75</v>
      </c>
      <c r="J141">
        <v>54.375</v>
      </c>
      <c r="K141">
        <v>4241.25</v>
      </c>
      <c r="L141">
        <v>2610</v>
      </c>
    </row>
    <row r="142" spans="1:12" x14ac:dyDescent="0.25">
      <c r="A142" t="s">
        <v>35</v>
      </c>
      <c r="B142" t="s">
        <v>21</v>
      </c>
      <c r="C142" t="s">
        <v>63</v>
      </c>
      <c r="D142" t="s">
        <v>0</v>
      </c>
      <c r="E142">
        <v>136</v>
      </c>
      <c r="F142">
        <v>4</v>
      </c>
      <c r="G142">
        <f t="shared" si="4"/>
        <v>8</v>
      </c>
      <c r="H142">
        <v>3.2</v>
      </c>
      <c r="I142">
        <f t="shared" si="5"/>
        <v>12.8</v>
      </c>
      <c r="J142">
        <v>23.040000000000003</v>
      </c>
      <c r="K142">
        <v>1536</v>
      </c>
      <c r="L142">
        <v>1024</v>
      </c>
    </row>
    <row r="143" spans="1:12" x14ac:dyDescent="0.25">
      <c r="A143" t="s">
        <v>35</v>
      </c>
      <c r="B143" t="s">
        <v>21</v>
      </c>
      <c r="C143" t="s">
        <v>62</v>
      </c>
      <c r="D143" t="s">
        <v>1</v>
      </c>
      <c r="E143">
        <v>145</v>
      </c>
      <c r="F143">
        <v>1</v>
      </c>
      <c r="G143">
        <f t="shared" si="4"/>
        <v>2</v>
      </c>
      <c r="H143">
        <v>3.7</v>
      </c>
      <c r="I143">
        <f t="shared" si="5"/>
        <v>3.7</v>
      </c>
      <c r="J143">
        <v>7.4</v>
      </c>
      <c r="K143">
        <v>536.5</v>
      </c>
      <c r="L143">
        <v>333</v>
      </c>
    </row>
    <row r="144" spans="1:12" x14ac:dyDescent="0.25">
      <c r="A144" t="s">
        <v>35</v>
      </c>
      <c r="B144" t="s">
        <v>21</v>
      </c>
      <c r="C144" t="s">
        <v>62</v>
      </c>
      <c r="D144" t="s">
        <v>4987</v>
      </c>
      <c r="E144">
        <v>180</v>
      </c>
      <c r="F144">
        <v>11</v>
      </c>
      <c r="G144">
        <f t="shared" si="4"/>
        <v>22</v>
      </c>
      <c r="H144">
        <v>4.1000000000000005</v>
      </c>
      <c r="I144">
        <f t="shared" si="5"/>
        <v>45.100000000000009</v>
      </c>
      <c r="J144">
        <v>99.220000000000027</v>
      </c>
      <c r="K144">
        <v>7216.0000000000018</v>
      </c>
      <c r="L144">
        <v>4510.0000000000009</v>
      </c>
    </row>
    <row r="145" spans="1:12" x14ac:dyDescent="0.25">
      <c r="A145" t="s">
        <v>35</v>
      </c>
      <c r="B145" t="s">
        <v>21</v>
      </c>
      <c r="C145" t="s">
        <v>62</v>
      </c>
      <c r="D145" t="s">
        <v>4988</v>
      </c>
      <c r="E145">
        <v>220</v>
      </c>
      <c r="F145">
        <v>16</v>
      </c>
      <c r="G145">
        <f t="shared" si="4"/>
        <v>32</v>
      </c>
      <c r="H145">
        <v>4.3499999999999996</v>
      </c>
      <c r="I145">
        <f t="shared" si="5"/>
        <v>69.599999999999994</v>
      </c>
      <c r="J145">
        <v>174</v>
      </c>
      <c r="K145">
        <v>13571.999999999998</v>
      </c>
      <c r="L145">
        <v>8352</v>
      </c>
    </row>
    <row r="146" spans="1:12" x14ac:dyDescent="0.25">
      <c r="A146" t="s">
        <v>36</v>
      </c>
      <c r="B146" t="s">
        <v>22</v>
      </c>
      <c r="C146" t="s">
        <v>52</v>
      </c>
      <c r="D146" t="s">
        <v>0</v>
      </c>
      <c r="E146">
        <v>136</v>
      </c>
      <c r="F146">
        <v>10</v>
      </c>
      <c r="G146">
        <f t="shared" si="4"/>
        <v>20</v>
      </c>
      <c r="H146">
        <v>4.4000000000000004</v>
      </c>
      <c r="I146">
        <f t="shared" si="5"/>
        <v>44</v>
      </c>
      <c r="J146">
        <v>79.2</v>
      </c>
      <c r="K146">
        <v>5280</v>
      </c>
      <c r="L146">
        <v>3520</v>
      </c>
    </row>
    <row r="147" spans="1:12" x14ac:dyDescent="0.25">
      <c r="A147" t="s">
        <v>36</v>
      </c>
      <c r="B147" t="s">
        <v>22</v>
      </c>
      <c r="C147" t="s">
        <v>52</v>
      </c>
      <c r="D147" t="s">
        <v>1</v>
      </c>
      <c r="E147">
        <v>145</v>
      </c>
      <c r="F147">
        <v>18</v>
      </c>
      <c r="G147">
        <f t="shared" si="4"/>
        <v>36</v>
      </c>
      <c r="H147">
        <v>4.9000000000000004</v>
      </c>
      <c r="I147">
        <f t="shared" si="5"/>
        <v>88.2</v>
      </c>
      <c r="J147">
        <v>176.4</v>
      </c>
      <c r="K147">
        <v>12789</v>
      </c>
      <c r="L147">
        <v>7938</v>
      </c>
    </row>
    <row r="148" spans="1:12" x14ac:dyDescent="0.25">
      <c r="A148" t="s">
        <v>36</v>
      </c>
      <c r="B148" t="s">
        <v>22</v>
      </c>
      <c r="C148" t="s">
        <v>52</v>
      </c>
      <c r="D148" t="s">
        <v>4987</v>
      </c>
      <c r="E148">
        <v>180</v>
      </c>
      <c r="F148">
        <v>18</v>
      </c>
      <c r="G148">
        <f t="shared" si="4"/>
        <v>36</v>
      </c>
      <c r="H148">
        <v>5.3000000000000007</v>
      </c>
      <c r="I148">
        <f t="shared" si="5"/>
        <v>95.4</v>
      </c>
      <c r="J148">
        <v>209.88000000000002</v>
      </c>
      <c r="K148">
        <v>15264</v>
      </c>
      <c r="L148">
        <v>9540</v>
      </c>
    </row>
    <row r="149" spans="1:12" x14ac:dyDescent="0.25">
      <c r="A149" t="s">
        <v>36</v>
      </c>
      <c r="B149" t="s">
        <v>22</v>
      </c>
      <c r="C149" t="s">
        <v>53</v>
      </c>
      <c r="D149" t="s">
        <v>4988</v>
      </c>
      <c r="E149">
        <v>220</v>
      </c>
      <c r="F149">
        <v>10</v>
      </c>
      <c r="G149">
        <f t="shared" si="4"/>
        <v>20</v>
      </c>
      <c r="H149">
        <v>5.5500000000000007</v>
      </c>
      <c r="I149">
        <f t="shared" si="5"/>
        <v>55.500000000000007</v>
      </c>
      <c r="J149">
        <v>138.75000000000003</v>
      </c>
      <c r="K149">
        <v>10822.500000000002</v>
      </c>
      <c r="L149">
        <v>6660.0000000000009</v>
      </c>
    </row>
    <row r="150" spans="1:12" x14ac:dyDescent="0.25">
      <c r="A150" t="s">
        <v>36</v>
      </c>
      <c r="B150" t="s">
        <v>22</v>
      </c>
      <c r="C150" t="s">
        <v>53</v>
      </c>
      <c r="D150" t="s">
        <v>0</v>
      </c>
      <c r="E150">
        <v>136</v>
      </c>
      <c r="F150">
        <v>3</v>
      </c>
      <c r="G150">
        <f t="shared" si="4"/>
        <v>6</v>
      </c>
      <c r="H150">
        <v>4.4000000000000004</v>
      </c>
      <c r="I150">
        <f t="shared" si="5"/>
        <v>13.200000000000001</v>
      </c>
      <c r="J150">
        <v>23.76</v>
      </c>
      <c r="K150">
        <v>1584.0000000000002</v>
      </c>
      <c r="L150">
        <v>1056</v>
      </c>
    </row>
    <row r="151" spans="1:12" x14ac:dyDescent="0.25">
      <c r="A151" t="s">
        <v>36</v>
      </c>
      <c r="B151" t="s">
        <v>22</v>
      </c>
      <c r="C151" t="s">
        <v>53</v>
      </c>
      <c r="D151" t="s">
        <v>1</v>
      </c>
      <c r="E151">
        <v>145</v>
      </c>
      <c r="F151">
        <v>5</v>
      </c>
      <c r="G151">
        <f t="shared" si="4"/>
        <v>10</v>
      </c>
      <c r="H151">
        <v>4.9000000000000004</v>
      </c>
      <c r="I151">
        <f t="shared" si="5"/>
        <v>24.5</v>
      </c>
      <c r="J151">
        <v>49</v>
      </c>
      <c r="K151">
        <v>3552.5</v>
      </c>
      <c r="L151">
        <v>2205</v>
      </c>
    </row>
    <row r="152" spans="1:12" x14ac:dyDescent="0.25">
      <c r="A152" t="s">
        <v>36</v>
      </c>
      <c r="B152" t="s">
        <v>22</v>
      </c>
      <c r="C152" t="s">
        <v>54</v>
      </c>
      <c r="D152" t="s">
        <v>4987</v>
      </c>
      <c r="E152">
        <v>180</v>
      </c>
      <c r="F152">
        <v>18</v>
      </c>
      <c r="G152">
        <f t="shared" si="4"/>
        <v>36</v>
      </c>
      <c r="H152">
        <v>5.3000000000000007</v>
      </c>
      <c r="I152">
        <f t="shared" si="5"/>
        <v>95.4</v>
      </c>
      <c r="J152">
        <v>209.88000000000002</v>
      </c>
      <c r="K152">
        <v>15264</v>
      </c>
      <c r="L152">
        <v>9540</v>
      </c>
    </row>
    <row r="153" spans="1:12" x14ac:dyDescent="0.25">
      <c r="A153" t="s">
        <v>36</v>
      </c>
      <c r="B153" t="s">
        <v>22</v>
      </c>
      <c r="C153" t="s">
        <v>54</v>
      </c>
      <c r="D153" t="s">
        <v>4988</v>
      </c>
      <c r="E153">
        <v>220</v>
      </c>
      <c r="F153">
        <v>20</v>
      </c>
      <c r="G153">
        <f t="shared" si="4"/>
        <v>40</v>
      </c>
      <c r="H153">
        <v>5.5500000000000007</v>
      </c>
      <c r="I153">
        <f t="shared" si="5"/>
        <v>111.00000000000001</v>
      </c>
      <c r="J153">
        <v>277.50000000000006</v>
      </c>
      <c r="K153">
        <v>21645.000000000004</v>
      </c>
      <c r="L153">
        <v>13320.000000000002</v>
      </c>
    </row>
    <row r="154" spans="1:12" x14ac:dyDescent="0.25">
      <c r="A154" t="s">
        <v>36</v>
      </c>
      <c r="B154" t="s">
        <v>22</v>
      </c>
      <c r="C154" t="s">
        <v>54</v>
      </c>
      <c r="D154" t="s">
        <v>0</v>
      </c>
      <c r="E154">
        <v>136</v>
      </c>
      <c r="F154">
        <v>3</v>
      </c>
      <c r="G154">
        <f t="shared" si="4"/>
        <v>6</v>
      </c>
      <c r="H154">
        <v>4.4000000000000004</v>
      </c>
      <c r="I154">
        <f t="shared" si="5"/>
        <v>13.200000000000001</v>
      </c>
      <c r="J154">
        <v>23.76</v>
      </c>
      <c r="K154">
        <v>1584.0000000000002</v>
      </c>
      <c r="L154">
        <v>1056</v>
      </c>
    </row>
    <row r="155" spans="1:12" x14ac:dyDescent="0.25">
      <c r="A155" t="s">
        <v>36</v>
      </c>
      <c r="B155" t="s">
        <v>22</v>
      </c>
      <c r="C155" t="s">
        <v>55</v>
      </c>
      <c r="D155" t="s">
        <v>1</v>
      </c>
      <c r="E155">
        <v>145</v>
      </c>
      <c r="F155">
        <v>5</v>
      </c>
      <c r="G155">
        <f t="shared" si="4"/>
        <v>10</v>
      </c>
      <c r="H155">
        <v>4.9000000000000004</v>
      </c>
      <c r="I155">
        <f t="shared" si="5"/>
        <v>24.5</v>
      </c>
      <c r="J155">
        <v>49</v>
      </c>
      <c r="K155">
        <v>3552.5</v>
      </c>
      <c r="L155">
        <v>2205</v>
      </c>
    </row>
    <row r="156" spans="1:12" x14ac:dyDescent="0.25">
      <c r="A156" t="s">
        <v>36</v>
      </c>
      <c r="B156" t="s">
        <v>22</v>
      </c>
      <c r="C156" t="s">
        <v>55</v>
      </c>
      <c r="D156" t="s">
        <v>4987</v>
      </c>
      <c r="E156">
        <v>180</v>
      </c>
      <c r="F156">
        <v>7</v>
      </c>
      <c r="G156">
        <f t="shared" si="4"/>
        <v>14</v>
      </c>
      <c r="H156">
        <v>5.3000000000000007</v>
      </c>
      <c r="I156">
        <f t="shared" si="5"/>
        <v>37.100000000000009</v>
      </c>
      <c r="J156">
        <v>81.620000000000019</v>
      </c>
      <c r="K156">
        <v>5936.0000000000018</v>
      </c>
      <c r="L156">
        <v>3710.0000000000009</v>
      </c>
    </row>
    <row r="157" spans="1:12" x14ac:dyDescent="0.25">
      <c r="A157" t="s">
        <v>36</v>
      </c>
      <c r="B157" t="s">
        <v>22</v>
      </c>
      <c r="C157" t="s">
        <v>55</v>
      </c>
      <c r="D157" t="s">
        <v>4988</v>
      </c>
      <c r="E157">
        <v>220</v>
      </c>
      <c r="F157">
        <v>11</v>
      </c>
      <c r="G157">
        <f t="shared" si="4"/>
        <v>22</v>
      </c>
      <c r="H157">
        <v>5.5500000000000007</v>
      </c>
      <c r="I157">
        <f t="shared" si="5"/>
        <v>61.050000000000011</v>
      </c>
      <c r="J157">
        <v>152.62500000000003</v>
      </c>
      <c r="K157">
        <v>11904.750000000002</v>
      </c>
      <c r="L157">
        <v>7326.0000000000018</v>
      </c>
    </row>
    <row r="158" spans="1:12" x14ac:dyDescent="0.25">
      <c r="A158" t="s">
        <v>36</v>
      </c>
      <c r="B158" t="s">
        <v>22</v>
      </c>
      <c r="C158" t="s">
        <v>56</v>
      </c>
      <c r="D158" t="s">
        <v>0</v>
      </c>
      <c r="E158">
        <v>136</v>
      </c>
      <c r="F158">
        <v>14</v>
      </c>
      <c r="G158">
        <f t="shared" si="4"/>
        <v>28</v>
      </c>
      <c r="H158">
        <v>4.4000000000000004</v>
      </c>
      <c r="I158">
        <f t="shared" si="5"/>
        <v>61.600000000000009</v>
      </c>
      <c r="J158">
        <v>110.88000000000002</v>
      </c>
      <c r="K158">
        <v>7392.0000000000009</v>
      </c>
      <c r="L158">
        <v>4928.0000000000009</v>
      </c>
    </row>
    <row r="159" spans="1:12" x14ac:dyDescent="0.25">
      <c r="A159" t="s">
        <v>36</v>
      </c>
      <c r="B159" t="s">
        <v>22</v>
      </c>
      <c r="C159" t="s">
        <v>56</v>
      </c>
      <c r="D159" t="s">
        <v>1</v>
      </c>
      <c r="E159">
        <v>145</v>
      </c>
      <c r="F159">
        <v>17</v>
      </c>
      <c r="G159">
        <f t="shared" si="4"/>
        <v>34</v>
      </c>
      <c r="H159">
        <v>4.9000000000000004</v>
      </c>
      <c r="I159">
        <f t="shared" si="5"/>
        <v>83.300000000000011</v>
      </c>
      <c r="J159">
        <v>166.60000000000002</v>
      </c>
      <c r="K159">
        <v>12078.500000000002</v>
      </c>
      <c r="L159">
        <v>7497.0000000000009</v>
      </c>
    </row>
    <row r="160" spans="1:12" x14ac:dyDescent="0.25">
      <c r="A160" t="s">
        <v>36</v>
      </c>
      <c r="B160" t="s">
        <v>22</v>
      </c>
      <c r="C160" t="s">
        <v>56</v>
      </c>
      <c r="D160" t="s">
        <v>4987</v>
      </c>
      <c r="E160">
        <v>180</v>
      </c>
      <c r="F160">
        <v>10</v>
      </c>
      <c r="G160">
        <f t="shared" si="4"/>
        <v>20</v>
      </c>
      <c r="H160">
        <v>5.3000000000000007</v>
      </c>
      <c r="I160">
        <f t="shared" si="5"/>
        <v>53.000000000000007</v>
      </c>
      <c r="J160">
        <v>116.60000000000002</v>
      </c>
      <c r="K160">
        <v>8480.0000000000018</v>
      </c>
      <c r="L160">
        <v>5300.0000000000009</v>
      </c>
    </row>
    <row r="161" spans="1:12" x14ac:dyDescent="0.25">
      <c r="A161" t="s">
        <v>36</v>
      </c>
      <c r="B161" t="s">
        <v>22</v>
      </c>
      <c r="C161" t="s">
        <v>57</v>
      </c>
      <c r="D161" t="s">
        <v>4988</v>
      </c>
      <c r="E161">
        <v>220</v>
      </c>
      <c r="F161">
        <v>20</v>
      </c>
      <c r="G161">
        <f t="shared" si="4"/>
        <v>40</v>
      </c>
      <c r="H161">
        <v>5.5500000000000007</v>
      </c>
      <c r="I161">
        <f t="shared" si="5"/>
        <v>111.00000000000001</v>
      </c>
      <c r="J161">
        <v>277.50000000000006</v>
      </c>
      <c r="K161">
        <v>21645.000000000004</v>
      </c>
      <c r="L161">
        <v>13320.000000000002</v>
      </c>
    </row>
    <row r="162" spans="1:12" x14ac:dyDescent="0.25">
      <c r="A162" t="s">
        <v>36</v>
      </c>
      <c r="B162" t="s">
        <v>22</v>
      </c>
      <c r="C162" t="s">
        <v>57</v>
      </c>
      <c r="D162" t="s">
        <v>0</v>
      </c>
      <c r="E162">
        <v>136</v>
      </c>
      <c r="F162">
        <v>9</v>
      </c>
      <c r="G162">
        <f t="shared" si="4"/>
        <v>18</v>
      </c>
      <c r="H162">
        <v>4.4000000000000004</v>
      </c>
      <c r="I162">
        <f t="shared" si="5"/>
        <v>39.6</v>
      </c>
      <c r="J162">
        <v>71.28</v>
      </c>
      <c r="K162">
        <v>4752</v>
      </c>
      <c r="L162">
        <v>3168</v>
      </c>
    </row>
    <row r="163" spans="1:12" x14ac:dyDescent="0.25">
      <c r="A163" t="s">
        <v>36</v>
      </c>
      <c r="B163" t="s">
        <v>22</v>
      </c>
      <c r="C163" t="s">
        <v>57</v>
      </c>
      <c r="D163" t="s">
        <v>1</v>
      </c>
      <c r="E163">
        <v>145</v>
      </c>
      <c r="F163">
        <v>11</v>
      </c>
      <c r="G163">
        <f t="shared" si="4"/>
        <v>22</v>
      </c>
      <c r="H163">
        <v>4.9000000000000004</v>
      </c>
      <c r="I163">
        <f t="shared" si="5"/>
        <v>53.900000000000006</v>
      </c>
      <c r="J163">
        <v>107.80000000000001</v>
      </c>
      <c r="K163">
        <v>7815.5000000000009</v>
      </c>
      <c r="L163">
        <v>4851.0000000000009</v>
      </c>
    </row>
    <row r="164" spans="1:12" x14ac:dyDescent="0.25">
      <c r="A164" t="s">
        <v>36</v>
      </c>
      <c r="B164" t="s">
        <v>22</v>
      </c>
      <c r="C164" t="s">
        <v>58</v>
      </c>
      <c r="D164" t="s">
        <v>4987</v>
      </c>
      <c r="E164">
        <v>180</v>
      </c>
      <c r="F164">
        <v>19</v>
      </c>
      <c r="G164">
        <f t="shared" si="4"/>
        <v>38</v>
      </c>
      <c r="H164">
        <v>5.3000000000000007</v>
      </c>
      <c r="I164">
        <f t="shared" si="5"/>
        <v>100.70000000000002</v>
      </c>
      <c r="J164">
        <v>221.54000000000005</v>
      </c>
      <c r="K164">
        <v>16112.000000000004</v>
      </c>
      <c r="L164">
        <v>10070.000000000002</v>
      </c>
    </row>
    <row r="165" spans="1:12" x14ac:dyDescent="0.25">
      <c r="A165" t="s">
        <v>36</v>
      </c>
      <c r="B165" t="s">
        <v>22</v>
      </c>
      <c r="C165" t="s">
        <v>58</v>
      </c>
      <c r="D165" t="s">
        <v>4988</v>
      </c>
      <c r="E165">
        <v>220</v>
      </c>
      <c r="F165">
        <v>17</v>
      </c>
      <c r="G165">
        <f t="shared" si="4"/>
        <v>34</v>
      </c>
      <c r="H165">
        <v>5.5500000000000007</v>
      </c>
      <c r="I165">
        <f t="shared" si="5"/>
        <v>94.350000000000009</v>
      </c>
      <c r="J165">
        <v>235.87500000000003</v>
      </c>
      <c r="K165">
        <v>18398.25</v>
      </c>
      <c r="L165">
        <v>11322.000000000002</v>
      </c>
    </row>
    <row r="166" spans="1:12" x14ac:dyDescent="0.25">
      <c r="A166" t="s">
        <v>36</v>
      </c>
      <c r="B166" t="s">
        <v>22</v>
      </c>
      <c r="C166" t="s">
        <v>58</v>
      </c>
      <c r="D166" t="s">
        <v>0</v>
      </c>
      <c r="E166">
        <v>136</v>
      </c>
      <c r="F166">
        <v>6</v>
      </c>
      <c r="G166">
        <f t="shared" si="4"/>
        <v>12</v>
      </c>
      <c r="H166">
        <v>4.4000000000000004</v>
      </c>
      <c r="I166">
        <f t="shared" si="5"/>
        <v>26.400000000000002</v>
      </c>
      <c r="J166">
        <v>47.52</v>
      </c>
      <c r="K166">
        <v>3168.0000000000005</v>
      </c>
      <c r="L166">
        <v>2112</v>
      </c>
    </row>
    <row r="167" spans="1:12" x14ac:dyDescent="0.25">
      <c r="A167" t="s">
        <v>36</v>
      </c>
      <c r="B167" t="s">
        <v>22</v>
      </c>
      <c r="C167" t="s">
        <v>59</v>
      </c>
      <c r="D167" t="s">
        <v>1</v>
      </c>
      <c r="E167">
        <v>145</v>
      </c>
      <c r="F167">
        <v>2</v>
      </c>
      <c r="G167">
        <f t="shared" si="4"/>
        <v>4</v>
      </c>
      <c r="H167">
        <v>4.9000000000000004</v>
      </c>
      <c r="I167">
        <f t="shared" si="5"/>
        <v>9.8000000000000007</v>
      </c>
      <c r="J167">
        <v>19.600000000000001</v>
      </c>
      <c r="K167">
        <v>1421</v>
      </c>
      <c r="L167">
        <v>882.00000000000011</v>
      </c>
    </row>
    <row r="168" spans="1:12" x14ac:dyDescent="0.25">
      <c r="A168" t="s">
        <v>36</v>
      </c>
      <c r="B168" t="s">
        <v>22</v>
      </c>
      <c r="C168" t="s">
        <v>59</v>
      </c>
      <c r="D168" t="s">
        <v>4987</v>
      </c>
      <c r="E168">
        <v>180</v>
      </c>
      <c r="F168">
        <v>19</v>
      </c>
      <c r="G168">
        <f t="shared" si="4"/>
        <v>38</v>
      </c>
      <c r="H168">
        <v>5.3000000000000007</v>
      </c>
      <c r="I168">
        <f t="shared" si="5"/>
        <v>100.70000000000002</v>
      </c>
      <c r="J168">
        <v>221.54000000000005</v>
      </c>
      <c r="K168">
        <v>16112.000000000004</v>
      </c>
      <c r="L168">
        <v>10070.000000000002</v>
      </c>
    </row>
    <row r="169" spans="1:12" x14ac:dyDescent="0.25">
      <c r="A169" t="s">
        <v>36</v>
      </c>
      <c r="B169" t="s">
        <v>22</v>
      </c>
      <c r="C169" t="s">
        <v>59</v>
      </c>
      <c r="D169" t="s">
        <v>4988</v>
      </c>
      <c r="E169">
        <v>220</v>
      </c>
      <c r="F169">
        <v>10</v>
      </c>
      <c r="G169">
        <f t="shared" si="4"/>
        <v>20</v>
      </c>
      <c r="H169">
        <v>5.5500000000000007</v>
      </c>
      <c r="I169">
        <f t="shared" si="5"/>
        <v>55.500000000000007</v>
      </c>
      <c r="J169">
        <v>138.75000000000003</v>
      </c>
      <c r="K169">
        <v>10822.500000000002</v>
      </c>
      <c r="L169">
        <v>6660.0000000000009</v>
      </c>
    </row>
    <row r="170" spans="1:12" x14ac:dyDescent="0.25">
      <c r="A170" t="s">
        <v>36</v>
      </c>
      <c r="B170" t="s">
        <v>22</v>
      </c>
      <c r="C170" t="s">
        <v>60</v>
      </c>
      <c r="D170" t="s">
        <v>0</v>
      </c>
      <c r="E170">
        <v>136</v>
      </c>
      <c r="F170">
        <v>3</v>
      </c>
      <c r="G170">
        <f t="shared" si="4"/>
        <v>6</v>
      </c>
      <c r="H170">
        <v>4.4000000000000004</v>
      </c>
      <c r="I170">
        <f t="shared" si="5"/>
        <v>13.200000000000001</v>
      </c>
      <c r="J170">
        <v>23.76</v>
      </c>
      <c r="K170">
        <v>1584.0000000000002</v>
      </c>
      <c r="L170">
        <v>1056</v>
      </c>
    </row>
    <row r="171" spans="1:12" x14ac:dyDescent="0.25">
      <c r="A171" t="s">
        <v>36</v>
      </c>
      <c r="B171" t="s">
        <v>22</v>
      </c>
      <c r="C171" t="s">
        <v>60</v>
      </c>
      <c r="D171" t="s">
        <v>1</v>
      </c>
      <c r="E171">
        <v>145</v>
      </c>
      <c r="F171">
        <v>4</v>
      </c>
      <c r="G171">
        <f t="shared" si="4"/>
        <v>8</v>
      </c>
      <c r="H171">
        <v>4.9000000000000004</v>
      </c>
      <c r="I171">
        <f t="shared" si="5"/>
        <v>19.600000000000001</v>
      </c>
      <c r="J171">
        <v>39.200000000000003</v>
      </c>
      <c r="K171">
        <v>2842</v>
      </c>
      <c r="L171">
        <v>1764.0000000000002</v>
      </c>
    </row>
    <row r="172" spans="1:12" x14ac:dyDescent="0.25">
      <c r="A172" t="s">
        <v>36</v>
      </c>
      <c r="B172" t="s">
        <v>22</v>
      </c>
      <c r="C172" t="s">
        <v>60</v>
      </c>
      <c r="D172" t="s">
        <v>4987</v>
      </c>
      <c r="E172">
        <v>180</v>
      </c>
      <c r="F172">
        <v>18</v>
      </c>
      <c r="G172">
        <f t="shared" si="4"/>
        <v>36</v>
      </c>
      <c r="H172">
        <v>5.3000000000000007</v>
      </c>
      <c r="I172">
        <f t="shared" si="5"/>
        <v>95.4</v>
      </c>
      <c r="J172">
        <v>209.88000000000002</v>
      </c>
      <c r="K172">
        <v>15264</v>
      </c>
      <c r="L172">
        <v>9540</v>
      </c>
    </row>
    <row r="173" spans="1:12" x14ac:dyDescent="0.25">
      <c r="A173" t="s">
        <v>36</v>
      </c>
      <c r="B173" t="s">
        <v>22</v>
      </c>
      <c r="C173" t="s">
        <v>61</v>
      </c>
      <c r="D173" t="s">
        <v>4988</v>
      </c>
      <c r="E173">
        <v>220</v>
      </c>
      <c r="F173">
        <v>10</v>
      </c>
      <c r="G173">
        <f t="shared" si="4"/>
        <v>20</v>
      </c>
      <c r="H173">
        <v>5.5500000000000007</v>
      </c>
      <c r="I173">
        <f t="shared" si="5"/>
        <v>55.500000000000007</v>
      </c>
      <c r="J173">
        <v>138.75000000000003</v>
      </c>
      <c r="K173">
        <v>10822.500000000002</v>
      </c>
      <c r="L173">
        <v>6660.0000000000009</v>
      </c>
    </row>
    <row r="174" spans="1:12" x14ac:dyDescent="0.25">
      <c r="A174" t="s">
        <v>36</v>
      </c>
      <c r="B174" t="s">
        <v>22</v>
      </c>
      <c r="C174" t="s">
        <v>61</v>
      </c>
      <c r="D174" t="s">
        <v>0</v>
      </c>
      <c r="E174">
        <v>136</v>
      </c>
      <c r="F174">
        <v>11</v>
      </c>
      <c r="G174">
        <f t="shared" si="4"/>
        <v>22</v>
      </c>
      <c r="H174">
        <v>4.4000000000000004</v>
      </c>
      <c r="I174">
        <f t="shared" si="5"/>
        <v>48.400000000000006</v>
      </c>
      <c r="J174">
        <v>87.120000000000019</v>
      </c>
      <c r="K174">
        <v>5808.0000000000009</v>
      </c>
      <c r="L174">
        <v>3872.0000000000005</v>
      </c>
    </row>
    <row r="175" spans="1:12" x14ac:dyDescent="0.25">
      <c r="A175" t="s">
        <v>36</v>
      </c>
      <c r="B175" t="s">
        <v>22</v>
      </c>
      <c r="C175" t="s">
        <v>61</v>
      </c>
      <c r="D175" t="s">
        <v>1</v>
      </c>
      <c r="E175">
        <v>145</v>
      </c>
      <c r="F175">
        <v>15</v>
      </c>
      <c r="G175">
        <f t="shared" si="4"/>
        <v>30</v>
      </c>
      <c r="H175">
        <v>4.9000000000000004</v>
      </c>
      <c r="I175">
        <f t="shared" si="5"/>
        <v>73.5</v>
      </c>
      <c r="J175">
        <v>147</v>
      </c>
      <c r="K175">
        <v>10657.5</v>
      </c>
      <c r="L175">
        <v>6615</v>
      </c>
    </row>
    <row r="176" spans="1:12" x14ac:dyDescent="0.25">
      <c r="A176" t="s">
        <v>36</v>
      </c>
      <c r="B176" t="s">
        <v>22</v>
      </c>
      <c r="C176" t="s">
        <v>63</v>
      </c>
      <c r="D176" t="s">
        <v>4987</v>
      </c>
      <c r="E176">
        <v>180</v>
      </c>
      <c r="F176">
        <v>20</v>
      </c>
      <c r="G176">
        <f t="shared" si="4"/>
        <v>40</v>
      </c>
      <c r="H176">
        <v>5.3000000000000007</v>
      </c>
      <c r="I176">
        <f t="shared" si="5"/>
        <v>106.00000000000001</v>
      </c>
      <c r="J176">
        <v>233.20000000000005</v>
      </c>
      <c r="K176">
        <v>16960.000000000004</v>
      </c>
      <c r="L176">
        <v>10600.000000000002</v>
      </c>
    </row>
    <row r="177" spans="1:12" x14ac:dyDescent="0.25">
      <c r="A177" t="s">
        <v>36</v>
      </c>
      <c r="B177" t="s">
        <v>22</v>
      </c>
      <c r="C177" t="s">
        <v>63</v>
      </c>
      <c r="D177" t="s">
        <v>4988</v>
      </c>
      <c r="E177">
        <v>220</v>
      </c>
      <c r="F177">
        <v>1</v>
      </c>
      <c r="G177">
        <f t="shared" si="4"/>
        <v>2</v>
      </c>
      <c r="H177">
        <v>5.5500000000000007</v>
      </c>
      <c r="I177">
        <f t="shared" si="5"/>
        <v>5.5500000000000007</v>
      </c>
      <c r="J177">
        <v>13.875000000000002</v>
      </c>
      <c r="K177">
        <v>1082.2500000000002</v>
      </c>
      <c r="L177">
        <v>666.00000000000011</v>
      </c>
    </row>
    <row r="178" spans="1:12" x14ac:dyDescent="0.25">
      <c r="A178" t="s">
        <v>36</v>
      </c>
      <c r="B178" t="s">
        <v>22</v>
      </c>
      <c r="C178" t="s">
        <v>63</v>
      </c>
      <c r="D178" t="s">
        <v>0</v>
      </c>
      <c r="E178">
        <v>136</v>
      </c>
      <c r="F178">
        <v>18</v>
      </c>
      <c r="G178">
        <f t="shared" si="4"/>
        <v>36</v>
      </c>
      <c r="H178">
        <v>4.4000000000000004</v>
      </c>
      <c r="I178">
        <f t="shared" si="5"/>
        <v>79.2</v>
      </c>
      <c r="J178">
        <v>142.56</v>
      </c>
      <c r="K178">
        <v>9504</v>
      </c>
      <c r="L178">
        <v>6336</v>
      </c>
    </row>
    <row r="179" spans="1:12" x14ac:dyDescent="0.25">
      <c r="A179" t="s">
        <v>36</v>
      </c>
      <c r="B179" t="s">
        <v>22</v>
      </c>
      <c r="C179" t="s">
        <v>62</v>
      </c>
      <c r="D179" t="s">
        <v>1</v>
      </c>
      <c r="E179">
        <v>145</v>
      </c>
      <c r="F179">
        <v>11</v>
      </c>
      <c r="G179">
        <f t="shared" si="4"/>
        <v>22</v>
      </c>
      <c r="H179">
        <v>4.9000000000000004</v>
      </c>
      <c r="I179">
        <f t="shared" si="5"/>
        <v>53.900000000000006</v>
      </c>
      <c r="J179">
        <v>107.80000000000001</v>
      </c>
      <c r="K179">
        <v>7815.5000000000009</v>
      </c>
      <c r="L179">
        <v>4851.0000000000009</v>
      </c>
    </row>
    <row r="180" spans="1:12" x14ac:dyDescent="0.25">
      <c r="A180" t="s">
        <v>36</v>
      </c>
      <c r="B180" t="s">
        <v>22</v>
      </c>
      <c r="C180" t="s">
        <v>62</v>
      </c>
      <c r="D180" t="s">
        <v>4987</v>
      </c>
      <c r="E180">
        <v>180</v>
      </c>
      <c r="F180">
        <v>2</v>
      </c>
      <c r="G180">
        <f t="shared" si="4"/>
        <v>4</v>
      </c>
      <c r="H180">
        <v>5.3000000000000007</v>
      </c>
      <c r="I180">
        <f t="shared" si="5"/>
        <v>10.600000000000001</v>
      </c>
      <c r="J180">
        <v>23.320000000000004</v>
      </c>
      <c r="K180">
        <v>1696.0000000000002</v>
      </c>
      <c r="L180">
        <v>1060.0000000000002</v>
      </c>
    </row>
    <row r="181" spans="1:12" x14ac:dyDescent="0.25">
      <c r="A181" t="s">
        <v>36</v>
      </c>
      <c r="B181" t="s">
        <v>22</v>
      </c>
      <c r="C181" t="s">
        <v>62</v>
      </c>
      <c r="D181" t="s">
        <v>4988</v>
      </c>
      <c r="E181">
        <v>220</v>
      </c>
      <c r="F181">
        <v>19</v>
      </c>
      <c r="G181">
        <f t="shared" si="4"/>
        <v>38</v>
      </c>
      <c r="H181">
        <v>5.5500000000000007</v>
      </c>
      <c r="I181">
        <f t="shared" si="5"/>
        <v>105.45000000000002</v>
      </c>
      <c r="J181">
        <v>263.62500000000006</v>
      </c>
      <c r="K181">
        <v>20562.750000000004</v>
      </c>
      <c r="L181">
        <v>12654.000000000002</v>
      </c>
    </row>
    <row r="182" spans="1:12" x14ac:dyDescent="0.25">
      <c r="A182" t="s">
        <v>37</v>
      </c>
      <c r="B182" t="s">
        <v>24</v>
      </c>
      <c r="C182" t="s">
        <v>52</v>
      </c>
      <c r="D182" t="s">
        <v>0</v>
      </c>
      <c r="E182">
        <v>136</v>
      </c>
      <c r="F182">
        <v>11</v>
      </c>
      <c r="G182">
        <f t="shared" si="4"/>
        <v>22</v>
      </c>
      <c r="H182">
        <v>3.7</v>
      </c>
      <c r="I182">
        <f t="shared" si="5"/>
        <v>40.700000000000003</v>
      </c>
      <c r="J182">
        <v>73.260000000000005</v>
      </c>
      <c r="K182">
        <v>4884</v>
      </c>
      <c r="L182">
        <v>3256</v>
      </c>
    </row>
    <row r="183" spans="1:12" x14ac:dyDescent="0.25">
      <c r="A183" t="s">
        <v>37</v>
      </c>
      <c r="B183" t="s">
        <v>24</v>
      </c>
      <c r="C183" t="s">
        <v>52</v>
      </c>
      <c r="D183" t="s">
        <v>1</v>
      </c>
      <c r="E183">
        <v>145</v>
      </c>
      <c r="F183">
        <v>0</v>
      </c>
      <c r="G183">
        <f t="shared" si="4"/>
        <v>0</v>
      </c>
      <c r="H183">
        <v>4.2</v>
      </c>
      <c r="I183">
        <f t="shared" si="5"/>
        <v>0</v>
      </c>
      <c r="J183">
        <v>0</v>
      </c>
      <c r="K183">
        <v>0</v>
      </c>
      <c r="L183">
        <v>0</v>
      </c>
    </row>
    <row r="184" spans="1:12" x14ac:dyDescent="0.25">
      <c r="A184" t="s">
        <v>37</v>
      </c>
      <c r="B184" t="s">
        <v>24</v>
      </c>
      <c r="C184" t="s">
        <v>52</v>
      </c>
      <c r="D184" t="s">
        <v>4987</v>
      </c>
      <c r="E184">
        <v>180</v>
      </c>
      <c r="F184">
        <v>2</v>
      </c>
      <c r="G184">
        <f t="shared" si="4"/>
        <v>4</v>
      </c>
      <c r="H184">
        <v>4.6000000000000005</v>
      </c>
      <c r="I184">
        <f t="shared" si="5"/>
        <v>9.2000000000000011</v>
      </c>
      <c r="J184">
        <v>20.240000000000006</v>
      </c>
      <c r="K184">
        <v>1472.0000000000002</v>
      </c>
      <c r="L184">
        <v>920.00000000000011</v>
      </c>
    </row>
    <row r="185" spans="1:12" x14ac:dyDescent="0.25">
      <c r="A185" t="s">
        <v>37</v>
      </c>
      <c r="B185" t="s">
        <v>24</v>
      </c>
      <c r="C185" t="s">
        <v>53</v>
      </c>
      <c r="D185" t="s">
        <v>4988</v>
      </c>
      <c r="E185">
        <v>220</v>
      </c>
      <c r="F185">
        <v>8</v>
      </c>
      <c r="G185">
        <f t="shared" si="4"/>
        <v>16</v>
      </c>
      <c r="H185">
        <v>4.8499999999999996</v>
      </c>
      <c r="I185">
        <f t="shared" si="5"/>
        <v>38.799999999999997</v>
      </c>
      <c r="J185">
        <v>97</v>
      </c>
      <c r="K185">
        <v>7565.9999999999991</v>
      </c>
      <c r="L185">
        <v>4656</v>
      </c>
    </row>
    <row r="186" spans="1:12" x14ac:dyDescent="0.25">
      <c r="A186" t="s">
        <v>37</v>
      </c>
      <c r="B186" t="s">
        <v>24</v>
      </c>
      <c r="C186" t="s">
        <v>53</v>
      </c>
      <c r="D186" t="s">
        <v>0</v>
      </c>
      <c r="E186">
        <v>136</v>
      </c>
      <c r="F186">
        <v>8</v>
      </c>
      <c r="G186">
        <f t="shared" si="4"/>
        <v>16</v>
      </c>
      <c r="H186">
        <v>3.7</v>
      </c>
      <c r="I186">
        <f t="shared" si="5"/>
        <v>29.6</v>
      </c>
      <c r="J186">
        <v>53.28</v>
      </c>
      <c r="K186">
        <v>3552</v>
      </c>
      <c r="L186">
        <v>2368</v>
      </c>
    </row>
    <row r="187" spans="1:12" x14ac:dyDescent="0.25">
      <c r="A187" t="s">
        <v>37</v>
      </c>
      <c r="B187" t="s">
        <v>24</v>
      </c>
      <c r="C187" t="s">
        <v>53</v>
      </c>
      <c r="D187" t="s">
        <v>1</v>
      </c>
      <c r="E187">
        <v>145</v>
      </c>
      <c r="F187">
        <v>13</v>
      </c>
      <c r="G187">
        <f t="shared" si="4"/>
        <v>26</v>
      </c>
      <c r="H187">
        <v>4.2</v>
      </c>
      <c r="I187">
        <f t="shared" si="5"/>
        <v>54.6</v>
      </c>
      <c r="J187">
        <v>109.2</v>
      </c>
      <c r="K187">
        <v>7917</v>
      </c>
      <c r="L187">
        <v>4914</v>
      </c>
    </row>
    <row r="188" spans="1:12" x14ac:dyDescent="0.25">
      <c r="A188" t="s">
        <v>37</v>
      </c>
      <c r="B188" t="s">
        <v>24</v>
      </c>
      <c r="C188" t="s">
        <v>54</v>
      </c>
      <c r="D188" t="s">
        <v>4987</v>
      </c>
      <c r="E188">
        <v>180</v>
      </c>
      <c r="F188">
        <v>18</v>
      </c>
      <c r="G188">
        <f t="shared" si="4"/>
        <v>36</v>
      </c>
      <c r="H188">
        <v>4.6000000000000005</v>
      </c>
      <c r="I188">
        <f t="shared" si="5"/>
        <v>82.800000000000011</v>
      </c>
      <c r="J188">
        <v>182.16000000000005</v>
      </c>
      <c r="K188">
        <v>13248.000000000002</v>
      </c>
      <c r="L188">
        <v>8280.0000000000018</v>
      </c>
    </row>
    <row r="189" spans="1:12" x14ac:dyDescent="0.25">
      <c r="A189" t="s">
        <v>37</v>
      </c>
      <c r="B189" t="s">
        <v>24</v>
      </c>
      <c r="C189" t="s">
        <v>54</v>
      </c>
      <c r="D189" t="s">
        <v>4988</v>
      </c>
      <c r="E189">
        <v>220</v>
      </c>
      <c r="F189">
        <v>1</v>
      </c>
      <c r="G189">
        <f t="shared" si="4"/>
        <v>2</v>
      </c>
      <c r="H189">
        <v>4.8499999999999996</v>
      </c>
      <c r="I189">
        <f t="shared" si="5"/>
        <v>4.8499999999999996</v>
      </c>
      <c r="J189">
        <v>12.125</v>
      </c>
      <c r="K189">
        <v>945.74999999999989</v>
      </c>
      <c r="L189">
        <v>582</v>
      </c>
    </row>
    <row r="190" spans="1:12" x14ac:dyDescent="0.25">
      <c r="A190" t="s">
        <v>37</v>
      </c>
      <c r="B190" t="s">
        <v>24</v>
      </c>
      <c r="C190" t="s">
        <v>54</v>
      </c>
      <c r="D190" t="s">
        <v>0</v>
      </c>
      <c r="E190">
        <v>136</v>
      </c>
      <c r="F190">
        <v>12</v>
      </c>
      <c r="G190">
        <f t="shared" si="4"/>
        <v>24</v>
      </c>
      <c r="H190">
        <v>3.7</v>
      </c>
      <c r="I190">
        <f t="shared" si="5"/>
        <v>44.400000000000006</v>
      </c>
      <c r="J190">
        <v>79.920000000000016</v>
      </c>
      <c r="K190">
        <v>5328.0000000000009</v>
      </c>
      <c r="L190">
        <v>3552.0000000000005</v>
      </c>
    </row>
    <row r="191" spans="1:12" x14ac:dyDescent="0.25">
      <c r="A191" t="s">
        <v>37</v>
      </c>
      <c r="B191" t="s">
        <v>24</v>
      </c>
      <c r="C191" t="s">
        <v>55</v>
      </c>
      <c r="D191" t="s">
        <v>1</v>
      </c>
      <c r="E191">
        <v>145</v>
      </c>
      <c r="F191">
        <v>15</v>
      </c>
      <c r="G191">
        <f t="shared" si="4"/>
        <v>30</v>
      </c>
      <c r="H191">
        <v>4.2</v>
      </c>
      <c r="I191">
        <f t="shared" si="5"/>
        <v>63</v>
      </c>
      <c r="J191">
        <v>126</v>
      </c>
      <c r="K191">
        <v>9135</v>
      </c>
      <c r="L191">
        <v>5670</v>
      </c>
    </row>
    <row r="192" spans="1:12" x14ac:dyDescent="0.25">
      <c r="A192" t="s">
        <v>37</v>
      </c>
      <c r="B192" t="s">
        <v>24</v>
      </c>
      <c r="C192" t="s">
        <v>55</v>
      </c>
      <c r="D192" t="s">
        <v>4987</v>
      </c>
      <c r="E192">
        <v>180</v>
      </c>
      <c r="F192">
        <v>0</v>
      </c>
      <c r="G192">
        <f t="shared" si="4"/>
        <v>0</v>
      </c>
      <c r="H192">
        <v>4.6000000000000005</v>
      </c>
      <c r="I192">
        <f t="shared" si="5"/>
        <v>0</v>
      </c>
      <c r="J192">
        <v>0</v>
      </c>
      <c r="K192">
        <v>0</v>
      </c>
      <c r="L192">
        <v>0</v>
      </c>
    </row>
    <row r="193" spans="1:12" x14ac:dyDescent="0.25">
      <c r="A193" t="s">
        <v>37</v>
      </c>
      <c r="B193" t="s">
        <v>24</v>
      </c>
      <c r="C193" t="s">
        <v>55</v>
      </c>
      <c r="D193" t="s">
        <v>4988</v>
      </c>
      <c r="E193">
        <v>220</v>
      </c>
      <c r="F193">
        <v>11</v>
      </c>
      <c r="G193">
        <f t="shared" si="4"/>
        <v>22</v>
      </c>
      <c r="H193">
        <v>4.8499999999999996</v>
      </c>
      <c r="I193">
        <f t="shared" si="5"/>
        <v>53.349999999999994</v>
      </c>
      <c r="J193">
        <v>133.375</v>
      </c>
      <c r="K193">
        <v>10403.249999999998</v>
      </c>
      <c r="L193">
        <v>6401.9999999999991</v>
      </c>
    </row>
    <row r="194" spans="1:12" x14ac:dyDescent="0.25">
      <c r="A194" t="s">
        <v>37</v>
      </c>
      <c r="B194" t="s">
        <v>24</v>
      </c>
      <c r="C194" t="s">
        <v>56</v>
      </c>
      <c r="D194" t="s">
        <v>0</v>
      </c>
      <c r="E194">
        <v>136</v>
      </c>
      <c r="F194">
        <v>4</v>
      </c>
      <c r="G194">
        <f t="shared" si="4"/>
        <v>8</v>
      </c>
      <c r="H194">
        <v>3.7</v>
      </c>
      <c r="I194">
        <f t="shared" si="5"/>
        <v>14.8</v>
      </c>
      <c r="J194">
        <v>26.64</v>
      </c>
      <c r="K194">
        <v>1776</v>
      </c>
      <c r="L194">
        <v>1184</v>
      </c>
    </row>
    <row r="195" spans="1:12" x14ac:dyDescent="0.25">
      <c r="A195" t="s">
        <v>37</v>
      </c>
      <c r="B195" t="s">
        <v>24</v>
      </c>
      <c r="C195" t="s">
        <v>56</v>
      </c>
      <c r="D195" t="s">
        <v>1</v>
      </c>
      <c r="E195">
        <v>145</v>
      </c>
      <c r="F195">
        <v>9</v>
      </c>
      <c r="G195">
        <f t="shared" ref="G195:G258" si="6">F195*2</f>
        <v>18</v>
      </c>
      <c r="H195">
        <v>4.2</v>
      </c>
      <c r="I195">
        <f t="shared" ref="I195:I258" si="7">F195*H195</f>
        <v>37.800000000000004</v>
      </c>
      <c r="J195">
        <v>75.600000000000009</v>
      </c>
      <c r="K195">
        <v>5481.0000000000009</v>
      </c>
      <c r="L195">
        <v>3402.0000000000005</v>
      </c>
    </row>
    <row r="196" spans="1:12" x14ac:dyDescent="0.25">
      <c r="A196" t="s">
        <v>37</v>
      </c>
      <c r="B196" t="s">
        <v>24</v>
      </c>
      <c r="C196" t="s">
        <v>56</v>
      </c>
      <c r="D196" t="s">
        <v>4987</v>
      </c>
      <c r="E196">
        <v>180</v>
      </c>
      <c r="F196">
        <v>10</v>
      </c>
      <c r="G196">
        <f t="shared" si="6"/>
        <v>20</v>
      </c>
      <c r="H196">
        <v>4.6000000000000005</v>
      </c>
      <c r="I196">
        <f t="shared" si="7"/>
        <v>46.000000000000007</v>
      </c>
      <c r="J196">
        <v>101.20000000000002</v>
      </c>
      <c r="K196">
        <v>7360.0000000000009</v>
      </c>
      <c r="L196">
        <v>4600.0000000000009</v>
      </c>
    </row>
    <row r="197" spans="1:12" x14ac:dyDescent="0.25">
      <c r="A197" t="s">
        <v>37</v>
      </c>
      <c r="B197" t="s">
        <v>24</v>
      </c>
      <c r="C197" t="s">
        <v>57</v>
      </c>
      <c r="D197" t="s">
        <v>4988</v>
      </c>
      <c r="E197">
        <v>220</v>
      </c>
      <c r="F197">
        <v>5</v>
      </c>
      <c r="G197">
        <f t="shared" si="6"/>
        <v>10</v>
      </c>
      <c r="H197">
        <v>4.8499999999999996</v>
      </c>
      <c r="I197">
        <f t="shared" si="7"/>
        <v>24.25</v>
      </c>
      <c r="J197">
        <v>60.625</v>
      </c>
      <c r="K197">
        <v>4728.75</v>
      </c>
      <c r="L197">
        <v>2910</v>
      </c>
    </row>
    <row r="198" spans="1:12" x14ac:dyDescent="0.25">
      <c r="A198" t="s">
        <v>37</v>
      </c>
      <c r="B198" t="s">
        <v>24</v>
      </c>
      <c r="C198" t="s">
        <v>57</v>
      </c>
      <c r="D198" t="s">
        <v>0</v>
      </c>
      <c r="E198">
        <v>136</v>
      </c>
      <c r="F198">
        <v>7</v>
      </c>
      <c r="G198">
        <f t="shared" si="6"/>
        <v>14</v>
      </c>
      <c r="H198">
        <v>3.7</v>
      </c>
      <c r="I198">
        <f t="shared" si="7"/>
        <v>25.900000000000002</v>
      </c>
      <c r="J198">
        <v>46.620000000000005</v>
      </c>
      <c r="K198">
        <v>3108.0000000000005</v>
      </c>
      <c r="L198">
        <v>2072</v>
      </c>
    </row>
    <row r="199" spans="1:12" x14ac:dyDescent="0.25">
      <c r="A199" t="s">
        <v>37</v>
      </c>
      <c r="B199" t="s">
        <v>24</v>
      </c>
      <c r="C199" t="s">
        <v>57</v>
      </c>
      <c r="D199" t="s">
        <v>1</v>
      </c>
      <c r="E199">
        <v>145</v>
      </c>
      <c r="F199">
        <v>15</v>
      </c>
      <c r="G199">
        <f t="shared" si="6"/>
        <v>30</v>
      </c>
      <c r="H199">
        <v>4.2</v>
      </c>
      <c r="I199">
        <f t="shared" si="7"/>
        <v>63</v>
      </c>
      <c r="J199">
        <v>126</v>
      </c>
      <c r="K199">
        <v>9135</v>
      </c>
      <c r="L199">
        <v>5670</v>
      </c>
    </row>
    <row r="200" spans="1:12" x14ac:dyDescent="0.25">
      <c r="A200" t="s">
        <v>37</v>
      </c>
      <c r="B200" t="s">
        <v>24</v>
      </c>
      <c r="C200" t="s">
        <v>58</v>
      </c>
      <c r="D200" t="s">
        <v>4987</v>
      </c>
      <c r="E200">
        <v>180</v>
      </c>
      <c r="F200">
        <v>11</v>
      </c>
      <c r="G200">
        <f t="shared" si="6"/>
        <v>22</v>
      </c>
      <c r="H200">
        <v>4.6000000000000005</v>
      </c>
      <c r="I200">
        <f t="shared" si="7"/>
        <v>50.600000000000009</v>
      </c>
      <c r="J200">
        <v>111.32000000000002</v>
      </c>
      <c r="K200">
        <v>8096.0000000000018</v>
      </c>
      <c r="L200">
        <v>5060.0000000000009</v>
      </c>
    </row>
    <row r="201" spans="1:12" x14ac:dyDescent="0.25">
      <c r="A201" t="s">
        <v>37</v>
      </c>
      <c r="B201" t="s">
        <v>24</v>
      </c>
      <c r="C201" t="s">
        <v>58</v>
      </c>
      <c r="D201" t="s">
        <v>4988</v>
      </c>
      <c r="E201">
        <v>220</v>
      </c>
      <c r="F201">
        <v>7</v>
      </c>
      <c r="G201">
        <f t="shared" si="6"/>
        <v>14</v>
      </c>
      <c r="H201">
        <v>4.8499999999999996</v>
      </c>
      <c r="I201">
        <f t="shared" si="7"/>
        <v>33.949999999999996</v>
      </c>
      <c r="J201">
        <v>84.874999999999986</v>
      </c>
      <c r="K201">
        <v>6620.2499999999991</v>
      </c>
      <c r="L201">
        <v>4073.9999999999995</v>
      </c>
    </row>
    <row r="202" spans="1:12" x14ac:dyDescent="0.25">
      <c r="A202" t="s">
        <v>37</v>
      </c>
      <c r="B202" t="s">
        <v>24</v>
      </c>
      <c r="C202" t="s">
        <v>58</v>
      </c>
      <c r="D202" t="s">
        <v>0</v>
      </c>
      <c r="E202">
        <v>136</v>
      </c>
      <c r="F202">
        <v>18</v>
      </c>
      <c r="G202">
        <f t="shared" si="6"/>
        <v>36</v>
      </c>
      <c r="H202">
        <v>3.7</v>
      </c>
      <c r="I202">
        <f t="shared" si="7"/>
        <v>66.600000000000009</v>
      </c>
      <c r="J202">
        <v>119.88000000000002</v>
      </c>
      <c r="K202">
        <v>7992.0000000000009</v>
      </c>
      <c r="L202">
        <v>5328.0000000000009</v>
      </c>
    </row>
    <row r="203" spans="1:12" x14ac:dyDescent="0.25">
      <c r="A203" t="s">
        <v>37</v>
      </c>
      <c r="B203" t="s">
        <v>24</v>
      </c>
      <c r="C203" t="s">
        <v>59</v>
      </c>
      <c r="D203" t="s">
        <v>1</v>
      </c>
      <c r="E203">
        <v>145</v>
      </c>
      <c r="F203">
        <v>19</v>
      </c>
      <c r="G203">
        <f t="shared" si="6"/>
        <v>38</v>
      </c>
      <c r="H203">
        <v>4.2</v>
      </c>
      <c r="I203">
        <f t="shared" si="7"/>
        <v>79.8</v>
      </c>
      <c r="J203">
        <v>159.6</v>
      </c>
      <c r="K203">
        <v>11571</v>
      </c>
      <c r="L203">
        <v>7182</v>
      </c>
    </row>
    <row r="204" spans="1:12" x14ac:dyDescent="0.25">
      <c r="A204" t="s">
        <v>37</v>
      </c>
      <c r="B204" t="s">
        <v>24</v>
      </c>
      <c r="C204" t="s">
        <v>59</v>
      </c>
      <c r="D204" t="s">
        <v>4987</v>
      </c>
      <c r="E204">
        <v>180</v>
      </c>
      <c r="F204">
        <v>20</v>
      </c>
      <c r="G204">
        <f t="shared" si="6"/>
        <v>40</v>
      </c>
      <c r="H204">
        <v>4.6000000000000005</v>
      </c>
      <c r="I204">
        <f t="shared" si="7"/>
        <v>92.000000000000014</v>
      </c>
      <c r="J204">
        <v>202.40000000000003</v>
      </c>
      <c r="K204">
        <v>14720.000000000002</v>
      </c>
      <c r="L204">
        <v>9200.0000000000018</v>
      </c>
    </row>
    <row r="205" spans="1:12" x14ac:dyDescent="0.25">
      <c r="A205" t="s">
        <v>37</v>
      </c>
      <c r="B205" t="s">
        <v>24</v>
      </c>
      <c r="C205" t="s">
        <v>59</v>
      </c>
      <c r="D205" t="s">
        <v>4988</v>
      </c>
      <c r="E205">
        <v>220</v>
      </c>
      <c r="F205">
        <v>18</v>
      </c>
      <c r="G205">
        <f t="shared" si="6"/>
        <v>36</v>
      </c>
      <c r="H205">
        <v>4.8499999999999996</v>
      </c>
      <c r="I205">
        <f t="shared" si="7"/>
        <v>87.3</v>
      </c>
      <c r="J205">
        <v>218.25</v>
      </c>
      <c r="K205">
        <v>17023.5</v>
      </c>
      <c r="L205">
        <v>10476</v>
      </c>
    </row>
    <row r="206" spans="1:12" x14ac:dyDescent="0.25">
      <c r="A206" t="s">
        <v>37</v>
      </c>
      <c r="B206" t="s">
        <v>24</v>
      </c>
      <c r="C206" t="s">
        <v>60</v>
      </c>
      <c r="D206" t="s">
        <v>0</v>
      </c>
      <c r="E206">
        <v>136</v>
      </c>
      <c r="F206">
        <v>1</v>
      </c>
      <c r="G206">
        <f t="shared" si="6"/>
        <v>2</v>
      </c>
      <c r="H206">
        <v>3.7</v>
      </c>
      <c r="I206">
        <f t="shared" si="7"/>
        <v>3.7</v>
      </c>
      <c r="J206">
        <v>6.66</v>
      </c>
      <c r="K206">
        <v>444</v>
      </c>
      <c r="L206">
        <v>296</v>
      </c>
    </row>
    <row r="207" spans="1:12" x14ac:dyDescent="0.25">
      <c r="A207" t="s">
        <v>37</v>
      </c>
      <c r="B207" t="s">
        <v>24</v>
      </c>
      <c r="C207" t="s">
        <v>60</v>
      </c>
      <c r="D207" t="s">
        <v>1</v>
      </c>
      <c r="E207">
        <v>145</v>
      </c>
      <c r="F207">
        <v>7</v>
      </c>
      <c r="G207">
        <f t="shared" si="6"/>
        <v>14</v>
      </c>
      <c r="H207">
        <v>4.2</v>
      </c>
      <c r="I207">
        <f t="shared" si="7"/>
        <v>29.400000000000002</v>
      </c>
      <c r="J207">
        <v>58.800000000000004</v>
      </c>
      <c r="K207">
        <v>4263</v>
      </c>
      <c r="L207">
        <v>2646</v>
      </c>
    </row>
    <row r="208" spans="1:12" x14ac:dyDescent="0.25">
      <c r="A208" t="s">
        <v>37</v>
      </c>
      <c r="B208" t="s">
        <v>24</v>
      </c>
      <c r="C208" t="s">
        <v>60</v>
      </c>
      <c r="D208" t="s">
        <v>4987</v>
      </c>
      <c r="E208">
        <v>180</v>
      </c>
      <c r="F208">
        <v>2</v>
      </c>
      <c r="G208">
        <f t="shared" si="6"/>
        <v>4</v>
      </c>
      <c r="H208">
        <v>4.6000000000000005</v>
      </c>
      <c r="I208">
        <f t="shared" si="7"/>
        <v>9.2000000000000011</v>
      </c>
      <c r="J208">
        <v>20.240000000000006</v>
      </c>
      <c r="K208">
        <v>1472.0000000000002</v>
      </c>
      <c r="L208">
        <v>920.00000000000011</v>
      </c>
    </row>
    <row r="209" spans="1:12" x14ac:dyDescent="0.25">
      <c r="A209" t="s">
        <v>37</v>
      </c>
      <c r="B209" t="s">
        <v>24</v>
      </c>
      <c r="C209" t="s">
        <v>61</v>
      </c>
      <c r="D209" t="s">
        <v>4988</v>
      </c>
      <c r="E209">
        <v>220</v>
      </c>
      <c r="F209">
        <v>8</v>
      </c>
      <c r="G209">
        <f t="shared" si="6"/>
        <v>16</v>
      </c>
      <c r="H209">
        <v>4.8499999999999996</v>
      </c>
      <c r="I209">
        <f t="shared" si="7"/>
        <v>38.799999999999997</v>
      </c>
      <c r="J209">
        <v>97</v>
      </c>
      <c r="K209">
        <v>7565.9999999999991</v>
      </c>
      <c r="L209">
        <v>4656</v>
      </c>
    </row>
    <row r="210" spans="1:12" x14ac:dyDescent="0.25">
      <c r="A210" t="s">
        <v>37</v>
      </c>
      <c r="B210" t="s">
        <v>24</v>
      </c>
      <c r="C210" t="s">
        <v>61</v>
      </c>
      <c r="D210" t="s">
        <v>0</v>
      </c>
      <c r="E210">
        <v>136</v>
      </c>
      <c r="F210">
        <v>12</v>
      </c>
      <c r="G210">
        <f t="shared" si="6"/>
        <v>24</v>
      </c>
      <c r="H210">
        <v>3.7</v>
      </c>
      <c r="I210">
        <f t="shared" si="7"/>
        <v>44.400000000000006</v>
      </c>
      <c r="J210">
        <v>79.920000000000016</v>
      </c>
      <c r="K210">
        <v>5328.0000000000009</v>
      </c>
      <c r="L210">
        <v>3552.0000000000005</v>
      </c>
    </row>
    <row r="211" spans="1:12" x14ac:dyDescent="0.25">
      <c r="A211" t="s">
        <v>37</v>
      </c>
      <c r="B211" t="s">
        <v>24</v>
      </c>
      <c r="C211" t="s">
        <v>61</v>
      </c>
      <c r="D211" t="s">
        <v>1</v>
      </c>
      <c r="E211">
        <v>145</v>
      </c>
      <c r="F211">
        <v>19</v>
      </c>
      <c r="G211">
        <f t="shared" si="6"/>
        <v>38</v>
      </c>
      <c r="H211">
        <v>4.2</v>
      </c>
      <c r="I211">
        <f t="shared" si="7"/>
        <v>79.8</v>
      </c>
      <c r="J211">
        <v>159.6</v>
      </c>
      <c r="K211">
        <v>11571</v>
      </c>
      <c r="L211">
        <v>7182</v>
      </c>
    </row>
    <row r="212" spans="1:12" x14ac:dyDescent="0.25">
      <c r="A212" t="s">
        <v>37</v>
      </c>
      <c r="B212" t="s">
        <v>24</v>
      </c>
      <c r="C212" t="s">
        <v>63</v>
      </c>
      <c r="D212" t="s">
        <v>4987</v>
      </c>
      <c r="E212">
        <v>180</v>
      </c>
      <c r="F212">
        <v>8</v>
      </c>
      <c r="G212">
        <f t="shared" si="6"/>
        <v>16</v>
      </c>
      <c r="H212">
        <v>4.6000000000000005</v>
      </c>
      <c r="I212">
        <f t="shared" si="7"/>
        <v>36.800000000000004</v>
      </c>
      <c r="J212">
        <v>80.960000000000022</v>
      </c>
      <c r="K212">
        <v>5888.0000000000009</v>
      </c>
      <c r="L212">
        <v>3680.0000000000005</v>
      </c>
    </row>
    <row r="213" spans="1:12" x14ac:dyDescent="0.25">
      <c r="A213" t="s">
        <v>37</v>
      </c>
      <c r="B213" t="s">
        <v>24</v>
      </c>
      <c r="C213" t="s">
        <v>63</v>
      </c>
      <c r="D213" t="s">
        <v>4988</v>
      </c>
      <c r="E213">
        <v>220</v>
      </c>
      <c r="F213">
        <v>8</v>
      </c>
      <c r="G213">
        <f t="shared" si="6"/>
        <v>16</v>
      </c>
      <c r="H213">
        <v>4.8499999999999996</v>
      </c>
      <c r="I213">
        <f t="shared" si="7"/>
        <v>38.799999999999997</v>
      </c>
      <c r="J213">
        <v>97</v>
      </c>
      <c r="K213">
        <v>7565.9999999999991</v>
      </c>
      <c r="L213">
        <v>4656</v>
      </c>
    </row>
    <row r="214" spans="1:12" x14ac:dyDescent="0.25">
      <c r="A214" t="s">
        <v>37</v>
      </c>
      <c r="B214" t="s">
        <v>24</v>
      </c>
      <c r="C214" t="s">
        <v>63</v>
      </c>
      <c r="D214" t="s">
        <v>0</v>
      </c>
      <c r="E214">
        <v>136</v>
      </c>
      <c r="F214">
        <v>12</v>
      </c>
      <c r="G214">
        <f t="shared" si="6"/>
        <v>24</v>
      </c>
      <c r="H214">
        <v>3.7</v>
      </c>
      <c r="I214">
        <f t="shared" si="7"/>
        <v>44.400000000000006</v>
      </c>
      <c r="J214">
        <v>79.920000000000016</v>
      </c>
      <c r="K214">
        <v>5328.0000000000009</v>
      </c>
      <c r="L214">
        <v>3552.0000000000005</v>
      </c>
    </row>
    <row r="215" spans="1:12" x14ac:dyDescent="0.25">
      <c r="A215" t="s">
        <v>37</v>
      </c>
      <c r="B215" t="s">
        <v>24</v>
      </c>
      <c r="C215" t="s">
        <v>62</v>
      </c>
      <c r="D215" t="s">
        <v>1</v>
      </c>
      <c r="E215">
        <v>145</v>
      </c>
      <c r="F215">
        <v>2</v>
      </c>
      <c r="G215">
        <f t="shared" si="6"/>
        <v>4</v>
      </c>
      <c r="H215">
        <v>4.2</v>
      </c>
      <c r="I215">
        <f t="shared" si="7"/>
        <v>8.4</v>
      </c>
      <c r="J215">
        <v>16.8</v>
      </c>
      <c r="K215">
        <v>1218</v>
      </c>
      <c r="L215">
        <v>756</v>
      </c>
    </row>
    <row r="216" spans="1:12" x14ac:dyDescent="0.25">
      <c r="A216" t="s">
        <v>37</v>
      </c>
      <c r="B216" t="s">
        <v>24</v>
      </c>
      <c r="C216" t="s">
        <v>62</v>
      </c>
      <c r="D216" t="s">
        <v>4987</v>
      </c>
      <c r="E216">
        <v>180</v>
      </c>
      <c r="F216">
        <v>6</v>
      </c>
      <c r="G216">
        <f t="shared" si="6"/>
        <v>12</v>
      </c>
      <c r="H216">
        <v>4.6000000000000005</v>
      </c>
      <c r="I216">
        <f t="shared" si="7"/>
        <v>27.6</v>
      </c>
      <c r="J216">
        <v>60.720000000000006</v>
      </c>
      <c r="K216">
        <v>4416</v>
      </c>
      <c r="L216">
        <v>2760</v>
      </c>
    </row>
    <row r="217" spans="1:12" x14ac:dyDescent="0.25">
      <c r="A217" t="s">
        <v>37</v>
      </c>
      <c r="B217" t="s">
        <v>24</v>
      </c>
      <c r="C217" t="s">
        <v>62</v>
      </c>
      <c r="D217" t="s">
        <v>4988</v>
      </c>
      <c r="E217">
        <v>220</v>
      </c>
      <c r="F217">
        <v>17</v>
      </c>
      <c r="G217">
        <f t="shared" si="6"/>
        <v>34</v>
      </c>
      <c r="H217">
        <v>4.8499999999999996</v>
      </c>
      <c r="I217">
        <f t="shared" si="7"/>
        <v>82.449999999999989</v>
      </c>
      <c r="J217">
        <v>206.12499999999997</v>
      </c>
      <c r="K217">
        <v>16077.749999999998</v>
      </c>
      <c r="L217">
        <v>9893.9999999999982</v>
      </c>
    </row>
    <row r="218" spans="1:12" x14ac:dyDescent="0.25">
      <c r="A218" t="s">
        <v>38</v>
      </c>
      <c r="B218" t="s">
        <v>23</v>
      </c>
      <c r="C218" t="s">
        <v>52</v>
      </c>
      <c r="D218" t="s">
        <v>0</v>
      </c>
      <c r="E218">
        <v>136</v>
      </c>
      <c r="F218">
        <v>19</v>
      </c>
      <c r="G218">
        <f t="shared" si="6"/>
        <v>38</v>
      </c>
      <c r="H218">
        <v>5.5</v>
      </c>
      <c r="I218">
        <f t="shared" si="7"/>
        <v>104.5</v>
      </c>
      <c r="J218">
        <v>188.1</v>
      </c>
      <c r="K218">
        <v>12540</v>
      </c>
      <c r="L218">
        <v>8360</v>
      </c>
    </row>
    <row r="219" spans="1:12" x14ac:dyDescent="0.25">
      <c r="A219" t="s">
        <v>38</v>
      </c>
      <c r="B219" t="s">
        <v>23</v>
      </c>
      <c r="C219" t="s">
        <v>52</v>
      </c>
      <c r="D219" t="s">
        <v>1</v>
      </c>
      <c r="E219">
        <v>145</v>
      </c>
      <c r="F219">
        <v>18</v>
      </c>
      <c r="G219">
        <f t="shared" si="6"/>
        <v>36</v>
      </c>
      <c r="H219">
        <v>6</v>
      </c>
      <c r="I219">
        <f t="shared" si="7"/>
        <v>108</v>
      </c>
      <c r="J219">
        <v>216</v>
      </c>
      <c r="K219">
        <v>15660</v>
      </c>
      <c r="L219">
        <v>9720</v>
      </c>
    </row>
    <row r="220" spans="1:12" x14ac:dyDescent="0.25">
      <c r="A220" t="s">
        <v>38</v>
      </c>
      <c r="B220" t="s">
        <v>23</v>
      </c>
      <c r="C220" t="s">
        <v>52</v>
      </c>
      <c r="D220" t="s">
        <v>4987</v>
      </c>
      <c r="E220">
        <v>180</v>
      </c>
      <c r="F220">
        <v>4</v>
      </c>
      <c r="G220">
        <f t="shared" si="6"/>
        <v>8</v>
      </c>
      <c r="H220">
        <v>6.4</v>
      </c>
      <c r="I220">
        <f t="shared" si="7"/>
        <v>25.6</v>
      </c>
      <c r="J220">
        <v>56.320000000000007</v>
      </c>
      <c r="K220">
        <v>4096</v>
      </c>
      <c r="L220">
        <v>2560</v>
      </c>
    </row>
    <row r="221" spans="1:12" x14ac:dyDescent="0.25">
      <c r="A221" t="s">
        <v>38</v>
      </c>
      <c r="B221" t="s">
        <v>23</v>
      </c>
      <c r="C221" t="s">
        <v>53</v>
      </c>
      <c r="D221" t="s">
        <v>4988</v>
      </c>
      <c r="E221">
        <v>220</v>
      </c>
      <c r="F221">
        <v>14</v>
      </c>
      <c r="G221">
        <f t="shared" si="6"/>
        <v>28</v>
      </c>
      <c r="H221">
        <v>6.65</v>
      </c>
      <c r="I221">
        <f t="shared" si="7"/>
        <v>93.100000000000009</v>
      </c>
      <c r="J221">
        <v>232.75000000000003</v>
      </c>
      <c r="K221">
        <v>18154.5</v>
      </c>
      <c r="L221">
        <v>11172.000000000002</v>
      </c>
    </row>
    <row r="222" spans="1:12" x14ac:dyDescent="0.25">
      <c r="A222" t="s">
        <v>38</v>
      </c>
      <c r="B222" t="s">
        <v>23</v>
      </c>
      <c r="C222" t="s">
        <v>53</v>
      </c>
      <c r="D222" t="s">
        <v>0</v>
      </c>
      <c r="E222">
        <v>136</v>
      </c>
      <c r="F222">
        <v>16</v>
      </c>
      <c r="G222">
        <f t="shared" si="6"/>
        <v>32</v>
      </c>
      <c r="H222">
        <v>5.5</v>
      </c>
      <c r="I222">
        <f t="shared" si="7"/>
        <v>88</v>
      </c>
      <c r="J222">
        <v>158.4</v>
      </c>
      <c r="K222">
        <v>10560</v>
      </c>
      <c r="L222">
        <v>7040</v>
      </c>
    </row>
    <row r="223" spans="1:12" x14ac:dyDescent="0.25">
      <c r="A223" t="s">
        <v>38</v>
      </c>
      <c r="B223" t="s">
        <v>23</v>
      </c>
      <c r="C223" t="s">
        <v>53</v>
      </c>
      <c r="D223" t="s">
        <v>1</v>
      </c>
      <c r="E223">
        <v>145</v>
      </c>
      <c r="F223">
        <v>8</v>
      </c>
      <c r="G223">
        <f t="shared" si="6"/>
        <v>16</v>
      </c>
      <c r="H223">
        <v>6</v>
      </c>
      <c r="I223">
        <f t="shared" si="7"/>
        <v>48</v>
      </c>
      <c r="J223">
        <v>96</v>
      </c>
      <c r="K223">
        <v>6960</v>
      </c>
      <c r="L223">
        <v>4320</v>
      </c>
    </row>
    <row r="224" spans="1:12" x14ac:dyDescent="0.25">
      <c r="A224" t="s">
        <v>38</v>
      </c>
      <c r="B224" t="s">
        <v>23</v>
      </c>
      <c r="C224" t="s">
        <v>54</v>
      </c>
      <c r="D224" t="s">
        <v>4987</v>
      </c>
      <c r="E224">
        <v>180</v>
      </c>
      <c r="F224">
        <v>0</v>
      </c>
      <c r="G224">
        <f t="shared" si="6"/>
        <v>0</v>
      </c>
      <c r="H224">
        <v>6.4</v>
      </c>
      <c r="I224">
        <f t="shared" si="7"/>
        <v>0</v>
      </c>
      <c r="J224">
        <v>0</v>
      </c>
      <c r="K224">
        <v>0</v>
      </c>
      <c r="L224">
        <v>0</v>
      </c>
    </row>
    <row r="225" spans="1:12" x14ac:dyDescent="0.25">
      <c r="A225" t="s">
        <v>38</v>
      </c>
      <c r="B225" t="s">
        <v>23</v>
      </c>
      <c r="C225" t="s">
        <v>54</v>
      </c>
      <c r="D225" t="s">
        <v>4988</v>
      </c>
      <c r="E225">
        <v>220</v>
      </c>
      <c r="F225">
        <v>14</v>
      </c>
      <c r="G225">
        <f t="shared" si="6"/>
        <v>28</v>
      </c>
      <c r="H225">
        <v>6.65</v>
      </c>
      <c r="I225">
        <f t="shared" si="7"/>
        <v>93.100000000000009</v>
      </c>
      <c r="J225">
        <v>232.75000000000003</v>
      </c>
      <c r="K225">
        <v>18154.5</v>
      </c>
      <c r="L225">
        <v>11172.000000000002</v>
      </c>
    </row>
    <row r="226" spans="1:12" x14ac:dyDescent="0.25">
      <c r="A226" t="s">
        <v>38</v>
      </c>
      <c r="B226" t="s">
        <v>23</v>
      </c>
      <c r="C226" t="s">
        <v>54</v>
      </c>
      <c r="D226" t="s">
        <v>0</v>
      </c>
      <c r="E226">
        <v>136</v>
      </c>
      <c r="F226">
        <v>16</v>
      </c>
      <c r="G226">
        <f t="shared" si="6"/>
        <v>32</v>
      </c>
      <c r="H226">
        <v>5.5</v>
      </c>
      <c r="I226">
        <f t="shared" si="7"/>
        <v>88</v>
      </c>
      <c r="J226">
        <v>158.4</v>
      </c>
      <c r="K226">
        <v>10560</v>
      </c>
      <c r="L226">
        <v>7040</v>
      </c>
    </row>
    <row r="227" spans="1:12" x14ac:dyDescent="0.25">
      <c r="A227" t="s">
        <v>38</v>
      </c>
      <c r="B227" t="s">
        <v>23</v>
      </c>
      <c r="C227" t="s">
        <v>55</v>
      </c>
      <c r="D227" t="s">
        <v>1</v>
      </c>
      <c r="E227">
        <v>145</v>
      </c>
      <c r="F227">
        <v>4</v>
      </c>
      <c r="G227">
        <f t="shared" si="6"/>
        <v>8</v>
      </c>
      <c r="H227">
        <v>6</v>
      </c>
      <c r="I227">
        <f t="shared" si="7"/>
        <v>24</v>
      </c>
      <c r="J227">
        <v>48</v>
      </c>
      <c r="K227">
        <v>3480</v>
      </c>
      <c r="L227">
        <v>2160</v>
      </c>
    </row>
    <row r="228" spans="1:12" x14ac:dyDescent="0.25">
      <c r="A228" t="s">
        <v>38</v>
      </c>
      <c r="B228" t="s">
        <v>23</v>
      </c>
      <c r="C228" t="s">
        <v>55</v>
      </c>
      <c r="D228" t="s">
        <v>4987</v>
      </c>
      <c r="E228">
        <v>180</v>
      </c>
      <c r="F228">
        <v>2</v>
      </c>
      <c r="G228">
        <f t="shared" si="6"/>
        <v>4</v>
      </c>
      <c r="H228">
        <v>6.4</v>
      </c>
      <c r="I228">
        <f t="shared" si="7"/>
        <v>12.8</v>
      </c>
      <c r="J228">
        <v>28.160000000000004</v>
      </c>
      <c r="K228">
        <v>2048</v>
      </c>
      <c r="L228">
        <v>1280</v>
      </c>
    </row>
    <row r="229" spans="1:12" x14ac:dyDescent="0.25">
      <c r="A229" t="s">
        <v>38</v>
      </c>
      <c r="B229" t="s">
        <v>23</v>
      </c>
      <c r="C229" t="s">
        <v>55</v>
      </c>
      <c r="D229" t="s">
        <v>4988</v>
      </c>
      <c r="E229">
        <v>220</v>
      </c>
      <c r="F229">
        <v>11</v>
      </c>
      <c r="G229">
        <f t="shared" si="6"/>
        <v>22</v>
      </c>
      <c r="H229">
        <v>6.65</v>
      </c>
      <c r="I229">
        <f t="shared" si="7"/>
        <v>73.150000000000006</v>
      </c>
      <c r="J229">
        <v>182.875</v>
      </c>
      <c r="K229">
        <v>14264.250000000002</v>
      </c>
      <c r="L229">
        <v>8778</v>
      </c>
    </row>
    <row r="230" spans="1:12" x14ac:dyDescent="0.25">
      <c r="A230" t="s">
        <v>38</v>
      </c>
      <c r="B230" t="s">
        <v>23</v>
      </c>
      <c r="C230" t="s">
        <v>56</v>
      </c>
      <c r="D230" t="s">
        <v>0</v>
      </c>
      <c r="E230">
        <v>136</v>
      </c>
      <c r="F230">
        <v>4</v>
      </c>
      <c r="G230">
        <f t="shared" si="6"/>
        <v>8</v>
      </c>
      <c r="H230">
        <v>5.5</v>
      </c>
      <c r="I230">
        <f t="shared" si="7"/>
        <v>22</v>
      </c>
      <c r="J230">
        <v>39.6</v>
      </c>
      <c r="K230">
        <v>2640</v>
      </c>
      <c r="L230">
        <v>1760</v>
      </c>
    </row>
    <row r="231" spans="1:12" x14ac:dyDescent="0.25">
      <c r="A231" t="s">
        <v>38</v>
      </c>
      <c r="B231" t="s">
        <v>23</v>
      </c>
      <c r="C231" t="s">
        <v>56</v>
      </c>
      <c r="D231" t="s">
        <v>1</v>
      </c>
      <c r="E231">
        <v>145</v>
      </c>
      <c r="F231">
        <v>19</v>
      </c>
      <c r="G231">
        <f t="shared" si="6"/>
        <v>38</v>
      </c>
      <c r="H231">
        <v>6</v>
      </c>
      <c r="I231">
        <f t="shared" si="7"/>
        <v>114</v>
      </c>
      <c r="J231">
        <v>228</v>
      </c>
      <c r="K231">
        <v>16530</v>
      </c>
      <c r="L231">
        <v>10260</v>
      </c>
    </row>
    <row r="232" spans="1:12" x14ac:dyDescent="0.25">
      <c r="A232" t="s">
        <v>38</v>
      </c>
      <c r="B232" t="s">
        <v>23</v>
      </c>
      <c r="C232" t="s">
        <v>56</v>
      </c>
      <c r="D232" t="s">
        <v>4987</v>
      </c>
      <c r="E232">
        <v>180</v>
      </c>
      <c r="F232">
        <v>9</v>
      </c>
      <c r="G232">
        <f t="shared" si="6"/>
        <v>18</v>
      </c>
      <c r="H232">
        <v>6.4</v>
      </c>
      <c r="I232">
        <f t="shared" si="7"/>
        <v>57.6</v>
      </c>
      <c r="J232">
        <v>126.72000000000001</v>
      </c>
      <c r="K232">
        <v>9216</v>
      </c>
      <c r="L232">
        <v>5760</v>
      </c>
    </row>
    <row r="233" spans="1:12" x14ac:dyDescent="0.25">
      <c r="A233" t="s">
        <v>38</v>
      </c>
      <c r="B233" t="s">
        <v>23</v>
      </c>
      <c r="C233" t="s">
        <v>57</v>
      </c>
      <c r="D233" t="s">
        <v>4988</v>
      </c>
      <c r="E233">
        <v>220</v>
      </c>
      <c r="F233">
        <v>20</v>
      </c>
      <c r="G233">
        <f t="shared" si="6"/>
        <v>40</v>
      </c>
      <c r="H233">
        <v>6.65</v>
      </c>
      <c r="I233">
        <f t="shared" si="7"/>
        <v>133</v>
      </c>
      <c r="J233">
        <v>332.5</v>
      </c>
      <c r="K233">
        <v>25935</v>
      </c>
      <c r="L233">
        <v>15960</v>
      </c>
    </row>
    <row r="234" spans="1:12" x14ac:dyDescent="0.25">
      <c r="A234" t="s">
        <v>38</v>
      </c>
      <c r="B234" t="s">
        <v>23</v>
      </c>
      <c r="C234" t="s">
        <v>57</v>
      </c>
      <c r="D234" t="s">
        <v>0</v>
      </c>
      <c r="E234">
        <v>136</v>
      </c>
      <c r="F234">
        <v>12</v>
      </c>
      <c r="G234">
        <f t="shared" si="6"/>
        <v>24</v>
      </c>
      <c r="H234">
        <v>5.5</v>
      </c>
      <c r="I234">
        <f t="shared" si="7"/>
        <v>66</v>
      </c>
      <c r="J234">
        <v>118.8</v>
      </c>
      <c r="K234">
        <v>7920</v>
      </c>
      <c r="L234">
        <v>5280</v>
      </c>
    </row>
    <row r="235" spans="1:12" x14ac:dyDescent="0.25">
      <c r="A235" t="s">
        <v>38</v>
      </c>
      <c r="B235" t="s">
        <v>23</v>
      </c>
      <c r="C235" t="s">
        <v>57</v>
      </c>
      <c r="D235" t="s">
        <v>1</v>
      </c>
      <c r="E235">
        <v>145</v>
      </c>
      <c r="F235">
        <v>3</v>
      </c>
      <c r="G235">
        <f t="shared" si="6"/>
        <v>6</v>
      </c>
      <c r="H235">
        <v>6</v>
      </c>
      <c r="I235">
        <f t="shared" si="7"/>
        <v>18</v>
      </c>
      <c r="J235">
        <v>36</v>
      </c>
      <c r="K235">
        <v>2610</v>
      </c>
      <c r="L235">
        <v>1620</v>
      </c>
    </row>
    <row r="236" spans="1:12" x14ac:dyDescent="0.25">
      <c r="A236" t="s">
        <v>38</v>
      </c>
      <c r="B236" t="s">
        <v>23</v>
      </c>
      <c r="C236" t="s">
        <v>58</v>
      </c>
      <c r="D236" t="s">
        <v>4987</v>
      </c>
      <c r="E236">
        <v>180</v>
      </c>
      <c r="F236">
        <v>10</v>
      </c>
      <c r="G236">
        <f t="shared" si="6"/>
        <v>20</v>
      </c>
      <c r="H236">
        <v>6.4</v>
      </c>
      <c r="I236">
        <f t="shared" si="7"/>
        <v>64</v>
      </c>
      <c r="J236">
        <v>140.80000000000001</v>
      </c>
      <c r="K236">
        <v>10240</v>
      </c>
      <c r="L236">
        <v>6400</v>
      </c>
    </row>
    <row r="237" spans="1:12" x14ac:dyDescent="0.25">
      <c r="A237" t="s">
        <v>38</v>
      </c>
      <c r="B237" t="s">
        <v>23</v>
      </c>
      <c r="C237" t="s">
        <v>58</v>
      </c>
      <c r="D237" t="s">
        <v>4988</v>
      </c>
      <c r="E237">
        <v>220</v>
      </c>
      <c r="F237">
        <v>10</v>
      </c>
      <c r="G237">
        <f t="shared" si="6"/>
        <v>20</v>
      </c>
      <c r="H237">
        <v>6.65</v>
      </c>
      <c r="I237">
        <f t="shared" si="7"/>
        <v>66.5</v>
      </c>
      <c r="J237">
        <v>166.25</v>
      </c>
      <c r="K237">
        <v>12967.5</v>
      </c>
      <c r="L237">
        <v>7980</v>
      </c>
    </row>
    <row r="238" spans="1:12" x14ac:dyDescent="0.25">
      <c r="A238" t="s">
        <v>38</v>
      </c>
      <c r="B238" t="s">
        <v>23</v>
      </c>
      <c r="C238" t="s">
        <v>58</v>
      </c>
      <c r="D238" t="s">
        <v>0</v>
      </c>
      <c r="E238">
        <v>136</v>
      </c>
      <c r="F238">
        <v>18</v>
      </c>
      <c r="G238">
        <f t="shared" si="6"/>
        <v>36</v>
      </c>
      <c r="H238">
        <v>5.5</v>
      </c>
      <c r="I238">
        <f t="shared" si="7"/>
        <v>99</v>
      </c>
      <c r="J238">
        <v>178.20000000000002</v>
      </c>
      <c r="K238">
        <v>11880</v>
      </c>
      <c r="L238">
        <v>7920</v>
      </c>
    </row>
    <row r="239" spans="1:12" x14ac:dyDescent="0.25">
      <c r="A239" t="s">
        <v>38</v>
      </c>
      <c r="B239" t="s">
        <v>23</v>
      </c>
      <c r="C239" t="s">
        <v>59</v>
      </c>
      <c r="D239" t="s">
        <v>1</v>
      </c>
      <c r="E239">
        <v>145</v>
      </c>
      <c r="F239">
        <v>13</v>
      </c>
      <c r="G239">
        <f t="shared" si="6"/>
        <v>26</v>
      </c>
      <c r="H239">
        <v>6</v>
      </c>
      <c r="I239">
        <f t="shared" si="7"/>
        <v>78</v>
      </c>
      <c r="J239">
        <v>156</v>
      </c>
      <c r="K239">
        <v>11310</v>
      </c>
      <c r="L239">
        <v>7020</v>
      </c>
    </row>
    <row r="240" spans="1:12" x14ac:dyDescent="0.25">
      <c r="A240" t="s">
        <v>38</v>
      </c>
      <c r="B240" t="s">
        <v>23</v>
      </c>
      <c r="C240" t="s">
        <v>59</v>
      </c>
      <c r="D240" t="s">
        <v>4987</v>
      </c>
      <c r="E240">
        <v>180</v>
      </c>
      <c r="F240">
        <v>13</v>
      </c>
      <c r="G240">
        <f t="shared" si="6"/>
        <v>26</v>
      </c>
      <c r="H240">
        <v>6.4</v>
      </c>
      <c r="I240">
        <f t="shared" si="7"/>
        <v>83.2</v>
      </c>
      <c r="J240">
        <v>183.04000000000002</v>
      </c>
      <c r="K240">
        <v>13312</v>
      </c>
      <c r="L240">
        <v>8320</v>
      </c>
    </row>
    <row r="241" spans="1:12" x14ac:dyDescent="0.25">
      <c r="A241" t="s">
        <v>38</v>
      </c>
      <c r="B241" t="s">
        <v>23</v>
      </c>
      <c r="C241" t="s">
        <v>59</v>
      </c>
      <c r="D241" t="s">
        <v>4988</v>
      </c>
      <c r="E241">
        <v>220</v>
      </c>
      <c r="F241">
        <v>11</v>
      </c>
      <c r="G241">
        <f t="shared" si="6"/>
        <v>22</v>
      </c>
      <c r="H241">
        <v>6.65</v>
      </c>
      <c r="I241">
        <f t="shared" si="7"/>
        <v>73.150000000000006</v>
      </c>
      <c r="J241">
        <v>182.875</v>
      </c>
      <c r="K241">
        <v>14264.250000000002</v>
      </c>
      <c r="L241">
        <v>8778</v>
      </c>
    </row>
    <row r="242" spans="1:12" x14ac:dyDescent="0.25">
      <c r="A242" t="s">
        <v>38</v>
      </c>
      <c r="B242" t="s">
        <v>23</v>
      </c>
      <c r="C242" t="s">
        <v>60</v>
      </c>
      <c r="D242" t="s">
        <v>0</v>
      </c>
      <c r="E242">
        <v>136</v>
      </c>
      <c r="F242">
        <v>14</v>
      </c>
      <c r="G242">
        <f t="shared" si="6"/>
        <v>28</v>
      </c>
      <c r="H242">
        <v>5.5</v>
      </c>
      <c r="I242">
        <f t="shared" si="7"/>
        <v>77</v>
      </c>
      <c r="J242">
        <v>138.6</v>
      </c>
      <c r="K242">
        <v>9240</v>
      </c>
      <c r="L242">
        <v>6160</v>
      </c>
    </row>
    <row r="243" spans="1:12" x14ac:dyDescent="0.25">
      <c r="A243" t="s">
        <v>38</v>
      </c>
      <c r="B243" t="s">
        <v>23</v>
      </c>
      <c r="C243" t="s">
        <v>60</v>
      </c>
      <c r="D243" t="s">
        <v>1</v>
      </c>
      <c r="E243">
        <v>145</v>
      </c>
      <c r="F243">
        <v>17</v>
      </c>
      <c r="G243">
        <f t="shared" si="6"/>
        <v>34</v>
      </c>
      <c r="H243">
        <v>6</v>
      </c>
      <c r="I243">
        <f t="shared" si="7"/>
        <v>102</v>
      </c>
      <c r="J243">
        <v>204</v>
      </c>
      <c r="K243">
        <v>14790</v>
      </c>
      <c r="L243">
        <v>9180</v>
      </c>
    </row>
    <row r="244" spans="1:12" x14ac:dyDescent="0.25">
      <c r="A244" t="s">
        <v>38</v>
      </c>
      <c r="B244" t="s">
        <v>23</v>
      </c>
      <c r="C244" t="s">
        <v>60</v>
      </c>
      <c r="D244" t="s">
        <v>4987</v>
      </c>
      <c r="E244">
        <v>180</v>
      </c>
      <c r="F244">
        <v>12</v>
      </c>
      <c r="G244">
        <f t="shared" si="6"/>
        <v>24</v>
      </c>
      <c r="H244">
        <v>6.4</v>
      </c>
      <c r="I244">
        <f t="shared" si="7"/>
        <v>76.800000000000011</v>
      </c>
      <c r="J244">
        <v>168.96000000000004</v>
      </c>
      <c r="K244">
        <v>12288.000000000002</v>
      </c>
      <c r="L244">
        <v>7680.0000000000009</v>
      </c>
    </row>
    <row r="245" spans="1:12" x14ac:dyDescent="0.25">
      <c r="A245" t="s">
        <v>38</v>
      </c>
      <c r="B245" t="s">
        <v>23</v>
      </c>
      <c r="C245" t="s">
        <v>61</v>
      </c>
      <c r="D245" t="s">
        <v>4988</v>
      </c>
      <c r="E245">
        <v>220</v>
      </c>
      <c r="F245">
        <v>19</v>
      </c>
      <c r="G245">
        <f t="shared" si="6"/>
        <v>38</v>
      </c>
      <c r="H245">
        <v>6.65</v>
      </c>
      <c r="I245">
        <f t="shared" si="7"/>
        <v>126.35000000000001</v>
      </c>
      <c r="J245">
        <v>315.875</v>
      </c>
      <c r="K245">
        <v>24638.25</v>
      </c>
      <c r="L245">
        <v>15162.000000000002</v>
      </c>
    </row>
    <row r="246" spans="1:12" x14ac:dyDescent="0.25">
      <c r="A246" t="s">
        <v>38</v>
      </c>
      <c r="B246" t="s">
        <v>23</v>
      </c>
      <c r="C246" t="s">
        <v>61</v>
      </c>
      <c r="D246" t="s">
        <v>0</v>
      </c>
      <c r="E246">
        <v>136</v>
      </c>
      <c r="F246">
        <v>0</v>
      </c>
      <c r="G246">
        <f t="shared" si="6"/>
        <v>0</v>
      </c>
      <c r="H246">
        <v>5.5</v>
      </c>
      <c r="I246">
        <f t="shared" si="7"/>
        <v>0</v>
      </c>
      <c r="J246">
        <v>0</v>
      </c>
      <c r="K246">
        <v>0</v>
      </c>
      <c r="L246">
        <v>0</v>
      </c>
    </row>
    <row r="247" spans="1:12" x14ac:dyDescent="0.25">
      <c r="A247" t="s">
        <v>38</v>
      </c>
      <c r="B247" t="s">
        <v>23</v>
      </c>
      <c r="C247" t="s">
        <v>61</v>
      </c>
      <c r="D247" t="s">
        <v>1</v>
      </c>
      <c r="E247">
        <v>145</v>
      </c>
      <c r="F247">
        <v>0</v>
      </c>
      <c r="G247">
        <f t="shared" si="6"/>
        <v>0</v>
      </c>
      <c r="H247">
        <v>6</v>
      </c>
      <c r="I247">
        <f t="shared" si="7"/>
        <v>0</v>
      </c>
      <c r="J247">
        <v>0</v>
      </c>
      <c r="K247">
        <v>0</v>
      </c>
      <c r="L247">
        <v>0</v>
      </c>
    </row>
    <row r="248" spans="1:12" x14ac:dyDescent="0.25">
      <c r="A248" t="s">
        <v>38</v>
      </c>
      <c r="B248" t="s">
        <v>23</v>
      </c>
      <c r="C248" t="s">
        <v>63</v>
      </c>
      <c r="D248" t="s">
        <v>4987</v>
      </c>
      <c r="E248">
        <v>180</v>
      </c>
      <c r="F248">
        <v>17</v>
      </c>
      <c r="G248">
        <f t="shared" si="6"/>
        <v>34</v>
      </c>
      <c r="H248">
        <v>6.4</v>
      </c>
      <c r="I248">
        <f t="shared" si="7"/>
        <v>108.80000000000001</v>
      </c>
      <c r="J248">
        <v>239.36000000000004</v>
      </c>
      <c r="K248">
        <v>17408</v>
      </c>
      <c r="L248">
        <v>10880.000000000002</v>
      </c>
    </row>
    <row r="249" spans="1:12" x14ac:dyDescent="0.25">
      <c r="A249" t="s">
        <v>38</v>
      </c>
      <c r="B249" t="s">
        <v>23</v>
      </c>
      <c r="C249" t="s">
        <v>63</v>
      </c>
      <c r="D249" t="s">
        <v>4988</v>
      </c>
      <c r="E249">
        <v>220</v>
      </c>
      <c r="F249">
        <v>16</v>
      </c>
      <c r="G249">
        <f t="shared" si="6"/>
        <v>32</v>
      </c>
      <c r="H249">
        <v>6.65</v>
      </c>
      <c r="I249">
        <f t="shared" si="7"/>
        <v>106.4</v>
      </c>
      <c r="J249">
        <v>266</v>
      </c>
      <c r="K249">
        <v>20748</v>
      </c>
      <c r="L249">
        <v>12768</v>
      </c>
    </row>
    <row r="250" spans="1:12" x14ac:dyDescent="0.25">
      <c r="A250" t="s">
        <v>38</v>
      </c>
      <c r="B250" t="s">
        <v>23</v>
      </c>
      <c r="C250" t="s">
        <v>63</v>
      </c>
      <c r="D250" t="s">
        <v>0</v>
      </c>
      <c r="E250">
        <v>136</v>
      </c>
      <c r="F250">
        <v>2</v>
      </c>
      <c r="G250">
        <f t="shared" si="6"/>
        <v>4</v>
      </c>
      <c r="H250">
        <v>5.5</v>
      </c>
      <c r="I250">
        <f t="shared" si="7"/>
        <v>11</v>
      </c>
      <c r="J250">
        <v>19.8</v>
      </c>
      <c r="K250">
        <v>1320</v>
      </c>
      <c r="L250">
        <v>880</v>
      </c>
    </row>
    <row r="251" spans="1:12" x14ac:dyDescent="0.25">
      <c r="A251" t="s">
        <v>38</v>
      </c>
      <c r="B251" t="s">
        <v>23</v>
      </c>
      <c r="C251" t="s">
        <v>62</v>
      </c>
      <c r="D251" t="s">
        <v>1</v>
      </c>
      <c r="E251">
        <v>145</v>
      </c>
      <c r="F251">
        <v>0</v>
      </c>
      <c r="G251">
        <f t="shared" si="6"/>
        <v>0</v>
      </c>
      <c r="H251">
        <v>6</v>
      </c>
      <c r="I251">
        <f t="shared" si="7"/>
        <v>0</v>
      </c>
      <c r="J251">
        <v>0</v>
      </c>
      <c r="K251">
        <v>0</v>
      </c>
      <c r="L251">
        <v>0</v>
      </c>
    </row>
    <row r="252" spans="1:12" x14ac:dyDescent="0.25">
      <c r="A252" t="s">
        <v>38</v>
      </c>
      <c r="B252" t="s">
        <v>23</v>
      </c>
      <c r="C252" t="s">
        <v>62</v>
      </c>
      <c r="D252" t="s">
        <v>4987</v>
      </c>
      <c r="E252">
        <v>180</v>
      </c>
      <c r="F252">
        <v>15</v>
      </c>
      <c r="G252">
        <f t="shared" si="6"/>
        <v>30</v>
      </c>
      <c r="H252">
        <v>6.4</v>
      </c>
      <c r="I252">
        <f t="shared" si="7"/>
        <v>96</v>
      </c>
      <c r="J252">
        <v>211.20000000000002</v>
      </c>
      <c r="K252">
        <v>15360</v>
      </c>
      <c r="L252">
        <v>9600</v>
      </c>
    </row>
    <row r="253" spans="1:12" x14ac:dyDescent="0.25">
      <c r="A253" t="s">
        <v>38</v>
      </c>
      <c r="B253" t="s">
        <v>23</v>
      </c>
      <c r="C253" t="s">
        <v>62</v>
      </c>
      <c r="D253" t="s">
        <v>4988</v>
      </c>
      <c r="E253">
        <v>220</v>
      </c>
      <c r="F253">
        <v>18</v>
      </c>
      <c r="G253">
        <f t="shared" si="6"/>
        <v>36</v>
      </c>
      <c r="H253">
        <v>6.65</v>
      </c>
      <c r="I253">
        <f t="shared" si="7"/>
        <v>119.7</v>
      </c>
      <c r="J253">
        <v>299.25</v>
      </c>
      <c r="K253">
        <v>23341.5</v>
      </c>
      <c r="L253">
        <v>14364</v>
      </c>
    </row>
    <row r="254" spans="1:12" x14ac:dyDescent="0.25">
      <c r="A254" t="s">
        <v>39</v>
      </c>
      <c r="B254" t="s">
        <v>25</v>
      </c>
      <c r="C254" t="s">
        <v>52</v>
      </c>
      <c r="D254" t="s">
        <v>0</v>
      </c>
      <c r="E254">
        <v>136</v>
      </c>
      <c r="F254">
        <v>20</v>
      </c>
      <c r="G254">
        <f t="shared" si="6"/>
        <v>40</v>
      </c>
      <c r="H254">
        <v>4.7</v>
      </c>
      <c r="I254">
        <f t="shared" si="7"/>
        <v>94</v>
      </c>
      <c r="J254">
        <v>169.20000000000002</v>
      </c>
      <c r="K254">
        <v>11280</v>
      </c>
      <c r="L254">
        <v>7520</v>
      </c>
    </row>
    <row r="255" spans="1:12" x14ac:dyDescent="0.25">
      <c r="A255" t="s">
        <v>39</v>
      </c>
      <c r="B255" t="s">
        <v>25</v>
      </c>
      <c r="C255" t="s">
        <v>52</v>
      </c>
      <c r="D255" t="s">
        <v>1</v>
      </c>
      <c r="E255">
        <v>145</v>
      </c>
      <c r="F255">
        <v>2</v>
      </c>
      <c r="G255">
        <f t="shared" si="6"/>
        <v>4</v>
      </c>
      <c r="H255">
        <v>5.2</v>
      </c>
      <c r="I255">
        <f t="shared" si="7"/>
        <v>10.4</v>
      </c>
      <c r="J255">
        <v>20.8</v>
      </c>
      <c r="K255">
        <v>1508</v>
      </c>
      <c r="L255">
        <v>936</v>
      </c>
    </row>
    <row r="256" spans="1:12" x14ac:dyDescent="0.25">
      <c r="A256" t="s">
        <v>39</v>
      </c>
      <c r="B256" t="s">
        <v>25</v>
      </c>
      <c r="C256" t="s">
        <v>52</v>
      </c>
      <c r="D256" t="s">
        <v>4987</v>
      </c>
      <c r="E256">
        <v>180</v>
      </c>
      <c r="F256">
        <v>18</v>
      </c>
      <c r="G256">
        <f t="shared" si="6"/>
        <v>36</v>
      </c>
      <c r="H256">
        <v>5.6000000000000005</v>
      </c>
      <c r="I256">
        <f t="shared" si="7"/>
        <v>100.80000000000001</v>
      </c>
      <c r="J256">
        <v>221.76000000000005</v>
      </c>
      <c r="K256">
        <v>16128.000000000002</v>
      </c>
      <c r="L256">
        <v>10080.000000000002</v>
      </c>
    </row>
    <row r="257" spans="1:12" x14ac:dyDescent="0.25">
      <c r="A257" t="s">
        <v>39</v>
      </c>
      <c r="B257" t="s">
        <v>25</v>
      </c>
      <c r="C257" t="s">
        <v>53</v>
      </c>
      <c r="D257" t="s">
        <v>4988</v>
      </c>
      <c r="E257">
        <v>220</v>
      </c>
      <c r="F257">
        <v>16</v>
      </c>
      <c r="G257">
        <f t="shared" si="6"/>
        <v>32</v>
      </c>
      <c r="H257">
        <v>5.85</v>
      </c>
      <c r="I257">
        <f t="shared" si="7"/>
        <v>93.6</v>
      </c>
      <c r="J257">
        <v>234</v>
      </c>
      <c r="K257">
        <v>18252</v>
      </c>
      <c r="L257">
        <v>11232</v>
      </c>
    </row>
    <row r="258" spans="1:12" x14ac:dyDescent="0.25">
      <c r="A258" t="s">
        <v>39</v>
      </c>
      <c r="B258" t="s">
        <v>25</v>
      </c>
      <c r="C258" t="s">
        <v>53</v>
      </c>
      <c r="D258" t="s">
        <v>0</v>
      </c>
      <c r="E258">
        <v>136</v>
      </c>
      <c r="F258">
        <v>13</v>
      </c>
      <c r="G258">
        <f t="shared" si="6"/>
        <v>26</v>
      </c>
      <c r="H258">
        <v>4.7</v>
      </c>
      <c r="I258">
        <f t="shared" si="7"/>
        <v>61.1</v>
      </c>
      <c r="J258">
        <v>109.98</v>
      </c>
      <c r="K258">
        <v>7332</v>
      </c>
      <c r="L258">
        <v>4888</v>
      </c>
    </row>
    <row r="259" spans="1:12" x14ac:dyDescent="0.25">
      <c r="A259" t="s">
        <v>39</v>
      </c>
      <c r="B259" t="s">
        <v>25</v>
      </c>
      <c r="C259" t="s">
        <v>53</v>
      </c>
      <c r="D259" t="s">
        <v>1</v>
      </c>
      <c r="E259">
        <v>145</v>
      </c>
      <c r="F259">
        <v>2</v>
      </c>
      <c r="G259">
        <f t="shared" ref="G259:G322" si="8">F259*2</f>
        <v>4</v>
      </c>
      <c r="H259">
        <v>5.2</v>
      </c>
      <c r="I259">
        <f t="shared" ref="I259:I322" si="9">F259*H259</f>
        <v>10.4</v>
      </c>
      <c r="J259">
        <v>20.8</v>
      </c>
      <c r="K259">
        <v>1508</v>
      </c>
      <c r="L259">
        <v>936</v>
      </c>
    </row>
    <row r="260" spans="1:12" x14ac:dyDescent="0.25">
      <c r="A260" t="s">
        <v>39</v>
      </c>
      <c r="B260" t="s">
        <v>25</v>
      </c>
      <c r="C260" t="s">
        <v>54</v>
      </c>
      <c r="D260" t="s">
        <v>4987</v>
      </c>
      <c r="E260">
        <v>180</v>
      </c>
      <c r="F260">
        <v>16</v>
      </c>
      <c r="G260">
        <f t="shared" si="8"/>
        <v>32</v>
      </c>
      <c r="H260">
        <v>5.6000000000000005</v>
      </c>
      <c r="I260">
        <f t="shared" si="9"/>
        <v>89.600000000000009</v>
      </c>
      <c r="J260">
        <v>197.12000000000003</v>
      </c>
      <c r="K260">
        <v>14336.000000000002</v>
      </c>
      <c r="L260">
        <v>8960</v>
      </c>
    </row>
    <row r="261" spans="1:12" x14ac:dyDescent="0.25">
      <c r="A261" t="s">
        <v>39</v>
      </c>
      <c r="B261" t="s">
        <v>25</v>
      </c>
      <c r="C261" t="s">
        <v>54</v>
      </c>
      <c r="D261" t="s">
        <v>4988</v>
      </c>
      <c r="E261">
        <v>220</v>
      </c>
      <c r="F261">
        <v>4</v>
      </c>
      <c r="G261">
        <f t="shared" si="8"/>
        <v>8</v>
      </c>
      <c r="H261">
        <v>5.85</v>
      </c>
      <c r="I261">
        <f t="shared" si="9"/>
        <v>23.4</v>
      </c>
      <c r="J261">
        <v>58.5</v>
      </c>
      <c r="K261">
        <v>4563</v>
      </c>
      <c r="L261">
        <v>2808</v>
      </c>
    </row>
    <row r="262" spans="1:12" x14ac:dyDescent="0.25">
      <c r="A262" t="s">
        <v>39</v>
      </c>
      <c r="B262" t="s">
        <v>25</v>
      </c>
      <c r="C262" t="s">
        <v>54</v>
      </c>
      <c r="D262" t="s">
        <v>0</v>
      </c>
      <c r="E262">
        <v>136</v>
      </c>
      <c r="F262">
        <v>11</v>
      </c>
      <c r="G262">
        <f t="shared" si="8"/>
        <v>22</v>
      </c>
      <c r="H262">
        <v>4.7</v>
      </c>
      <c r="I262">
        <f t="shared" si="9"/>
        <v>51.7</v>
      </c>
      <c r="J262">
        <v>93.06</v>
      </c>
      <c r="K262">
        <v>6204</v>
      </c>
      <c r="L262">
        <v>4136</v>
      </c>
    </row>
    <row r="263" spans="1:12" x14ac:dyDescent="0.25">
      <c r="A263" t="s">
        <v>39</v>
      </c>
      <c r="B263" t="s">
        <v>25</v>
      </c>
      <c r="C263" t="s">
        <v>55</v>
      </c>
      <c r="D263" t="s">
        <v>1</v>
      </c>
      <c r="E263">
        <v>145</v>
      </c>
      <c r="F263">
        <v>2</v>
      </c>
      <c r="G263">
        <f t="shared" si="8"/>
        <v>4</v>
      </c>
      <c r="H263">
        <v>5.2</v>
      </c>
      <c r="I263">
        <f t="shared" si="9"/>
        <v>10.4</v>
      </c>
      <c r="J263">
        <v>20.8</v>
      </c>
      <c r="K263">
        <v>1508</v>
      </c>
      <c r="L263">
        <v>936</v>
      </c>
    </row>
    <row r="264" spans="1:12" x14ac:dyDescent="0.25">
      <c r="A264" t="s">
        <v>39</v>
      </c>
      <c r="B264" t="s">
        <v>25</v>
      </c>
      <c r="C264" t="s">
        <v>55</v>
      </c>
      <c r="D264" t="s">
        <v>4987</v>
      </c>
      <c r="E264">
        <v>180</v>
      </c>
      <c r="F264">
        <v>12</v>
      </c>
      <c r="G264">
        <f t="shared" si="8"/>
        <v>24</v>
      </c>
      <c r="H264">
        <v>5.6000000000000005</v>
      </c>
      <c r="I264">
        <f t="shared" si="9"/>
        <v>67.2</v>
      </c>
      <c r="J264">
        <v>147.84000000000003</v>
      </c>
      <c r="K264">
        <v>10752</v>
      </c>
      <c r="L264">
        <v>6720</v>
      </c>
    </row>
    <row r="265" spans="1:12" x14ac:dyDescent="0.25">
      <c r="A265" t="s">
        <v>39</v>
      </c>
      <c r="B265" t="s">
        <v>25</v>
      </c>
      <c r="C265" t="s">
        <v>55</v>
      </c>
      <c r="D265" t="s">
        <v>4988</v>
      </c>
      <c r="E265">
        <v>220</v>
      </c>
      <c r="F265">
        <v>8</v>
      </c>
      <c r="G265">
        <f t="shared" si="8"/>
        <v>16</v>
      </c>
      <c r="H265">
        <v>5.85</v>
      </c>
      <c r="I265">
        <f t="shared" si="9"/>
        <v>46.8</v>
      </c>
      <c r="J265">
        <v>117</v>
      </c>
      <c r="K265">
        <v>9126</v>
      </c>
      <c r="L265">
        <v>5616</v>
      </c>
    </row>
    <row r="266" spans="1:12" x14ac:dyDescent="0.25">
      <c r="A266" t="s">
        <v>39</v>
      </c>
      <c r="B266" t="s">
        <v>25</v>
      </c>
      <c r="C266" t="s">
        <v>56</v>
      </c>
      <c r="D266" t="s">
        <v>0</v>
      </c>
      <c r="E266">
        <v>136</v>
      </c>
      <c r="F266">
        <v>15</v>
      </c>
      <c r="G266">
        <f t="shared" si="8"/>
        <v>30</v>
      </c>
      <c r="H266">
        <v>4.7</v>
      </c>
      <c r="I266">
        <f t="shared" si="9"/>
        <v>70.5</v>
      </c>
      <c r="J266">
        <v>126.9</v>
      </c>
      <c r="K266">
        <v>8460</v>
      </c>
      <c r="L266">
        <v>5640</v>
      </c>
    </row>
    <row r="267" spans="1:12" x14ac:dyDescent="0.25">
      <c r="A267" t="s">
        <v>39</v>
      </c>
      <c r="B267" t="s">
        <v>25</v>
      </c>
      <c r="C267" t="s">
        <v>56</v>
      </c>
      <c r="D267" t="s">
        <v>1</v>
      </c>
      <c r="E267">
        <v>145</v>
      </c>
      <c r="F267">
        <v>19</v>
      </c>
      <c r="G267">
        <f t="shared" si="8"/>
        <v>38</v>
      </c>
      <c r="H267">
        <v>5.2</v>
      </c>
      <c r="I267">
        <f t="shared" si="9"/>
        <v>98.8</v>
      </c>
      <c r="J267">
        <v>197.6</v>
      </c>
      <c r="K267">
        <v>14326</v>
      </c>
      <c r="L267">
        <v>8892</v>
      </c>
    </row>
    <row r="268" spans="1:12" x14ac:dyDescent="0.25">
      <c r="A268" t="s">
        <v>39</v>
      </c>
      <c r="B268" t="s">
        <v>25</v>
      </c>
      <c r="C268" t="s">
        <v>56</v>
      </c>
      <c r="D268" t="s">
        <v>4987</v>
      </c>
      <c r="E268">
        <v>180</v>
      </c>
      <c r="F268">
        <v>11</v>
      </c>
      <c r="G268">
        <f t="shared" si="8"/>
        <v>22</v>
      </c>
      <c r="H268">
        <v>5.6000000000000005</v>
      </c>
      <c r="I268">
        <f t="shared" si="9"/>
        <v>61.600000000000009</v>
      </c>
      <c r="J268">
        <v>135.52000000000004</v>
      </c>
      <c r="K268">
        <v>9856.0000000000018</v>
      </c>
      <c r="L268">
        <v>6160.0000000000009</v>
      </c>
    </row>
    <row r="269" spans="1:12" x14ac:dyDescent="0.25">
      <c r="A269" t="s">
        <v>39</v>
      </c>
      <c r="B269" t="s">
        <v>25</v>
      </c>
      <c r="C269" t="s">
        <v>57</v>
      </c>
      <c r="D269" t="s">
        <v>4988</v>
      </c>
      <c r="E269">
        <v>220</v>
      </c>
      <c r="F269">
        <v>6</v>
      </c>
      <c r="G269">
        <f t="shared" si="8"/>
        <v>12</v>
      </c>
      <c r="H269">
        <v>5.85</v>
      </c>
      <c r="I269">
        <f t="shared" si="9"/>
        <v>35.099999999999994</v>
      </c>
      <c r="J269">
        <v>87.749999999999986</v>
      </c>
      <c r="K269">
        <v>6844.4999999999991</v>
      </c>
      <c r="L269">
        <v>4211.9999999999991</v>
      </c>
    </row>
    <row r="270" spans="1:12" x14ac:dyDescent="0.25">
      <c r="A270" t="s">
        <v>39</v>
      </c>
      <c r="B270" t="s">
        <v>25</v>
      </c>
      <c r="C270" t="s">
        <v>57</v>
      </c>
      <c r="D270" t="s">
        <v>0</v>
      </c>
      <c r="E270">
        <v>136</v>
      </c>
      <c r="F270">
        <v>9</v>
      </c>
      <c r="G270">
        <f t="shared" si="8"/>
        <v>18</v>
      </c>
      <c r="H270">
        <v>4.7</v>
      </c>
      <c r="I270">
        <f t="shared" si="9"/>
        <v>42.300000000000004</v>
      </c>
      <c r="J270">
        <v>76.140000000000015</v>
      </c>
      <c r="K270">
        <v>5076.0000000000009</v>
      </c>
      <c r="L270">
        <v>3384.0000000000005</v>
      </c>
    </row>
    <row r="271" spans="1:12" x14ac:dyDescent="0.25">
      <c r="A271" t="s">
        <v>39</v>
      </c>
      <c r="B271" t="s">
        <v>25</v>
      </c>
      <c r="C271" t="s">
        <v>57</v>
      </c>
      <c r="D271" t="s">
        <v>1</v>
      </c>
      <c r="E271">
        <v>145</v>
      </c>
      <c r="F271">
        <v>19</v>
      </c>
      <c r="G271">
        <f t="shared" si="8"/>
        <v>38</v>
      </c>
      <c r="H271">
        <v>5.2</v>
      </c>
      <c r="I271">
        <f t="shared" si="9"/>
        <v>98.8</v>
      </c>
      <c r="J271">
        <v>197.6</v>
      </c>
      <c r="K271">
        <v>14326</v>
      </c>
      <c r="L271">
        <v>8892</v>
      </c>
    </row>
    <row r="272" spans="1:12" x14ac:dyDescent="0.25">
      <c r="A272" t="s">
        <v>39</v>
      </c>
      <c r="B272" t="s">
        <v>25</v>
      </c>
      <c r="C272" t="s">
        <v>58</v>
      </c>
      <c r="D272" t="s">
        <v>4987</v>
      </c>
      <c r="E272">
        <v>180</v>
      </c>
      <c r="F272">
        <v>11</v>
      </c>
      <c r="G272">
        <f t="shared" si="8"/>
        <v>22</v>
      </c>
      <c r="H272">
        <v>5.6000000000000005</v>
      </c>
      <c r="I272">
        <f t="shared" si="9"/>
        <v>61.600000000000009</v>
      </c>
      <c r="J272">
        <v>135.52000000000004</v>
      </c>
      <c r="K272">
        <v>9856.0000000000018</v>
      </c>
      <c r="L272">
        <v>6160.0000000000009</v>
      </c>
    </row>
    <row r="273" spans="1:12" x14ac:dyDescent="0.25">
      <c r="A273" t="s">
        <v>39</v>
      </c>
      <c r="B273" t="s">
        <v>25</v>
      </c>
      <c r="C273" t="s">
        <v>58</v>
      </c>
      <c r="D273" t="s">
        <v>4988</v>
      </c>
      <c r="E273">
        <v>220</v>
      </c>
      <c r="F273">
        <v>7</v>
      </c>
      <c r="G273">
        <f t="shared" si="8"/>
        <v>14</v>
      </c>
      <c r="H273">
        <v>5.85</v>
      </c>
      <c r="I273">
        <f t="shared" si="9"/>
        <v>40.949999999999996</v>
      </c>
      <c r="J273">
        <v>102.37499999999999</v>
      </c>
      <c r="K273">
        <v>7985.2499999999991</v>
      </c>
      <c r="L273">
        <v>4913.9999999999991</v>
      </c>
    </row>
    <row r="274" spans="1:12" x14ac:dyDescent="0.25">
      <c r="A274" t="s">
        <v>39</v>
      </c>
      <c r="B274" t="s">
        <v>25</v>
      </c>
      <c r="C274" t="s">
        <v>58</v>
      </c>
      <c r="D274" t="s">
        <v>0</v>
      </c>
      <c r="E274">
        <v>136</v>
      </c>
      <c r="F274">
        <v>12</v>
      </c>
      <c r="G274">
        <f t="shared" si="8"/>
        <v>24</v>
      </c>
      <c r="H274">
        <v>4.7</v>
      </c>
      <c r="I274">
        <f t="shared" si="9"/>
        <v>56.400000000000006</v>
      </c>
      <c r="J274">
        <v>101.52000000000001</v>
      </c>
      <c r="K274">
        <v>6768.0000000000009</v>
      </c>
      <c r="L274">
        <v>4512</v>
      </c>
    </row>
    <row r="275" spans="1:12" x14ac:dyDescent="0.25">
      <c r="A275" t="s">
        <v>39</v>
      </c>
      <c r="B275" t="s">
        <v>25</v>
      </c>
      <c r="C275" t="s">
        <v>59</v>
      </c>
      <c r="D275" t="s">
        <v>1</v>
      </c>
      <c r="E275">
        <v>145</v>
      </c>
      <c r="F275">
        <v>8</v>
      </c>
      <c r="G275">
        <f t="shared" si="8"/>
        <v>16</v>
      </c>
      <c r="H275">
        <v>5.2</v>
      </c>
      <c r="I275">
        <f t="shared" si="9"/>
        <v>41.6</v>
      </c>
      <c r="J275">
        <v>83.2</v>
      </c>
      <c r="K275">
        <v>6032</v>
      </c>
      <c r="L275">
        <v>3744</v>
      </c>
    </row>
    <row r="276" spans="1:12" x14ac:dyDescent="0.25">
      <c r="A276" t="s">
        <v>39</v>
      </c>
      <c r="B276" t="s">
        <v>25</v>
      </c>
      <c r="C276" t="s">
        <v>59</v>
      </c>
      <c r="D276" t="s">
        <v>4987</v>
      </c>
      <c r="E276">
        <v>180</v>
      </c>
      <c r="F276">
        <v>18</v>
      </c>
      <c r="G276">
        <f t="shared" si="8"/>
        <v>36</v>
      </c>
      <c r="H276">
        <v>5.6000000000000005</v>
      </c>
      <c r="I276">
        <f t="shared" si="9"/>
        <v>100.80000000000001</v>
      </c>
      <c r="J276">
        <v>221.76000000000005</v>
      </c>
      <c r="K276">
        <v>16128.000000000002</v>
      </c>
      <c r="L276">
        <v>10080.000000000002</v>
      </c>
    </row>
    <row r="277" spans="1:12" x14ac:dyDescent="0.25">
      <c r="A277" t="s">
        <v>39</v>
      </c>
      <c r="B277" t="s">
        <v>25</v>
      </c>
      <c r="C277" t="s">
        <v>59</v>
      </c>
      <c r="D277" t="s">
        <v>4988</v>
      </c>
      <c r="E277">
        <v>220</v>
      </c>
      <c r="F277">
        <v>9</v>
      </c>
      <c r="G277">
        <f t="shared" si="8"/>
        <v>18</v>
      </c>
      <c r="H277">
        <v>5.85</v>
      </c>
      <c r="I277">
        <f t="shared" si="9"/>
        <v>52.65</v>
      </c>
      <c r="J277">
        <v>131.625</v>
      </c>
      <c r="K277">
        <v>10266.75</v>
      </c>
      <c r="L277">
        <v>6318</v>
      </c>
    </row>
    <row r="278" spans="1:12" x14ac:dyDescent="0.25">
      <c r="A278" t="s">
        <v>39</v>
      </c>
      <c r="B278" t="s">
        <v>25</v>
      </c>
      <c r="C278" t="s">
        <v>60</v>
      </c>
      <c r="D278" t="s">
        <v>0</v>
      </c>
      <c r="E278">
        <v>136</v>
      </c>
      <c r="F278">
        <v>18</v>
      </c>
      <c r="G278">
        <f t="shared" si="8"/>
        <v>36</v>
      </c>
      <c r="H278">
        <v>4.7</v>
      </c>
      <c r="I278">
        <f t="shared" si="9"/>
        <v>84.600000000000009</v>
      </c>
      <c r="J278">
        <v>152.28000000000003</v>
      </c>
      <c r="K278">
        <v>10152.000000000002</v>
      </c>
      <c r="L278">
        <v>6768.0000000000009</v>
      </c>
    </row>
    <row r="279" spans="1:12" x14ac:dyDescent="0.25">
      <c r="A279" t="s">
        <v>39</v>
      </c>
      <c r="B279" t="s">
        <v>25</v>
      </c>
      <c r="C279" t="s">
        <v>60</v>
      </c>
      <c r="D279" t="s">
        <v>1</v>
      </c>
      <c r="E279">
        <v>145</v>
      </c>
      <c r="F279">
        <v>15</v>
      </c>
      <c r="G279">
        <f t="shared" si="8"/>
        <v>30</v>
      </c>
      <c r="H279">
        <v>5.2</v>
      </c>
      <c r="I279">
        <f t="shared" si="9"/>
        <v>78</v>
      </c>
      <c r="J279">
        <v>156</v>
      </c>
      <c r="K279">
        <v>11310</v>
      </c>
      <c r="L279">
        <v>7020</v>
      </c>
    </row>
    <row r="280" spans="1:12" x14ac:dyDescent="0.25">
      <c r="A280" t="s">
        <v>39</v>
      </c>
      <c r="B280" t="s">
        <v>25</v>
      </c>
      <c r="C280" t="s">
        <v>60</v>
      </c>
      <c r="D280" t="s">
        <v>4987</v>
      </c>
      <c r="E280">
        <v>180</v>
      </c>
      <c r="F280">
        <v>13</v>
      </c>
      <c r="G280">
        <f t="shared" si="8"/>
        <v>26</v>
      </c>
      <c r="H280">
        <v>5.6000000000000005</v>
      </c>
      <c r="I280">
        <f t="shared" si="9"/>
        <v>72.800000000000011</v>
      </c>
      <c r="J280">
        <v>160.16000000000003</v>
      </c>
      <c r="K280">
        <v>11648.000000000002</v>
      </c>
      <c r="L280">
        <v>7280.0000000000009</v>
      </c>
    </row>
    <row r="281" spans="1:12" x14ac:dyDescent="0.25">
      <c r="A281" t="s">
        <v>39</v>
      </c>
      <c r="B281" t="s">
        <v>25</v>
      </c>
      <c r="C281" t="s">
        <v>61</v>
      </c>
      <c r="D281" t="s">
        <v>4988</v>
      </c>
      <c r="E281">
        <v>220</v>
      </c>
      <c r="F281">
        <v>17</v>
      </c>
      <c r="G281">
        <f t="shared" si="8"/>
        <v>34</v>
      </c>
      <c r="H281">
        <v>5.85</v>
      </c>
      <c r="I281">
        <f t="shared" si="9"/>
        <v>99.449999999999989</v>
      </c>
      <c r="J281">
        <v>248.62499999999997</v>
      </c>
      <c r="K281">
        <v>19392.749999999996</v>
      </c>
      <c r="L281">
        <v>11933.999999999998</v>
      </c>
    </row>
    <row r="282" spans="1:12" x14ac:dyDescent="0.25">
      <c r="A282" t="s">
        <v>39</v>
      </c>
      <c r="B282" t="s">
        <v>25</v>
      </c>
      <c r="C282" t="s">
        <v>61</v>
      </c>
      <c r="D282" t="s">
        <v>0</v>
      </c>
      <c r="E282">
        <v>136</v>
      </c>
      <c r="F282">
        <v>2</v>
      </c>
      <c r="G282">
        <f t="shared" si="8"/>
        <v>4</v>
      </c>
      <c r="H282">
        <v>4.7</v>
      </c>
      <c r="I282">
        <f t="shared" si="9"/>
        <v>9.4</v>
      </c>
      <c r="J282">
        <v>16.920000000000002</v>
      </c>
      <c r="K282">
        <v>1128</v>
      </c>
      <c r="L282">
        <v>752</v>
      </c>
    </row>
    <row r="283" spans="1:12" x14ac:dyDescent="0.25">
      <c r="A283" t="s">
        <v>39</v>
      </c>
      <c r="B283" t="s">
        <v>25</v>
      </c>
      <c r="C283" t="s">
        <v>61</v>
      </c>
      <c r="D283" t="s">
        <v>1</v>
      </c>
      <c r="E283">
        <v>145</v>
      </c>
      <c r="F283">
        <v>1</v>
      </c>
      <c r="G283">
        <f t="shared" si="8"/>
        <v>2</v>
      </c>
      <c r="H283">
        <v>5.2</v>
      </c>
      <c r="I283">
        <f t="shared" si="9"/>
        <v>5.2</v>
      </c>
      <c r="J283">
        <v>10.4</v>
      </c>
      <c r="K283">
        <v>754</v>
      </c>
      <c r="L283">
        <v>468</v>
      </c>
    </row>
    <row r="284" spans="1:12" x14ac:dyDescent="0.25">
      <c r="A284" t="s">
        <v>39</v>
      </c>
      <c r="B284" t="s">
        <v>25</v>
      </c>
      <c r="C284" t="s">
        <v>63</v>
      </c>
      <c r="D284" t="s">
        <v>4987</v>
      </c>
      <c r="E284">
        <v>180</v>
      </c>
      <c r="F284">
        <v>16</v>
      </c>
      <c r="G284">
        <f t="shared" si="8"/>
        <v>32</v>
      </c>
      <c r="H284">
        <v>5.6000000000000005</v>
      </c>
      <c r="I284">
        <f t="shared" si="9"/>
        <v>89.600000000000009</v>
      </c>
      <c r="J284">
        <v>197.12000000000003</v>
      </c>
      <c r="K284">
        <v>14336.000000000002</v>
      </c>
      <c r="L284">
        <v>8960</v>
      </c>
    </row>
    <row r="285" spans="1:12" x14ac:dyDescent="0.25">
      <c r="A285" t="s">
        <v>39</v>
      </c>
      <c r="B285" t="s">
        <v>25</v>
      </c>
      <c r="C285" t="s">
        <v>63</v>
      </c>
      <c r="D285" t="s">
        <v>4988</v>
      </c>
      <c r="E285">
        <v>220</v>
      </c>
      <c r="F285">
        <v>5</v>
      </c>
      <c r="G285">
        <f t="shared" si="8"/>
        <v>10</v>
      </c>
      <c r="H285">
        <v>5.85</v>
      </c>
      <c r="I285">
        <f t="shared" si="9"/>
        <v>29.25</v>
      </c>
      <c r="J285">
        <v>73.125</v>
      </c>
      <c r="K285">
        <v>5703.75</v>
      </c>
      <c r="L285">
        <v>3510</v>
      </c>
    </row>
    <row r="286" spans="1:12" x14ac:dyDescent="0.25">
      <c r="A286" t="s">
        <v>39</v>
      </c>
      <c r="B286" t="s">
        <v>25</v>
      </c>
      <c r="C286" t="s">
        <v>63</v>
      </c>
      <c r="D286" t="s">
        <v>0</v>
      </c>
      <c r="E286">
        <v>136</v>
      </c>
      <c r="F286">
        <v>3</v>
      </c>
      <c r="G286">
        <f t="shared" si="8"/>
        <v>6</v>
      </c>
      <c r="H286">
        <v>4.7</v>
      </c>
      <c r="I286">
        <f t="shared" si="9"/>
        <v>14.100000000000001</v>
      </c>
      <c r="J286">
        <v>25.380000000000003</v>
      </c>
      <c r="K286">
        <v>1692.0000000000002</v>
      </c>
      <c r="L286">
        <v>1128</v>
      </c>
    </row>
    <row r="287" spans="1:12" x14ac:dyDescent="0.25">
      <c r="A287" t="s">
        <v>39</v>
      </c>
      <c r="B287" t="s">
        <v>25</v>
      </c>
      <c r="C287" t="s">
        <v>62</v>
      </c>
      <c r="D287" t="s">
        <v>1</v>
      </c>
      <c r="E287">
        <v>145</v>
      </c>
      <c r="F287">
        <v>20</v>
      </c>
      <c r="G287">
        <f t="shared" si="8"/>
        <v>40</v>
      </c>
      <c r="H287">
        <v>5.2</v>
      </c>
      <c r="I287">
        <f t="shared" si="9"/>
        <v>104</v>
      </c>
      <c r="J287">
        <v>208</v>
      </c>
      <c r="K287">
        <v>15080</v>
      </c>
      <c r="L287">
        <v>9360</v>
      </c>
    </row>
    <row r="288" spans="1:12" x14ac:dyDescent="0.25">
      <c r="A288" t="s">
        <v>39</v>
      </c>
      <c r="B288" t="s">
        <v>25</v>
      </c>
      <c r="C288" t="s">
        <v>62</v>
      </c>
      <c r="D288" t="s">
        <v>4987</v>
      </c>
      <c r="E288">
        <v>180</v>
      </c>
      <c r="F288">
        <v>1</v>
      </c>
      <c r="G288">
        <f t="shared" si="8"/>
        <v>2</v>
      </c>
      <c r="H288">
        <v>5.6000000000000005</v>
      </c>
      <c r="I288">
        <f t="shared" si="9"/>
        <v>5.6000000000000005</v>
      </c>
      <c r="J288">
        <v>12.320000000000002</v>
      </c>
      <c r="K288">
        <v>896.00000000000011</v>
      </c>
      <c r="L288">
        <v>560</v>
      </c>
    </row>
    <row r="289" spans="1:12" x14ac:dyDescent="0.25">
      <c r="A289" t="s">
        <v>39</v>
      </c>
      <c r="B289" t="s">
        <v>25</v>
      </c>
      <c r="C289" t="s">
        <v>62</v>
      </c>
      <c r="D289" t="s">
        <v>4988</v>
      </c>
      <c r="E289">
        <v>220</v>
      </c>
      <c r="F289">
        <v>16</v>
      </c>
      <c r="G289">
        <f t="shared" si="8"/>
        <v>32</v>
      </c>
      <c r="H289">
        <v>5.85</v>
      </c>
      <c r="I289">
        <f t="shared" si="9"/>
        <v>93.6</v>
      </c>
      <c r="J289">
        <v>234</v>
      </c>
      <c r="K289">
        <v>18252</v>
      </c>
      <c r="L289">
        <v>11232</v>
      </c>
    </row>
    <row r="290" spans="1:12" x14ac:dyDescent="0.25">
      <c r="A290" t="s">
        <v>40</v>
      </c>
      <c r="B290" t="s">
        <v>26</v>
      </c>
      <c r="C290" t="s">
        <v>52</v>
      </c>
      <c r="D290" t="s">
        <v>0</v>
      </c>
      <c r="E290">
        <v>136</v>
      </c>
      <c r="F290">
        <v>4</v>
      </c>
      <c r="G290">
        <f t="shared" si="8"/>
        <v>8</v>
      </c>
      <c r="H290">
        <v>4.2</v>
      </c>
      <c r="I290">
        <f t="shared" si="9"/>
        <v>16.8</v>
      </c>
      <c r="J290">
        <v>30.240000000000002</v>
      </c>
      <c r="K290">
        <v>2016</v>
      </c>
      <c r="L290">
        <v>1344</v>
      </c>
    </row>
    <row r="291" spans="1:12" x14ac:dyDescent="0.25">
      <c r="A291" t="s">
        <v>40</v>
      </c>
      <c r="B291" t="s">
        <v>26</v>
      </c>
      <c r="C291" t="s">
        <v>52</v>
      </c>
      <c r="D291" t="s">
        <v>1</v>
      </c>
      <c r="E291">
        <v>145</v>
      </c>
      <c r="F291">
        <v>20</v>
      </c>
      <c r="G291">
        <f t="shared" si="8"/>
        <v>40</v>
      </c>
      <c r="H291">
        <v>4.7</v>
      </c>
      <c r="I291">
        <f t="shared" si="9"/>
        <v>94</v>
      </c>
      <c r="J291">
        <v>188</v>
      </c>
      <c r="K291">
        <v>13630</v>
      </c>
      <c r="L291">
        <v>8460</v>
      </c>
    </row>
    <row r="292" spans="1:12" x14ac:dyDescent="0.25">
      <c r="A292" t="s">
        <v>40</v>
      </c>
      <c r="B292" t="s">
        <v>26</v>
      </c>
      <c r="C292" t="s">
        <v>52</v>
      </c>
      <c r="D292" t="s">
        <v>4987</v>
      </c>
      <c r="E292">
        <v>180</v>
      </c>
      <c r="F292">
        <v>14</v>
      </c>
      <c r="G292">
        <f t="shared" si="8"/>
        <v>28</v>
      </c>
      <c r="H292">
        <v>5.1000000000000005</v>
      </c>
      <c r="I292">
        <f t="shared" si="9"/>
        <v>71.400000000000006</v>
      </c>
      <c r="J292">
        <v>157.08000000000001</v>
      </c>
      <c r="K292">
        <v>11424</v>
      </c>
      <c r="L292">
        <v>7140.0000000000009</v>
      </c>
    </row>
    <row r="293" spans="1:12" x14ac:dyDescent="0.25">
      <c r="A293" t="s">
        <v>40</v>
      </c>
      <c r="B293" t="s">
        <v>26</v>
      </c>
      <c r="C293" t="s">
        <v>53</v>
      </c>
      <c r="D293" t="s">
        <v>4988</v>
      </c>
      <c r="E293">
        <v>220</v>
      </c>
      <c r="F293">
        <v>3</v>
      </c>
      <c r="G293">
        <f t="shared" si="8"/>
        <v>6</v>
      </c>
      <c r="H293">
        <v>5.35</v>
      </c>
      <c r="I293">
        <f t="shared" si="9"/>
        <v>16.049999999999997</v>
      </c>
      <c r="J293">
        <v>40.124999999999993</v>
      </c>
      <c r="K293">
        <v>3129.7499999999995</v>
      </c>
      <c r="L293">
        <v>1925.9999999999995</v>
      </c>
    </row>
    <row r="294" spans="1:12" x14ac:dyDescent="0.25">
      <c r="A294" t="s">
        <v>40</v>
      </c>
      <c r="B294" t="s">
        <v>26</v>
      </c>
      <c r="C294" t="s">
        <v>53</v>
      </c>
      <c r="D294" t="s">
        <v>0</v>
      </c>
      <c r="E294">
        <v>136</v>
      </c>
      <c r="F294">
        <v>13</v>
      </c>
      <c r="G294">
        <f t="shared" si="8"/>
        <v>26</v>
      </c>
      <c r="H294">
        <v>4.2</v>
      </c>
      <c r="I294">
        <f t="shared" si="9"/>
        <v>54.6</v>
      </c>
      <c r="J294">
        <v>98.28</v>
      </c>
      <c r="K294">
        <v>6552</v>
      </c>
      <c r="L294">
        <v>4368</v>
      </c>
    </row>
    <row r="295" spans="1:12" x14ac:dyDescent="0.25">
      <c r="A295" t="s">
        <v>40</v>
      </c>
      <c r="B295" t="s">
        <v>26</v>
      </c>
      <c r="C295" t="s">
        <v>53</v>
      </c>
      <c r="D295" t="s">
        <v>1</v>
      </c>
      <c r="E295">
        <v>145</v>
      </c>
      <c r="F295">
        <v>20</v>
      </c>
      <c r="G295">
        <f t="shared" si="8"/>
        <v>40</v>
      </c>
      <c r="H295">
        <v>4.7</v>
      </c>
      <c r="I295">
        <f t="shared" si="9"/>
        <v>94</v>
      </c>
      <c r="J295">
        <v>188</v>
      </c>
      <c r="K295">
        <v>13630</v>
      </c>
      <c r="L295">
        <v>8460</v>
      </c>
    </row>
    <row r="296" spans="1:12" x14ac:dyDescent="0.25">
      <c r="A296" t="s">
        <v>40</v>
      </c>
      <c r="B296" t="s">
        <v>26</v>
      </c>
      <c r="C296" t="s">
        <v>54</v>
      </c>
      <c r="D296" t="s">
        <v>4987</v>
      </c>
      <c r="E296">
        <v>180</v>
      </c>
      <c r="F296">
        <v>13</v>
      </c>
      <c r="G296">
        <f t="shared" si="8"/>
        <v>26</v>
      </c>
      <c r="H296">
        <v>5.1000000000000005</v>
      </c>
      <c r="I296">
        <f t="shared" si="9"/>
        <v>66.300000000000011</v>
      </c>
      <c r="J296">
        <v>145.86000000000004</v>
      </c>
      <c r="K296">
        <v>10608.000000000002</v>
      </c>
      <c r="L296">
        <v>6630.0000000000009</v>
      </c>
    </row>
    <row r="297" spans="1:12" x14ac:dyDescent="0.25">
      <c r="A297" t="s">
        <v>40</v>
      </c>
      <c r="B297" t="s">
        <v>26</v>
      </c>
      <c r="C297" t="s">
        <v>54</v>
      </c>
      <c r="D297" t="s">
        <v>4988</v>
      </c>
      <c r="E297">
        <v>220</v>
      </c>
      <c r="F297">
        <v>6</v>
      </c>
      <c r="G297">
        <f t="shared" si="8"/>
        <v>12</v>
      </c>
      <c r="H297">
        <v>5.35</v>
      </c>
      <c r="I297">
        <f t="shared" si="9"/>
        <v>32.099999999999994</v>
      </c>
      <c r="J297">
        <v>80.249999999999986</v>
      </c>
      <c r="K297">
        <v>6259.4999999999991</v>
      </c>
      <c r="L297">
        <v>3851.9999999999991</v>
      </c>
    </row>
    <row r="298" spans="1:12" x14ac:dyDescent="0.25">
      <c r="A298" t="s">
        <v>40</v>
      </c>
      <c r="B298" t="s">
        <v>26</v>
      </c>
      <c r="C298" t="s">
        <v>54</v>
      </c>
      <c r="D298" t="s">
        <v>0</v>
      </c>
      <c r="E298">
        <v>136</v>
      </c>
      <c r="F298">
        <v>13</v>
      </c>
      <c r="G298">
        <f t="shared" si="8"/>
        <v>26</v>
      </c>
      <c r="H298">
        <v>4.2</v>
      </c>
      <c r="I298">
        <f t="shared" si="9"/>
        <v>54.6</v>
      </c>
      <c r="J298">
        <v>98.28</v>
      </c>
      <c r="K298">
        <v>6552</v>
      </c>
      <c r="L298">
        <v>4368</v>
      </c>
    </row>
    <row r="299" spans="1:12" x14ac:dyDescent="0.25">
      <c r="A299" t="s">
        <v>40</v>
      </c>
      <c r="B299" t="s">
        <v>26</v>
      </c>
      <c r="C299" t="s">
        <v>55</v>
      </c>
      <c r="D299" t="s">
        <v>1</v>
      </c>
      <c r="E299">
        <v>145</v>
      </c>
      <c r="F299">
        <v>9</v>
      </c>
      <c r="G299">
        <f t="shared" si="8"/>
        <v>18</v>
      </c>
      <c r="H299">
        <v>4.7</v>
      </c>
      <c r="I299">
        <f t="shared" si="9"/>
        <v>42.300000000000004</v>
      </c>
      <c r="J299">
        <v>84.600000000000009</v>
      </c>
      <c r="K299">
        <v>6133.5000000000009</v>
      </c>
      <c r="L299">
        <v>3807.0000000000005</v>
      </c>
    </row>
    <row r="300" spans="1:12" x14ac:dyDescent="0.25">
      <c r="A300" t="s">
        <v>40</v>
      </c>
      <c r="B300" t="s">
        <v>26</v>
      </c>
      <c r="C300" t="s">
        <v>55</v>
      </c>
      <c r="D300" t="s">
        <v>4987</v>
      </c>
      <c r="E300">
        <v>180</v>
      </c>
      <c r="F300">
        <v>10</v>
      </c>
      <c r="G300">
        <f t="shared" si="8"/>
        <v>20</v>
      </c>
      <c r="H300">
        <v>5.1000000000000005</v>
      </c>
      <c r="I300">
        <f t="shared" si="9"/>
        <v>51.000000000000007</v>
      </c>
      <c r="J300">
        <v>112.20000000000003</v>
      </c>
      <c r="K300">
        <v>8160.0000000000009</v>
      </c>
      <c r="L300">
        <v>5100.0000000000009</v>
      </c>
    </row>
    <row r="301" spans="1:12" x14ac:dyDescent="0.25">
      <c r="A301" t="s">
        <v>40</v>
      </c>
      <c r="B301" t="s">
        <v>26</v>
      </c>
      <c r="C301" t="s">
        <v>55</v>
      </c>
      <c r="D301" t="s">
        <v>4988</v>
      </c>
      <c r="E301">
        <v>220</v>
      </c>
      <c r="F301">
        <v>7</v>
      </c>
      <c r="G301">
        <f t="shared" si="8"/>
        <v>14</v>
      </c>
      <c r="H301">
        <v>5.35</v>
      </c>
      <c r="I301">
        <f t="shared" si="9"/>
        <v>37.449999999999996</v>
      </c>
      <c r="J301">
        <v>93.624999999999986</v>
      </c>
      <c r="K301">
        <v>7302.7499999999991</v>
      </c>
      <c r="L301">
        <v>4493.9999999999991</v>
      </c>
    </row>
    <row r="302" spans="1:12" x14ac:dyDescent="0.25">
      <c r="A302" t="s">
        <v>40</v>
      </c>
      <c r="B302" t="s">
        <v>26</v>
      </c>
      <c r="C302" t="s">
        <v>56</v>
      </c>
      <c r="D302" t="s">
        <v>0</v>
      </c>
      <c r="E302">
        <v>136</v>
      </c>
      <c r="F302">
        <v>7</v>
      </c>
      <c r="G302">
        <f t="shared" si="8"/>
        <v>14</v>
      </c>
      <c r="H302">
        <v>4.2</v>
      </c>
      <c r="I302">
        <f t="shared" si="9"/>
        <v>29.400000000000002</v>
      </c>
      <c r="J302">
        <v>52.92</v>
      </c>
      <c r="K302">
        <v>3528.0000000000005</v>
      </c>
      <c r="L302">
        <v>2352</v>
      </c>
    </row>
    <row r="303" spans="1:12" x14ac:dyDescent="0.25">
      <c r="A303" t="s">
        <v>40</v>
      </c>
      <c r="B303" t="s">
        <v>26</v>
      </c>
      <c r="C303" t="s">
        <v>56</v>
      </c>
      <c r="D303" t="s">
        <v>1</v>
      </c>
      <c r="E303">
        <v>145</v>
      </c>
      <c r="F303">
        <v>14</v>
      </c>
      <c r="G303">
        <f t="shared" si="8"/>
        <v>28</v>
      </c>
      <c r="H303">
        <v>4.7</v>
      </c>
      <c r="I303">
        <f t="shared" si="9"/>
        <v>65.8</v>
      </c>
      <c r="J303">
        <v>131.6</v>
      </c>
      <c r="K303">
        <v>9541</v>
      </c>
      <c r="L303">
        <v>5922</v>
      </c>
    </row>
    <row r="304" spans="1:12" x14ac:dyDescent="0.25">
      <c r="A304" t="s">
        <v>40</v>
      </c>
      <c r="B304" t="s">
        <v>26</v>
      </c>
      <c r="C304" t="s">
        <v>56</v>
      </c>
      <c r="D304" t="s">
        <v>4987</v>
      </c>
      <c r="E304">
        <v>180</v>
      </c>
      <c r="F304">
        <v>6</v>
      </c>
      <c r="G304">
        <f t="shared" si="8"/>
        <v>12</v>
      </c>
      <c r="H304">
        <v>5.1000000000000005</v>
      </c>
      <c r="I304">
        <f t="shared" si="9"/>
        <v>30.6</v>
      </c>
      <c r="J304">
        <v>67.320000000000007</v>
      </c>
      <c r="K304">
        <v>4896</v>
      </c>
      <c r="L304">
        <v>3060</v>
      </c>
    </row>
    <row r="305" spans="1:12" x14ac:dyDescent="0.25">
      <c r="A305" t="s">
        <v>40</v>
      </c>
      <c r="B305" t="s">
        <v>26</v>
      </c>
      <c r="C305" t="s">
        <v>57</v>
      </c>
      <c r="D305" t="s">
        <v>4988</v>
      </c>
      <c r="E305">
        <v>220</v>
      </c>
      <c r="F305">
        <v>1</v>
      </c>
      <c r="G305">
        <f t="shared" si="8"/>
        <v>2</v>
      </c>
      <c r="H305">
        <v>5.35</v>
      </c>
      <c r="I305">
        <f t="shared" si="9"/>
        <v>5.35</v>
      </c>
      <c r="J305">
        <v>13.375</v>
      </c>
      <c r="K305">
        <v>1043.25</v>
      </c>
      <c r="L305">
        <v>642</v>
      </c>
    </row>
    <row r="306" spans="1:12" x14ac:dyDescent="0.25">
      <c r="A306" t="s">
        <v>40</v>
      </c>
      <c r="B306" t="s">
        <v>26</v>
      </c>
      <c r="C306" t="s">
        <v>57</v>
      </c>
      <c r="D306" t="s">
        <v>0</v>
      </c>
      <c r="E306">
        <v>136</v>
      </c>
      <c r="F306">
        <v>19</v>
      </c>
      <c r="G306">
        <f t="shared" si="8"/>
        <v>38</v>
      </c>
      <c r="H306">
        <v>4.2</v>
      </c>
      <c r="I306">
        <f t="shared" si="9"/>
        <v>79.8</v>
      </c>
      <c r="J306">
        <v>143.63999999999999</v>
      </c>
      <c r="K306">
        <v>9576</v>
      </c>
      <c r="L306">
        <v>6384</v>
      </c>
    </row>
    <row r="307" spans="1:12" x14ac:dyDescent="0.25">
      <c r="A307" t="s">
        <v>40</v>
      </c>
      <c r="B307" t="s">
        <v>26</v>
      </c>
      <c r="C307" t="s">
        <v>57</v>
      </c>
      <c r="D307" t="s">
        <v>1</v>
      </c>
      <c r="E307">
        <v>145</v>
      </c>
      <c r="F307">
        <v>15</v>
      </c>
      <c r="G307">
        <f t="shared" si="8"/>
        <v>30</v>
      </c>
      <c r="H307">
        <v>4.7</v>
      </c>
      <c r="I307">
        <f t="shared" si="9"/>
        <v>70.5</v>
      </c>
      <c r="J307">
        <v>141</v>
      </c>
      <c r="K307">
        <v>10222.5</v>
      </c>
      <c r="L307">
        <v>6345</v>
      </c>
    </row>
    <row r="308" spans="1:12" x14ac:dyDescent="0.25">
      <c r="A308" t="s">
        <v>40</v>
      </c>
      <c r="B308" t="s">
        <v>26</v>
      </c>
      <c r="C308" t="s">
        <v>58</v>
      </c>
      <c r="D308" t="s">
        <v>4987</v>
      </c>
      <c r="E308">
        <v>180</v>
      </c>
      <c r="F308">
        <v>15</v>
      </c>
      <c r="G308">
        <f t="shared" si="8"/>
        <v>30</v>
      </c>
      <c r="H308">
        <v>5.1000000000000005</v>
      </c>
      <c r="I308">
        <f t="shared" si="9"/>
        <v>76.500000000000014</v>
      </c>
      <c r="J308">
        <v>168.30000000000004</v>
      </c>
      <c r="K308">
        <v>12240.000000000002</v>
      </c>
      <c r="L308">
        <v>7650.0000000000018</v>
      </c>
    </row>
    <row r="309" spans="1:12" x14ac:dyDescent="0.25">
      <c r="A309" t="s">
        <v>40</v>
      </c>
      <c r="B309" t="s">
        <v>26</v>
      </c>
      <c r="C309" t="s">
        <v>58</v>
      </c>
      <c r="D309" t="s">
        <v>4988</v>
      </c>
      <c r="E309">
        <v>220</v>
      </c>
      <c r="F309">
        <v>13</v>
      </c>
      <c r="G309">
        <f t="shared" si="8"/>
        <v>26</v>
      </c>
      <c r="H309">
        <v>5.35</v>
      </c>
      <c r="I309">
        <f t="shared" si="9"/>
        <v>69.55</v>
      </c>
      <c r="J309">
        <v>173.875</v>
      </c>
      <c r="K309">
        <v>13562.25</v>
      </c>
      <c r="L309">
        <v>8346</v>
      </c>
    </row>
    <row r="310" spans="1:12" x14ac:dyDescent="0.25">
      <c r="A310" t="s">
        <v>40</v>
      </c>
      <c r="B310" t="s">
        <v>26</v>
      </c>
      <c r="C310" t="s">
        <v>58</v>
      </c>
      <c r="D310" t="s">
        <v>0</v>
      </c>
      <c r="E310">
        <v>136</v>
      </c>
      <c r="F310">
        <v>17</v>
      </c>
      <c r="G310">
        <f t="shared" si="8"/>
        <v>34</v>
      </c>
      <c r="H310">
        <v>4.2</v>
      </c>
      <c r="I310">
        <f t="shared" si="9"/>
        <v>71.400000000000006</v>
      </c>
      <c r="J310">
        <v>128.52000000000001</v>
      </c>
      <c r="K310">
        <v>8568</v>
      </c>
      <c r="L310">
        <v>5712</v>
      </c>
    </row>
    <row r="311" spans="1:12" x14ac:dyDescent="0.25">
      <c r="A311" t="s">
        <v>40</v>
      </c>
      <c r="B311" t="s">
        <v>26</v>
      </c>
      <c r="C311" t="s">
        <v>59</v>
      </c>
      <c r="D311" t="s">
        <v>1</v>
      </c>
      <c r="E311">
        <v>145</v>
      </c>
      <c r="F311">
        <v>18</v>
      </c>
      <c r="G311">
        <f t="shared" si="8"/>
        <v>36</v>
      </c>
      <c r="H311">
        <v>4.7</v>
      </c>
      <c r="I311">
        <f t="shared" si="9"/>
        <v>84.600000000000009</v>
      </c>
      <c r="J311">
        <v>169.20000000000002</v>
      </c>
      <c r="K311">
        <v>12267.000000000002</v>
      </c>
      <c r="L311">
        <v>7614.0000000000009</v>
      </c>
    </row>
    <row r="312" spans="1:12" x14ac:dyDescent="0.25">
      <c r="A312" t="s">
        <v>40</v>
      </c>
      <c r="B312" t="s">
        <v>26</v>
      </c>
      <c r="C312" t="s">
        <v>59</v>
      </c>
      <c r="D312" t="s">
        <v>4987</v>
      </c>
      <c r="E312">
        <v>180</v>
      </c>
      <c r="F312">
        <v>14</v>
      </c>
      <c r="G312">
        <f t="shared" si="8"/>
        <v>28</v>
      </c>
      <c r="H312">
        <v>5.1000000000000005</v>
      </c>
      <c r="I312">
        <f t="shared" si="9"/>
        <v>71.400000000000006</v>
      </c>
      <c r="J312">
        <v>157.08000000000001</v>
      </c>
      <c r="K312">
        <v>11424</v>
      </c>
      <c r="L312">
        <v>7140.0000000000009</v>
      </c>
    </row>
    <row r="313" spans="1:12" x14ac:dyDescent="0.25">
      <c r="A313" t="s">
        <v>40</v>
      </c>
      <c r="B313" t="s">
        <v>26</v>
      </c>
      <c r="C313" t="s">
        <v>59</v>
      </c>
      <c r="D313" t="s">
        <v>4988</v>
      </c>
      <c r="E313">
        <v>220</v>
      </c>
      <c r="F313">
        <v>20</v>
      </c>
      <c r="G313">
        <f t="shared" si="8"/>
        <v>40</v>
      </c>
      <c r="H313">
        <v>5.35</v>
      </c>
      <c r="I313">
        <f t="shared" si="9"/>
        <v>107</v>
      </c>
      <c r="J313">
        <v>267.5</v>
      </c>
      <c r="K313">
        <v>20865</v>
      </c>
      <c r="L313">
        <v>12840</v>
      </c>
    </row>
    <row r="314" spans="1:12" x14ac:dyDescent="0.25">
      <c r="A314" t="s">
        <v>40</v>
      </c>
      <c r="B314" t="s">
        <v>26</v>
      </c>
      <c r="C314" t="s">
        <v>60</v>
      </c>
      <c r="D314" t="s">
        <v>0</v>
      </c>
      <c r="E314">
        <v>136</v>
      </c>
      <c r="F314">
        <v>9</v>
      </c>
      <c r="G314">
        <f t="shared" si="8"/>
        <v>18</v>
      </c>
      <c r="H314">
        <v>4.2</v>
      </c>
      <c r="I314">
        <f t="shared" si="9"/>
        <v>37.800000000000004</v>
      </c>
      <c r="J314">
        <v>68.040000000000006</v>
      </c>
      <c r="K314">
        <v>4536.0000000000009</v>
      </c>
      <c r="L314">
        <v>3024.0000000000005</v>
      </c>
    </row>
    <row r="315" spans="1:12" x14ac:dyDescent="0.25">
      <c r="A315" t="s">
        <v>40</v>
      </c>
      <c r="B315" t="s">
        <v>26</v>
      </c>
      <c r="C315" t="s">
        <v>60</v>
      </c>
      <c r="D315" t="s">
        <v>1</v>
      </c>
      <c r="E315">
        <v>145</v>
      </c>
      <c r="F315">
        <v>15</v>
      </c>
      <c r="G315">
        <f t="shared" si="8"/>
        <v>30</v>
      </c>
      <c r="H315">
        <v>4.7</v>
      </c>
      <c r="I315">
        <f t="shared" si="9"/>
        <v>70.5</v>
      </c>
      <c r="J315">
        <v>141</v>
      </c>
      <c r="K315">
        <v>10222.5</v>
      </c>
      <c r="L315">
        <v>6345</v>
      </c>
    </row>
    <row r="316" spans="1:12" x14ac:dyDescent="0.25">
      <c r="A316" t="s">
        <v>40</v>
      </c>
      <c r="B316" t="s">
        <v>26</v>
      </c>
      <c r="C316" t="s">
        <v>60</v>
      </c>
      <c r="D316" t="s">
        <v>4987</v>
      </c>
      <c r="E316">
        <v>180</v>
      </c>
      <c r="F316">
        <v>9</v>
      </c>
      <c r="G316">
        <f t="shared" si="8"/>
        <v>18</v>
      </c>
      <c r="H316">
        <v>5.1000000000000005</v>
      </c>
      <c r="I316">
        <f t="shared" si="9"/>
        <v>45.900000000000006</v>
      </c>
      <c r="J316">
        <v>100.98000000000002</v>
      </c>
      <c r="K316">
        <v>7344.0000000000009</v>
      </c>
      <c r="L316">
        <v>4590.0000000000009</v>
      </c>
    </row>
    <row r="317" spans="1:12" x14ac:dyDescent="0.25">
      <c r="A317" t="s">
        <v>40</v>
      </c>
      <c r="B317" t="s">
        <v>26</v>
      </c>
      <c r="C317" t="s">
        <v>61</v>
      </c>
      <c r="D317" t="s">
        <v>4988</v>
      </c>
      <c r="E317">
        <v>220</v>
      </c>
      <c r="F317">
        <v>14</v>
      </c>
      <c r="G317">
        <f t="shared" si="8"/>
        <v>28</v>
      </c>
      <c r="H317">
        <v>5.35</v>
      </c>
      <c r="I317">
        <f t="shared" si="9"/>
        <v>74.899999999999991</v>
      </c>
      <c r="J317">
        <v>187.24999999999997</v>
      </c>
      <c r="K317">
        <v>14605.499999999998</v>
      </c>
      <c r="L317">
        <v>8987.9999999999982</v>
      </c>
    </row>
    <row r="318" spans="1:12" x14ac:dyDescent="0.25">
      <c r="A318" t="s">
        <v>40</v>
      </c>
      <c r="B318" t="s">
        <v>26</v>
      </c>
      <c r="C318" t="s">
        <v>61</v>
      </c>
      <c r="D318" t="s">
        <v>0</v>
      </c>
      <c r="E318">
        <v>136</v>
      </c>
      <c r="F318">
        <v>1</v>
      </c>
      <c r="G318">
        <f t="shared" si="8"/>
        <v>2</v>
      </c>
      <c r="H318">
        <v>4.2</v>
      </c>
      <c r="I318">
        <f t="shared" si="9"/>
        <v>4.2</v>
      </c>
      <c r="J318">
        <v>7.5600000000000005</v>
      </c>
      <c r="K318">
        <v>504</v>
      </c>
      <c r="L318">
        <v>336</v>
      </c>
    </row>
    <row r="319" spans="1:12" x14ac:dyDescent="0.25">
      <c r="A319" t="s">
        <v>40</v>
      </c>
      <c r="B319" t="s">
        <v>26</v>
      </c>
      <c r="C319" t="s">
        <v>61</v>
      </c>
      <c r="D319" t="s">
        <v>1</v>
      </c>
      <c r="E319">
        <v>145</v>
      </c>
      <c r="F319">
        <v>8</v>
      </c>
      <c r="G319">
        <f t="shared" si="8"/>
        <v>16</v>
      </c>
      <c r="H319">
        <v>4.7</v>
      </c>
      <c r="I319">
        <f t="shared" si="9"/>
        <v>37.6</v>
      </c>
      <c r="J319">
        <v>75.2</v>
      </c>
      <c r="K319">
        <v>5452</v>
      </c>
      <c r="L319">
        <v>3384</v>
      </c>
    </row>
    <row r="320" spans="1:12" x14ac:dyDescent="0.25">
      <c r="A320" t="s">
        <v>40</v>
      </c>
      <c r="B320" t="s">
        <v>26</v>
      </c>
      <c r="C320" t="s">
        <v>63</v>
      </c>
      <c r="D320" t="s">
        <v>4987</v>
      </c>
      <c r="E320">
        <v>180</v>
      </c>
      <c r="F320">
        <v>1</v>
      </c>
      <c r="G320">
        <f t="shared" si="8"/>
        <v>2</v>
      </c>
      <c r="H320">
        <v>5.1000000000000005</v>
      </c>
      <c r="I320">
        <f t="shared" si="9"/>
        <v>5.1000000000000005</v>
      </c>
      <c r="J320">
        <v>11.220000000000002</v>
      </c>
      <c r="K320">
        <v>816.00000000000011</v>
      </c>
      <c r="L320">
        <v>510.00000000000006</v>
      </c>
    </row>
    <row r="321" spans="1:12" x14ac:dyDescent="0.25">
      <c r="A321" t="s">
        <v>40</v>
      </c>
      <c r="B321" t="s">
        <v>26</v>
      </c>
      <c r="C321" t="s">
        <v>63</v>
      </c>
      <c r="D321" t="s">
        <v>4988</v>
      </c>
      <c r="E321">
        <v>220</v>
      </c>
      <c r="F321">
        <v>17</v>
      </c>
      <c r="G321">
        <f t="shared" si="8"/>
        <v>34</v>
      </c>
      <c r="H321">
        <v>5.35</v>
      </c>
      <c r="I321">
        <f t="shared" si="9"/>
        <v>90.949999999999989</v>
      </c>
      <c r="J321">
        <v>227.37499999999997</v>
      </c>
      <c r="K321">
        <v>17735.249999999996</v>
      </c>
      <c r="L321">
        <v>10913.999999999998</v>
      </c>
    </row>
    <row r="322" spans="1:12" x14ac:dyDescent="0.25">
      <c r="A322" t="s">
        <v>40</v>
      </c>
      <c r="B322" t="s">
        <v>26</v>
      </c>
      <c r="C322" t="s">
        <v>63</v>
      </c>
      <c r="D322" t="s">
        <v>0</v>
      </c>
      <c r="E322">
        <v>136</v>
      </c>
      <c r="F322">
        <v>13</v>
      </c>
      <c r="G322">
        <f t="shared" si="8"/>
        <v>26</v>
      </c>
      <c r="H322">
        <v>4.2</v>
      </c>
      <c r="I322">
        <f t="shared" si="9"/>
        <v>54.6</v>
      </c>
      <c r="J322">
        <v>98.28</v>
      </c>
      <c r="K322">
        <v>6552</v>
      </c>
      <c r="L322">
        <v>4368</v>
      </c>
    </row>
    <row r="323" spans="1:12" x14ac:dyDescent="0.25">
      <c r="A323" t="s">
        <v>40</v>
      </c>
      <c r="B323" t="s">
        <v>26</v>
      </c>
      <c r="C323" t="s">
        <v>62</v>
      </c>
      <c r="D323" t="s">
        <v>1</v>
      </c>
      <c r="E323">
        <v>145</v>
      </c>
      <c r="F323">
        <v>14</v>
      </c>
      <c r="G323">
        <f t="shared" ref="G323:G386" si="10">F323*2</f>
        <v>28</v>
      </c>
      <c r="H323">
        <v>4.7</v>
      </c>
      <c r="I323">
        <f t="shared" ref="I323:I386" si="11">F323*H323</f>
        <v>65.8</v>
      </c>
      <c r="J323">
        <v>131.6</v>
      </c>
      <c r="K323">
        <v>9541</v>
      </c>
      <c r="L323">
        <v>5922</v>
      </c>
    </row>
    <row r="324" spans="1:12" x14ac:dyDescent="0.25">
      <c r="A324" t="s">
        <v>40</v>
      </c>
      <c r="B324" t="s">
        <v>26</v>
      </c>
      <c r="C324" t="s">
        <v>62</v>
      </c>
      <c r="D324" t="s">
        <v>4987</v>
      </c>
      <c r="E324">
        <v>180</v>
      </c>
      <c r="F324">
        <v>8</v>
      </c>
      <c r="G324">
        <f t="shared" si="10"/>
        <v>16</v>
      </c>
      <c r="H324">
        <v>5.1000000000000005</v>
      </c>
      <c r="I324">
        <f t="shared" si="11"/>
        <v>40.800000000000004</v>
      </c>
      <c r="J324">
        <v>89.760000000000019</v>
      </c>
      <c r="K324">
        <v>6528.0000000000009</v>
      </c>
      <c r="L324">
        <v>4080.0000000000005</v>
      </c>
    </row>
    <row r="325" spans="1:12" x14ac:dyDescent="0.25">
      <c r="A325" t="s">
        <v>40</v>
      </c>
      <c r="B325" t="s">
        <v>26</v>
      </c>
      <c r="C325" t="s">
        <v>62</v>
      </c>
      <c r="D325" t="s">
        <v>4988</v>
      </c>
      <c r="E325">
        <v>220</v>
      </c>
      <c r="F325">
        <v>17</v>
      </c>
      <c r="G325">
        <f t="shared" si="10"/>
        <v>34</v>
      </c>
      <c r="H325">
        <v>5.35</v>
      </c>
      <c r="I325">
        <f t="shared" si="11"/>
        <v>90.949999999999989</v>
      </c>
      <c r="J325">
        <v>227.37499999999997</v>
      </c>
      <c r="K325">
        <v>17735.249999999996</v>
      </c>
      <c r="L325">
        <v>10913.999999999998</v>
      </c>
    </row>
    <row r="326" spans="1:12" x14ac:dyDescent="0.25">
      <c r="A326" t="s">
        <v>41</v>
      </c>
      <c r="B326" t="s">
        <v>27</v>
      </c>
      <c r="C326" t="s">
        <v>52</v>
      </c>
      <c r="D326" t="s">
        <v>0</v>
      </c>
      <c r="E326">
        <v>136</v>
      </c>
      <c r="F326">
        <v>17</v>
      </c>
      <c r="G326">
        <f t="shared" si="10"/>
        <v>34</v>
      </c>
      <c r="H326">
        <v>6.3</v>
      </c>
      <c r="I326">
        <f t="shared" si="11"/>
        <v>107.1</v>
      </c>
      <c r="J326">
        <v>192.78</v>
      </c>
      <c r="K326">
        <v>12852</v>
      </c>
      <c r="L326">
        <v>8568</v>
      </c>
    </row>
    <row r="327" spans="1:12" x14ac:dyDescent="0.25">
      <c r="A327" t="s">
        <v>41</v>
      </c>
      <c r="B327" t="s">
        <v>27</v>
      </c>
      <c r="C327" t="s">
        <v>52</v>
      </c>
      <c r="D327" t="s">
        <v>1</v>
      </c>
      <c r="E327">
        <v>145</v>
      </c>
      <c r="F327">
        <v>19</v>
      </c>
      <c r="G327">
        <f t="shared" si="10"/>
        <v>38</v>
      </c>
      <c r="H327">
        <v>6.8</v>
      </c>
      <c r="I327">
        <f t="shared" si="11"/>
        <v>129.19999999999999</v>
      </c>
      <c r="J327">
        <v>258.39999999999998</v>
      </c>
      <c r="K327">
        <v>18734</v>
      </c>
      <c r="L327">
        <v>11627.999999999998</v>
      </c>
    </row>
    <row r="328" spans="1:12" x14ac:dyDescent="0.25">
      <c r="A328" t="s">
        <v>41</v>
      </c>
      <c r="B328" t="s">
        <v>27</v>
      </c>
      <c r="C328" t="s">
        <v>52</v>
      </c>
      <c r="D328" t="s">
        <v>4987</v>
      </c>
      <c r="E328">
        <v>180</v>
      </c>
      <c r="F328">
        <v>11</v>
      </c>
      <c r="G328">
        <f t="shared" si="10"/>
        <v>22</v>
      </c>
      <c r="H328">
        <v>7.2</v>
      </c>
      <c r="I328">
        <f t="shared" si="11"/>
        <v>79.2</v>
      </c>
      <c r="J328">
        <v>174.24</v>
      </c>
      <c r="K328">
        <v>12672</v>
      </c>
      <c r="L328">
        <v>7920</v>
      </c>
    </row>
    <row r="329" spans="1:12" x14ac:dyDescent="0.25">
      <c r="A329" t="s">
        <v>41</v>
      </c>
      <c r="B329" t="s">
        <v>27</v>
      </c>
      <c r="C329" t="s">
        <v>53</v>
      </c>
      <c r="D329" t="s">
        <v>4988</v>
      </c>
      <c r="E329">
        <v>220</v>
      </c>
      <c r="F329">
        <v>19</v>
      </c>
      <c r="G329">
        <f t="shared" si="10"/>
        <v>38</v>
      </c>
      <c r="H329">
        <v>7.4499999999999993</v>
      </c>
      <c r="I329">
        <f t="shared" si="11"/>
        <v>141.54999999999998</v>
      </c>
      <c r="J329">
        <v>353.87499999999994</v>
      </c>
      <c r="K329">
        <v>27602.249999999996</v>
      </c>
      <c r="L329">
        <v>16985.999999999996</v>
      </c>
    </row>
    <row r="330" spans="1:12" x14ac:dyDescent="0.25">
      <c r="A330" t="s">
        <v>41</v>
      </c>
      <c r="B330" t="s">
        <v>27</v>
      </c>
      <c r="C330" t="s">
        <v>53</v>
      </c>
      <c r="D330" t="s">
        <v>0</v>
      </c>
      <c r="E330">
        <v>136</v>
      </c>
      <c r="F330">
        <v>14</v>
      </c>
      <c r="G330">
        <f t="shared" si="10"/>
        <v>28</v>
      </c>
      <c r="H330">
        <v>6.3</v>
      </c>
      <c r="I330">
        <f t="shared" si="11"/>
        <v>88.2</v>
      </c>
      <c r="J330">
        <v>158.76000000000002</v>
      </c>
      <c r="K330">
        <v>10584</v>
      </c>
      <c r="L330">
        <v>7056</v>
      </c>
    </row>
    <row r="331" spans="1:12" x14ac:dyDescent="0.25">
      <c r="A331" t="s">
        <v>41</v>
      </c>
      <c r="B331" t="s">
        <v>27</v>
      </c>
      <c r="C331" t="s">
        <v>53</v>
      </c>
      <c r="D331" t="s">
        <v>1</v>
      </c>
      <c r="E331">
        <v>145</v>
      </c>
      <c r="F331">
        <v>7</v>
      </c>
      <c r="G331">
        <f t="shared" si="10"/>
        <v>14</v>
      </c>
      <c r="H331">
        <v>6.8</v>
      </c>
      <c r="I331">
        <f t="shared" si="11"/>
        <v>47.6</v>
      </c>
      <c r="J331">
        <v>95.2</v>
      </c>
      <c r="K331">
        <v>6902</v>
      </c>
      <c r="L331">
        <v>4284</v>
      </c>
    </row>
    <row r="332" spans="1:12" x14ac:dyDescent="0.25">
      <c r="A332" t="s">
        <v>41</v>
      </c>
      <c r="B332" t="s">
        <v>27</v>
      </c>
      <c r="C332" t="s">
        <v>54</v>
      </c>
      <c r="D332" t="s">
        <v>4987</v>
      </c>
      <c r="E332">
        <v>180</v>
      </c>
      <c r="F332">
        <v>16</v>
      </c>
      <c r="G332">
        <f t="shared" si="10"/>
        <v>32</v>
      </c>
      <c r="H332">
        <v>7.2</v>
      </c>
      <c r="I332">
        <f t="shared" si="11"/>
        <v>115.2</v>
      </c>
      <c r="J332">
        <v>253.44000000000003</v>
      </c>
      <c r="K332">
        <v>18432</v>
      </c>
      <c r="L332">
        <v>11520</v>
      </c>
    </row>
    <row r="333" spans="1:12" x14ac:dyDescent="0.25">
      <c r="A333" t="s">
        <v>41</v>
      </c>
      <c r="B333" t="s">
        <v>27</v>
      </c>
      <c r="C333" t="s">
        <v>54</v>
      </c>
      <c r="D333" t="s">
        <v>4988</v>
      </c>
      <c r="E333">
        <v>220</v>
      </c>
      <c r="F333">
        <v>9</v>
      </c>
      <c r="G333">
        <f t="shared" si="10"/>
        <v>18</v>
      </c>
      <c r="H333">
        <v>7.4499999999999993</v>
      </c>
      <c r="I333">
        <f t="shared" si="11"/>
        <v>67.05</v>
      </c>
      <c r="J333">
        <v>167.625</v>
      </c>
      <c r="K333">
        <v>13074.75</v>
      </c>
      <c r="L333">
        <v>8046</v>
      </c>
    </row>
    <row r="334" spans="1:12" x14ac:dyDescent="0.25">
      <c r="A334" t="s">
        <v>41</v>
      </c>
      <c r="B334" t="s">
        <v>27</v>
      </c>
      <c r="C334" t="s">
        <v>54</v>
      </c>
      <c r="D334" t="s">
        <v>0</v>
      </c>
      <c r="E334">
        <v>136</v>
      </c>
      <c r="F334">
        <v>5</v>
      </c>
      <c r="G334">
        <f t="shared" si="10"/>
        <v>10</v>
      </c>
      <c r="H334">
        <v>6.3</v>
      </c>
      <c r="I334">
        <f t="shared" si="11"/>
        <v>31.5</v>
      </c>
      <c r="J334">
        <v>56.7</v>
      </c>
      <c r="K334">
        <v>3780</v>
      </c>
      <c r="L334">
        <v>2520</v>
      </c>
    </row>
    <row r="335" spans="1:12" x14ac:dyDescent="0.25">
      <c r="A335" t="s">
        <v>41</v>
      </c>
      <c r="B335" t="s">
        <v>27</v>
      </c>
      <c r="C335" t="s">
        <v>55</v>
      </c>
      <c r="D335" t="s">
        <v>1</v>
      </c>
      <c r="E335">
        <v>145</v>
      </c>
      <c r="F335">
        <v>3</v>
      </c>
      <c r="G335">
        <f t="shared" si="10"/>
        <v>6</v>
      </c>
      <c r="H335">
        <v>6.8</v>
      </c>
      <c r="I335">
        <f t="shared" si="11"/>
        <v>20.399999999999999</v>
      </c>
      <c r="J335">
        <v>40.799999999999997</v>
      </c>
      <c r="K335">
        <v>2958</v>
      </c>
      <c r="L335">
        <v>1835.9999999999998</v>
      </c>
    </row>
    <row r="336" spans="1:12" x14ac:dyDescent="0.25">
      <c r="A336" t="s">
        <v>41</v>
      </c>
      <c r="B336" t="s">
        <v>27</v>
      </c>
      <c r="C336" t="s">
        <v>55</v>
      </c>
      <c r="D336" t="s">
        <v>4987</v>
      </c>
      <c r="E336">
        <v>180</v>
      </c>
      <c r="F336">
        <v>5</v>
      </c>
      <c r="G336">
        <f t="shared" si="10"/>
        <v>10</v>
      </c>
      <c r="H336">
        <v>7.2</v>
      </c>
      <c r="I336">
        <f t="shared" si="11"/>
        <v>36</v>
      </c>
      <c r="J336">
        <v>79.2</v>
      </c>
      <c r="K336">
        <v>5760</v>
      </c>
      <c r="L336">
        <v>3600</v>
      </c>
    </row>
    <row r="337" spans="1:12" x14ac:dyDescent="0.25">
      <c r="A337" t="s">
        <v>41</v>
      </c>
      <c r="B337" t="s">
        <v>27</v>
      </c>
      <c r="C337" t="s">
        <v>55</v>
      </c>
      <c r="D337" t="s">
        <v>4988</v>
      </c>
      <c r="E337">
        <v>220</v>
      </c>
      <c r="F337">
        <v>20</v>
      </c>
      <c r="G337">
        <f t="shared" si="10"/>
        <v>40</v>
      </c>
      <c r="H337">
        <v>7.4499999999999993</v>
      </c>
      <c r="I337">
        <f t="shared" si="11"/>
        <v>149</v>
      </c>
      <c r="J337">
        <v>372.5</v>
      </c>
      <c r="K337">
        <v>29055</v>
      </c>
      <c r="L337">
        <v>17880</v>
      </c>
    </row>
    <row r="338" spans="1:12" x14ac:dyDescent="0.25">
      <c r="A338" t="s">
        <v>41</v>
      </c>
      <c r="B338" t="s">
        <v>27</v>
      </c>
      <c r="C338" t="s">
        <v>56</v>
      </c>
      <c r="D338" t="s">
        <v>0</v>
      </c>
      <c r="E338">
        <v>136</v>
      </c>
      <c r="F338">
        <v>2</v>
      </c>
      <c r="G338">
        <f t="shared" si="10"/>
        <v>4</v>
      </c>
      <c r="H338">
        <v>6.3</v>
      </c>
      <c r="I338">
        <f t="shared" si="11"/>
        <v>12.6</v>
      </c>
      <c r="J338">
        <v>22.68</v>
      </c>
      <c r="K338">
        <v>1512</v>
      </c>
      <c r="L338">
        <v>1008</v>
      </c>
    </row>
    <row r="339" spans="1:12" x14ac:dyDescent="0.25">
      <c r="A339" t="s">
        <v>41</v>
      </c>
      <c r="B339" t="s">
        <v>27</v>
      </c>
      <c r="C339" t="s">
        <v>56</v>
      </c>
      <c r="D339" t="s">
        <v>1</v>
      </c>
      <c r="E339">
        <v>145</v>
      </c>
      <c r="F339">
        <v>3</v>
      </c>
      <c r="G339">
        <f t="shared" si="10"/>
        <v>6</v>
      </c>
      <c r="H339">
        <v>6.8</v>
      </c>
      <c r="I339">
        <f t="shared" si="11"/>
        <v>20.399999999999999</v>
      </c>
      <c r="J339">
        <v>40.799999999999997</v>
      </c>
      <c r="K339">
        <v>2958</v>
      </c>
      <c r="L339">
        <v>1835.9999999999998</v>
      </c>
    </row>
    <row r="340" spans="1:12" x14ac:dyDescent="0.25">
      <c r="A340" t="s">
        <v>41</v>
      </c>
      <c r="B340" t="s">
        <v>27</v>
      </c>
      <c r="C340" t="s">
        <v>56</v>
      </c>
      <c r="D340" t="s">
        <v>4987</v>
      </c>
      <c r="E340">
        <v>180</v>
      </c>
      <c r="F340">
        <v>2</v>
      </c>
      <c r="G340">
        <f t="shared" si="10"/>
        <v>4</v>
      </c>
      <c r="H340">
        <v>7.2</v>
      </c>
      <c r="I340">
        <f t="shared" si="11"/>
        <v>14.4</v>
      </c>
      <c r="J340">
        <v>31.680000000000003</v>
      </c>
      <c r="K340">
        <v>2304</v>
      </c>
      <c r="L340">
        <v>1440</v>
      </c>
    </row>
    <row r="341" spans="1:12" x14ac:dyDescent="0.25">
      <c r="A341" t="s">
        <v>41</v>
      </c>
      <c r="B341" t="s">
        <v>27</v>
      </c>
      <c r="C341" t="s">
        <v>57</v>
      </c>
      <c r="D341" t="s">
        <v>4988</v>
      </c>
      <c r="E341">
        <v>220</v>
      </c>
      <c r="F341">
        <v>8</v>
      </c>
      <c r="G341">
        <f t="shared" si="10"/>
        <v>16</v>
      </c>
      <c r="H341">
        <v>7.4499999999999993</v>
      </c>
      <c r="I341">
        <f t="shared" si="11"/>
        <v>59.599999999999994</v>
      </c>
      <c r="J341">
        <v>149</v>
      </c>
      <c r="K341">
        <v>11621.999999999998</v>
      </c>
      <c r="L341">
        <v>7151.9999999999991</v>
      </c>
    </row>
    <row r="342" spans="1:12" x14ac:dyDescent="0.25">
      <c r="A342" t="s">
        <v>41</v>
      </c>
      <c r="B342" t="s">
        <v>27</v>
      </c>
      <c r="C342" t="s">
        <v>57</v>
      </c>
      <c r="D342" t="s">
        <v>0</v>
      </c>
      <c r="E342">
        <v>136</v>
      </c>
      <c r="F342">
        <v>2</v>
      </c>
      <c r="G342">
        <f t="shared" si="10"/>
        <v>4</v>
      </c>
      <c r="H342">
        <v>6.3</v>
      </c>
      <c r="I342">
        <f t="shared" si="11"/>
        <v>12.6</v>
      </c>
      <c r="J342">
        <v>22.68</v>
      </c>
      <c r="K342">
        <v>1512</v>
      </c>
      <c r="L342">
        <v>1008</v>
      </c>
    </row>
    <row r="343" spans="1:12" x14ac:dyDescent="0.25">
      <c r="A343" t="s">
        <v>41</v>
      </c>
      <c r="B343" t="s">
        <v>27</v>
      </c>
      <c r="C343" t="s">
        <v>57</v>
      </c>
      <c r="D343" t="s">
        <v>1</v>
      </c>
      <c r="E343">
        <v>145</v>
      </c>
      <c r="F343">
        <v>14</v>
      </c>
      <c r="G343">
        <f t="shared" si="10"/>
        <v>28</v>
      </c>
      <c r="H343">
        <v>6.8</v>
      </c>
      <c r="I343">
        <f t="shared" si="11"/>
        <v>95.2</v>
      </c>
      <c r="J343">
        <v>190.4</v>
      </c>
      <c r="K343">
        <v>13804</v>
      </c>
      <c r="L343">
        <v>8568</v>
      </c>
    </row>
    <row r="344" spans="1:12" x14ac:dyDescent="0.25">
      <c r="A344" t="s">
        <v>41</v>
      </c>
      <c r="B344" t="s">
        <v>27</v>
      </c>
      <c r="C344" t="s">
        <v>58</v>
      </c>
      <c r="D344" t="s">
        <v>4987</v>
      </c>
      <c r="E344">
        <v>180</v>
      </c>
      <c r="F344">
        <v>1</v>
      </c>
      <c r="G344">
        <f t="shared" si="10"/>
        <v>2</v>
      </c>
      <c r="H344">
        <v>7.2</v>
      </c>
      <c r="I344">
        <f t="shared" si="11"/>
        <v>7.2</v>
      </c>
      <c r="J344">
        <v>15.840000000000002</v>
      </c>
      <c r="K344">
        <v>1152</v>
      </c>
      <c r="L344">
        <v>720</v>
      </c>
    </row>
    <row r="345" spans="1:12" x14ac:dyDescent="0.25">
      <c r="A345" t="s">
        <v>41</v>
      </c>
      <c r="B345" t="s">
        <v>27</v>
      </c>
      <c r="C345" t="s">
        <v>58</v>
      </c>
      <c r="D345" t="s">
        <v>4988</v>
      </c>
      <c r="E345">
        <v>220</v>
      </c>
      <c r="F345">
        <v>4</v>
      </c>
      <c r="G345">
        <f t="shared" si="10"/>
        <v>8</v>
      </c>
      <c r="H345">
        <v>7.4499999999999993</v>
      </c>
      <c r="I345">
        <f t="shared" si="11"/>
        <v>29.799999999999997</v>
      </c>
      <c r="J345">
        <v>74.5</v>
      </c>
      <c r="K345">
        <v>5810.9999999999991</v>
      </c>
      <c r="L345">
        <v>3575.9999999999995</v>
      </c>
    </row>
    <row r="346" spans="1:12" x14ac:dyDescent="0.25">
      <c r="A346" t="s">
        <v>41</v>
      </c>
      <c r="B346" t="s">
        <v>27</v>
      </c>
      <c r="C346" t="s">
        <v>58</v>
      </c>
      <c r="D346" t="s">
        <v>0</v>
      </c>
      <c r="E346">
        <v>136</v>
      </c>
      <c r="F346">
        <v>20</v>
      </c>
      <c r="G346">
        <f t="shared" si="10"/>
        <v>40</v>
      </c>
      <c r="H346">
        <v>6.3</v>
      </c>
      <c r="I346">
        <f t="shared" si="11"/>
        <v>126</v>
      </c>
      <c r="J346">
        <v>226.8</v>
      </c>
      <c r="K346">
        <v>15120</v>
      </c>
      <c r="L346">
        <v>10080</v>
      </c>
    </row>
    <row r="347" spans="1:12" x14ac:dyDescent="0.25">
      <c r="A347" t="s">
        <v>41</v>
      </c>
      <c r="B347" t="s">
        <v>27</v>
      </c>
      <c r="C347" t="s">
        <v>59</v>
      </c>
      <c r="D347" t="s">
        <v>1</v>
      </c>
      <c r="E347">
        <v>145</v>
      </c>
      <c r="F347">
        <v>8</v>
      </c>
      <c r="G347">
        <f t="shared" si="10"/>
        <v>16</v>
      </c>
      <c r="H347">
        <v>6.8</v>
      </c>
      <c r="I347">
        <f t="shared" si="11"/>
        <v>54.4</v>
      </c>
      <c r="J347">
        <v>108.8</v>
      </c>
      <c r="K347">
        <v>7888</v>
      </c>
      <c r="L347">
        <v>4896</v>
      </c>
    </row>
    <row r="348" spans="1:12" x14ac:dyDescent="0.25">
      <c r="A348" t="s">
        <v>41</v>
      </c>
      <c r="B348" t="s">
        <v>27</v>
      </c>
      <c r="C348" t="s">
        <v>59</v>
      </c>
      <c r="D348" t="s">
        <v>4987</v>
      </c>
      <c r="E348">
        <v>180</v>
      </c>
      <c r="F348">
        <v>6</v>
      </c>
      <c r="G348">
        <f t="shared" si="10"/>
        <v>12</v>
      </c>
      <c r="H348">
        <v>7.2</v>
      </c>
      <c r="I348">
        <f t="shared" si="11"/>
        <v>43.2</v>
      </c>
      <c r="J348">
        <v>95.04000000000002</v>
      </c>
      <c r="K348">
        <v>6912</v>
      </c>
      <c r="L348">
        <v>4320</v>
      </c>
    </row>
    <row r="349" spans="1:12" x14ac:dyDescent="0.25">
      <c r="A349" t="s">
        <v>41</v>
      </c>
      <c r="B349" t="s">
        <v>27</v>
      </c>
      <c r="C349" t="s">
        <v>59</v>
      </c>
      <c r="D349" t="s">
        <v>4988</v>
      </c>
      <c r="E349">
        <v>220</v>
      </c>
      <c r="F349">
        <v>13</v>
      </c>
      <c r="G349">
        <f t="shared" si="10"/>
        <v>26</v>
      </c>
      <c r="H349">
        <v>7.4499999999999993</v>
      </c>
      <c r="I349">
        <f t="shared" si="11"/>
        <v>96.85</v>
      </c>
      <c r="J349">
        <v>242.125</v>
      </c>
      <c r="K349">
        <v>18885.75</v>
      </c>
      <c r="L349">
        <v>11622</v>
      </c>
    </row>
    <row r="350" spans="1:12" x14ac:dyDescent="0.25">
      <c r="A350" t="s">
        <v>41</v>
      </c>
      <c r="B350" t="s">
        <v>27</v>
      </c>
      <c r="C350" t="s">
        <v>60</v>
      </c>
      <c r="D350" t="s">
        <v>0</v>
      </c>
      <c r="E350">
        <v>136</v>
      </c>
      <c r="F350">
        <v>10</v>
      </c>
      <c r="G350">
        <f t="shared" si="10"/>
        <v>20</v>
      </c>
      <c r="H350">
        <v>6.3</v>
      </c>
      <c r="I350">
        <f t="shared" si="11"/>
        <v>63</v>
      </c>
      <c r="J350">
        <v>113.4</v>
      </c>
      <c r="K350">
        <v>7560</v>
      </c>
      <c r="L350">
        <v>5040</v>
      </c>
    </row>
    <row r="351" spans="1:12" x14ac:dyDescent="0.25">
      <c r="A351" t="s">
        <v>41</v>
      </c>
      <c r="B351" t="s">
        <v>27</v>
      </c>
      <c r="C351" t="s">
        <v>60</v>
      </c>
      <c r="D351" t="s">
        <v>1</v>
      </c>
      <c r="E351">
        <v>145</v>
      </c>
      <c r="F351">
        <v>0</v>
      </c>
      <c r="G351">
        <f t="shared" si="10"/>
        <v>0</v>
      </c>
      <c r="H351">
        <v>6.8</v>
      </c>
      <c r="I351">
        <f t="shared" si="11"/>
        <v>0</v>
      </c>
      <c r="J351">
        <v>0</v>
      </c>
      <c r="K351">
        <v>0</v>
      </c>
      <c r="L351">
        <v>0</v>
      </c>
    </row>
    <row r="352" spans="1:12" x14ac:dyDescent="0.25">
      <c r="A352" t="s">
        <v>41</v>
      </c>
      <c r="B352" t="s">
        <v>27</v>
      </c>
      <c r="C352" t="s">
        <v>60</v>
      </c>
      <c r="D352" t="s">
        <v>4987</v>
      </c>
      <c r="E352">
        <v>180</v>
      </c>
      <c r="F352">
        <v>1</v>
      </c>
      <c r="G352">
        <f t="shared" si="10"/>
        <v>2</v>
      </c>
      <c r="H352">
        <v>7.2</v>
      </c>
      <c r="I352">
        <f t="shared" si="11"/>
        <v>7.2</v>
      </c>
      <c r="J352">
        <v>15.840000000000002</v>
      </c>
      <c r="K352">
        <v>1152</v>
      </c>
      <c r="L352">
        <v>720</v>
      </c>
    </row>
    <row r="353" spans="1:12" x14ac:dyDescent="0.25">
      <c r="A353" t="s">
        <v>41</v>
      </c>
      <c r="B353" t="s">
        <v>27</v>
      </c>
      <c r="C353" t="s">
        <v>61</v>
      </c>
      <c r="D353" t="s">
        <v>4988</v>
      </c>
      <c r="E353">
        <v>220</v>
      </c>
      <c r="F353">
        <v>9</v>
      </c>
      <c r="G353">
        <f t="shared" si="10"/>
        <v>18</v>
      </c>
      <c r="H353">
        <v>7.4499999999999993</v>
      </c>
      <c r="I353">
        <f t="shared" si="11"/>
        <v>67.05</v>
      </c>
      <c r="J353">
        <v>167.625</v>
      </c>
      <c r="K353">
        <v>13074.75</v>
      </c>
      <c r="L353">
        <v>8046</v>
      </c>
    </row>
    <row r="354" spans="1:12" x14ac:dyDescent="0.25">
      <c r="A354" t="s">
        <v>41</v>
      </c>
      <c r="B354" t="s">
        <v>27</v>
      </c>
      <c r="C354" t="s">
        <v>61</v>
      </c>
      <c r="D354" t="s">
        <v>0</v>
      </c>
      <c r="E354">
        <v>136</v>
      </c>
      <c r="F354">
        <v>7</v>
      </c>
      <c r="G354">
        <f t="shared" si="10"/>
        <v>14</v>
      </c>
      <c r="H354">
        <v>6.3</v>
      </c>
      <c r="I354">
        <f t="shared" si="11"/>
        <v>44.1</v>
      </c>
      <c r="J354">
        <v>79.38000000000001</v>
      </c>
      <c r="K354">
        <v>5292</v>
      </c>
      <c r="L354">
        <v>3528</v>
      </c>
    </row>
    <row r="355" spans="1:12" x14ac:dyDescent="0.25">
      <c r="A355" t="s">
        <v>41</v>
      </c>
      <c r="B355" t="s">
        <v>27</v>
      </c>
      <c r="C355" t="s">
        <v>61</v>
      </c>
      <c r="D355" t="s">
        <v>1</v>
      </c>
      <c r="E355">
        <v>145</v>
      </c>
      <c r="F355">
        <v>18</v>
      </c>
      <c r="G355">
        <f t="shared" si="10"/>
        <v>36</v>
      </c>
      <c r="H355">
        <v>6.8</v>
      </c>
      <c r="I355">
        <f t="shared" si="11"/>
        <v>122.39999999999999</v>
      </c>
      <c r="J355">
        <v>244.79999999999998</v>
      </c>
      <c r="K355">
        <v>17748</v>
      </c>
      <c r="L355">
        <v>11016</v>
      </c>
    </row>
    <row r="356" spans="1:12" x14ac:dyDescent="0.25">
      <c r="A356" t="s">
        <v>41</v>
      </c>
      <c r="B356" t="s">
        <v>27</v>
      </c>
      <c r="C356" t="s">
        <v>63</v>
      </c>
      <c r="D356" t="s">
        <v>4987</v>
      </c>
      <c r="E356">
        <v>180</v>
      </c>
      <c r="F356">
        <v>12</v>
      </c>
      <c r="G356">
        <f t="shared" si="10"/>
        <v>24</v>
      </c>
      <c r="H356">
        <v>7.2</v>
      </c>
      <c r="I356">
        <f t="shared" si="11"/>
        <v>86.4</v>
      </c>
      <c r="J356">
        <v>190.08000000000004</v>
      </c>
      <c r="K356">
        <v>13824</v>
      </c>
      <c r="L356">
        <v>8640</v>
      </c>
    </row>
    <row r="357" spans="1:12" x14ac:dyDescent="0.25">
      <c r="A357" t="s">
        <v>41</v>
      </c>
      <c r="B357" t="s">
        <v>27</v>
      </c>
      <c r="C357" t="s">
        <v>63</v>
      </c>
      <c r="D357" t="s">
        <v>4988</v>
      </c>
      <c r="E357">
        <v>220</v>
      </c>
      <c r="F357">
        <v>10</v>
      </c>
      <c r="G357">
        <f t="shared" si="10"/>
        <v>20</v>
      </c>
      <c r="H357">
        <v>7.4499999999999993</v>
      </c>
      <c r="I357">
        <f t="shared" si="11"/>
        <v>74.5</v>
      </c>
      <c r="J357">
        <v>186.25</v>
      </c>
      <c r="K357">
        <v>14527.5</v>
      </c>
      <c r="L357">
        <v>8940</v>
      </c>
    </row>
    <row r="358" spans="1:12" x14ac:dyDescent="0.25">
      <c r="A358" t="s">
        <v>41</v>
      </c>
      <c r="B358" t="s">
        <v>27</v>
      </c>
      <c r="C358" t="s">
        <v>63</v>
      </c>
      <c r="D358" t="s">
        <v>0</v>
      </c>
      <c r="E358">
        <v>136</v>
      </c>
      <c r="F358">
        <v>9</v>
      </c>
      <c r="G358">
        <f t="shared" si="10"/>
        <v>18</v>
      </c>
      <c r="H358">
        <v>6.3</v>
      </c>
      <c r="I358">
        <f t="shared" si="11"/>
        <v>56.699999999999996</v>
      </c>
      <c r="J358">
        <v>102.05999999999999</v>
      </c>
      <c r="K358">
        <v>6803.9999999999991</v>
      </c>
      <c r="L358">
        <v>4536</v>
      </c>
    </row>
    <row r="359" spans="1:12" x14ac:dyDescent="0.25">
      <c r="A359" t="s">
        <v>41</v>
      </c>
      <c r="B359" t="s">
        <v>27</v>
      </c>
      <c r="C359" t="s">
        <v>62</v>
      </c>
      <c r="D359" t="s">
        <v>1</v>
      </c>
      <c r="E359">
        <v>145</v>
      </c>
      <c r="F359">
        <v>15</v>
      </c>
      <c r="G359">
        <f t="shared" si="10"/>
        <v>30</v>
      </c>
      <c r="H359">
        <v>6.8</v>
      </c>
      <c r="I359">
        <f t="shared" si="11"/>
        <v>102</v>
      </c>
      <c r="J359">
        <v>204</v>
      </c>
      <c r="K359">
        <v>14790</v>
      </c>
      <c r="L359">
        <v>9180</v>
      </c>
    </row>
    <row r="360" spans="1:12" x14ac:dyDescent="0.25">
      <c r="A360" t="s">
        <v>41</v>
      </c>
      <c r="B360" t="s">
        <v>27</v>
      </c>
      <c r="C360" t="s">
        <v>62</v>
      </c>
      <c r="D360" t="s">
        <v>4987</v>
      </c>
      <c r="E360">
        <v>180</v>
      </c>
      <c r="F360">
        <v>8</v>
      </c>
      <c r="G360">
        <f t="shared" si="10"/>
        <v>16</v>
      </c>
      <c r="H360">
        <v>7.2</v>
      </c>
      <c r="I360">
        <f t="shared" si="11"/>
        <v>57.6</v>
      </c>
      <c r="J360">
        <v>126.72000000000001</v>
      </c>
      <c r="K360">
        <v>9216</v>
      </c>
      <c r="L360">
        <v>5760</v>
      </c>
    </row>
    <row r="361" spans="1:12" x14ac:dyDescent="0.25">
      <c r="A361" t="s">
        <v>41</v>
      </c>
      <c r="B361" t="s">
        <v>27</v>
      </c>
      <c r="C361" t="s">
        <v>62</v>
      </c>
      <c r="D361" t="s">
        <v>4988</v>
      </c>
      <c r="E361">
        <v>220</v>
      </c>
      <c r="F361">
        <v>10</v>
      </c>
      <c r="G361">
        <f t="shared" si="10"/>
        <v>20</v>
      </c>
      <c r="H361">
        <v>7.4499999999999993</v>
      </c>
      <c r="I361">
        <f t="shared" si="11"/>
        <v>74.5</v>
      </c>
      <c r="J361">
        <v>186.25</v>
      </c>
      <c r="K361">
        <v>14527.5</v>
      </c>
      <c r="L361">
        <v>8940</v>
      </c>
    </row>
    <row r="362" spans="1:12" x14ac:dyDescent="0.25">
      <c r="A362" t="s">
        <v>42</v>
      </c>
      <c r="B362" t="s">
        <v>28</v>
      </c>
      <c r="C362" t="s">
        <v>52</v>
      </c>
      <c r="D362" t="s">
        <v>0</v>
      </c>
      <c r="E362">
        <v>136</v>
      </c>
      <c r="F362">
        <v>4</v>
      </c>
      <c r="G362">
        <f t="shared" si="10"/>
        <v>8</v>
      </c>
      <c r="H362">
        <v>6.7</v>
      </c>
      <c r="I362">
        <f t="shared" si="11"/>
        <v>26.8</v>
      </c>
      <c r="J362">
        <v>48.24</v>
      </c>
      <c r="K362">
        <v>3216</v>
      </c>
      <c r="L362">
        <v>2144</v>
      </c>
    </row>
    <row r="363" spans="1:12" x14ac:dyDescent="0.25">
      <c r="A363" t="s">
        <v>42</v>
      </c>
      <c r="B363" t="s">
        <v>28</v>
      </c>
      <c r="C363" t="s">
        <v>52</v>
      </c>
      <c r="D363" t="s">
        <v>1</v>
      </c>
      <c r="E363">
        <v>145</v>
      </c>
      <c r="F363">
        <v>14</v>
      </c>
      <c r="G363">
        <f t="shared" si="10"/>
        <v>28</v>
      </c>
      <c r="H363">
        <v>7.2</v>
      </c>
      <c r="I363">
        <f t="shared" si="11"/>
        <v>100.8</v>
      </c>
      <c r="J363">
        <v>201.6</v>
      </c>
      <c r="K363">
        <v>14616</v>
      </c>
      <c r="L363">
        <v>9072</v>
      </c>
    </row>
    <row r="364" spans="1:12" x14ac:dyDescent="0.25">
      <c r="A364" t="s">
        <v>42</v>
      </c>
      <c r="B364" t="s">
        <v>28</v>
      </c>
      <c r="C364" t="s">
        <v>52</v>
      </c>
      <c r="D364" t="s">
        <v>4987</v>
      </c>
      <c r="E364">
        <v>180</v>
      </c>
      <c r="F364">
        <v>4</v>
      </c>
      <c r="G364">
        <f t="shared" si="10"/>
        <v>8</v>
      </c>
      <c r="H364">
        <v>7.6000000000000005</v>
      </c>
      <c r="I364">
        <f t="shared" si="11"/>
        <v>30.400000000000002</v>
      </c>
      <c r="J364">
        <v>66.88000000000001</v>
      </c>
      <c r="K364">
        <v>4864</v>
      </c>
      <c r="L364">
        <v>3040</v>
      </c>
    </row>
    <row r="365" spans="1:12" x14ac:dyDescent="0.25">
      <c r="A365" t="s">
        <v>42</v>
      </c>
      <c r="B365" t="s">
        <v>28</v>
      </c>
      <c r="C365" t="s">
        <v>53</v>
      </c>
      <c r="D365" t="s">
        <v>4988</v>
      </c>
      <c r="E365">
        <v>220</v>
      </c>
      <c r="F365">
        <v>17</v>
      </c>
      <c r="G365">
        <f t="shared" si="10"/>
        <v>34</v>
      </c>
      <c r="H365">
        <v>7.85</v>
      </c>
      <c r="I365">
        <f t="shared" si="11"/>
        <v>133.44999999999999</v>
      </c>
      <c r="J365">
        <v>333.625</v>
      </c>
      <c r="K365">
        <v>26022.749999999996</v>
      </c>
      <c r="L365">
        <v>16013.999999999998</v>
      </c>
    </row>
    <row r="366" spans="1:12" x14ac:dyDescent="0.25">
      <c r="A366" t="s">
        <v>42</v>
      </c>
      <c r="B366" t="s">
        <v>28</v>
      </c>
      <c r="C366" t="s">
        <v>53</v>
      </c>
      <c r="D366" t="s">
        <v>0</v>
      </c>
      <c r="E366">
        <v>136</v>
      </c>
      <c r="F366">
        <v>2</v>
      </c>
      <c r="G366">
        <f t="shared" si="10"/>
        <v>4</v>
      </c>
      <c r="H366">
        <v>6.7</v>
      </c>
      <c r="I366">
        <f t="shared" si="11"/>
        <v>13.4</v>
      </c>
      <c r="J366">
        <v>24.12</v>
      </c>
      <c r="K366">
        <v>1608</v>
      </c>
      <c r="L366">
        <v>1072</v>
      </c>
    </row>
    <row r="367" spans="1:12" x14ac:dyDescent="0.25">
      <c r="A367" t="s">
        <v>42</v>
      </c>
      <c r="B367" t="s">
        <v>28</v>
      </c>
      <c r="C367" t="s">
        <v>53</v>
      </c>
      <c r="D367" t="s">
        <v>1</v>
      </c>
      <c r="E367">
        <v>145</v>
      </c>
      <c r="F367">
        <v>19</v>
      </c>
      <c r="G367">
        <f t="shared" si="10"/>
        <v>38</v>
      </c>
      <c r="H367">
        <v>7.2</v>
      </c>
      <c r="I367">
        <f t="shared" si="11"/>
        <v>136.80000000000001</v>
      </c>
      <c r="J367">
        <v>273.60000000000002</v>
      </c>
      <c r="K367">
        <v>19836</v>
      </c>
      <c r="L367">
        <v>12312.000000000002</v>
      </c>
    </row>
    <row r="368" spans="1:12" x14ac:dyDescent="0.25">
      <c r="A368" t="s">
        <v>42</v>
      </c>
      <c r="B368" t="s">
        <v>28</v>
      </c>
      <c r="C368" t="s">
        <v>54</v>
      </c>
      <c r="D368" t="s">
        <v>4987</v>
      </c>
      <c r="E368">
        <v>180</v>
      </c>
      <c r="F368">
        <v>14</v>
      </c>
      <c r="G368">
        <f t="shared" si="10"/>
        <v>28</v>
      </c>
      <c r="H368">
        <v>7.6000000000000005</v>
      </c>
      <c r="I368">
        <f t="shared" si="11"/>
        <v>106.4</v>
      </c>
      <c r="J368">
        <v>234.08000000000004</v>
      </c>
      <c r="K368">
        <v>17024</v>
      </c>
      <c r="L368">
        <v>10640</v>
      </c>
    </row>
    <row r="369" spans="1:12" x14ac:dyDescent="0.25">
      <c r="A369" t="s">
        <v>42</v>
      </c>
      <c r="B369" t="s">
        <v>28</v>
      </c>
      <c r="C369" t="s">
        <v>54</v>
      </c>
      <c r="D369" t="s">
        <v>4988</v>
      </c>
      <c r="E369">
        <v>220</v>
      </c>
      <c r="F369">
        <v>14</v>
      </c>
      <c r="G369">
        <f t="shared" si="10"/>
        <v>28</v>
      </c>
      <c r="H369">
        <v>7.85</v>
      </c>
      <c r="I369">
        <f t="shared" si="11"/>
        <v>109.89999999999999</v>
      </c>
      <c r="J369">
        <v>274.75</v>
      </c>
      <c r="K369">
        <v>21430.5</v>
      </c>
      <c r="L369">
        <v>13187.999999999998</v>
      </c>
    </row>
    <row r="370" spans="1:12" x14ac:dyDescent="0.25">
      <c r="A370" t="s">
        <v>42</v>
      </c>
      <c r="B370" t="s">
        <v>28</v>
      </c>
      <c r="C370" t="s">
        <v>54</v>
      </c>
      <c r="D370" t="s">
        <v>0</v>
      </c>
      <c r="E370">
        <v>136</v>
      </c>
      <c r="F370">
        <v>16</v>
      </c>
      <c r="G370">
        <f t="shared" si="10"/>
        <v>32</v>
      </c>
      <c r="H370">
        <v>6.7</v>
      </c>
      <c r="I370">
        <f t="shared" si="11"/>
        <v>107.2</v>
      </c>
      <c r="J370">
        <v>192.96</v>
      </c>
      <c r="K370">
        <v>12864</v>
      </c>
      <c r="L370">
        <v>8576</v>
      </c>
    </row>
    <row r="371" spans="1:12" x14ac:dyDescent="0.25">
      <c r="A371" t="s">
        <v>42</v>
      </c>
      <c r="B371" t="s">
        <v>28</v>
      </c>
      <c r="C371" t="s">
        <v>55</v>
      </c>
      <c r="D371" t="s">
        <v>1</v>
      </c>
      <c r="E371">
        <v>145</v>
      </c>
      <c r="F371">
        <v>11</v>
      </c>
      <c r="G371">
        <f t="shared" si="10"/>
        <v>22</v>
      </c>
      <c r="H371">
        <v>7.2</v>
      </c>
      <c r="I371">
        <f t="shared" si="11"/>
        <v>79.2</v>
      </c>
      <c r="J371">
        <v>158.4</v>
      </c>
      <c r="K371">
        <v>11484</v>
      </c>
      <c r="L371">
        <v>7128</v>
      </c>
    </row>
    <row r="372" spans="1:12" x14ac:dyDescent="0.25">
      <c r="A372" t="s">
        <v>42</v>
      </c>
      <c r="B372" t="s">
        <v>28</v>
      </c>
      <c r="C372" t="s">
        <v>55</v>
      </c>
      <c r="D372" t="s">
        <v>4987</v>
      </c>
      <c r="E372">
        <v>180</v>
      </c>
      <c r="F372">
        <v>9</v>
      </c>
      <c r="G372">
        <f t="shared" si="10"/>
        <v>18</v>
      </c>
      <c r="H372">
        <v>7.6000000000000005</v>
      </c>
      <c r="I372">
        <f t="shared" si="11"/>
        <v>68.400000000000006</v>
      </c>
      <c r="J372">
        <v>150.48000000000002</v>
      </c>
      <c r="K372">
        <v>10944</v>
      </c>
      <c r="L372">
        <v>6840.0000000000009</v>
      </c>
    </row>
    <row r="373" spans="1:12" x14ac:dyDescent="0.25">
      <c r="A373" t="s">
        <v>42</v>
      </c>
      <c r="B373" t="s">
        <v>28</v>
      </c>
      <c r="C373" t="s">
        <v>55</v>
      </c>
      <c r="D373" t="s">
        <v>4988</v>
      </c>
      <c r="E373">
        <v>220</v>
      </c>
      <c r="F373">
        <v>15</v>
      </c>
      <c r="G373">
        <f t="shared" si="10"/>
        <v>30</v>
      </c>
      <c r="H373">
        <v>7.85</v>
      </c>
      <c r="I373">
        <f t="shared" si="11"/>
        <v>117.75</v>
      </c>
      <c r="J373">
        <v>294.375</v>
      </c>
      <c r="K373">
        <v>22961.25</v>
      </c>
      <c r="L373">
        <v>14130</v>
      </c>
    </row>
    <row r="374" spans="1:12" x14ac:dyDescent="0.25">
      <c r="A374" t="s">
        <v>42</v>
      </c>
      <c r="B374" t="s">
        <v>28</v>
      </c>
      <c r="C374" t="s">
        <v>56</v>
      </c>
      <c r="D374" t="s">
        <v>0</v>
      </c>
      <c r="E374">
        <v>136</v>
      </c>
      <c r="F374">
        <v>18</v>
      </c>
      <c r="G374">
        <f t="shared" si="10"/>
        <v>36</v>
      </c>
      <c r="H374">
        <v>6.7</v>
      </c>
      <c r="I374">
        <f t="shared" si="11"/>
        <v>120.60000000000001</v>
      </c>
      <c r="J374">
        <v>217.08</v>
      </c>
      <c r="K374">
        <v>14472.000000000002</v>
      </c>
      <c r="L374">
        <v>9648</v>
      </c>
    </row>
    <row r="375" spans="1:12" x14ac:dyDescent="0.25">
      <c r="A375" t="s">
        <v>42</v>
      </c>
      <c r="B375" t="s">
        <v>28</v>
      </c>
      <c r="C375" t="s">
        <v>56</v>
      </c>
      <c r="D375" t="s">
        <v>1</v>
      </c>
      <c r="E375">
        <v>145</v>
      </c>
      <c r="F375">
        <v>14</v>
      </c>
      <c r="G375">
        <f t="shared" si="10"/>
        <v>28</v>
      </c>
      <c r="H375">
        <v>7.2</v>
      </c>
      <c r="I375">
        <f t="shared" si="11"/>
        <v>100.8</v>
      </c>
      <c r="J375">
        <v>201.6</v>
      </c>
      <c r="K375">
        <v>14616</v>
      </c>
      <c r="L375">
        <v>9072</v>
      </c>
    </row>
    <row r="376" spans="1:12" x14ac:dyDescent="0.25">
      <c r="A376" t="s">
        <v>42</v>
      </c>
      <c r="B376" t="s">
        <v>28</v>
      </c>
      <c r="C376" t="s">
        <v>56</v>
      </c>
      <c r="D376" t="s">
        <v>4987</v>
      </c>
      <c r="E376">
        <v>180</v>
      </c>
      <c r="F376">
        <v>16</v>
      </c>
      <c r="G376">
        <f t="shared" si="10"/>
        <v>32</v>
      </c>
      <c r="H376">
        <v>7.6000000000000005</v>
      </c>
      <c r="I376">
        <f t="shared" si="11"/>
        <v>121.60000000000001</v>
      </c>
      <c r="J376">
        <v>267.52000000000004</v>
      </c>
      <c r="K376">
        <v>19456</v>
      </c>
      <c r="L376">
        <v>12160</v>
      </c>
    </row>
    <row r="377" spans="1:12" x14ac:dyDescent="0.25">
      <c r="A377" t="s">
        <v>42</v>
      </c>
      <c r="B377" t="s">
        <v>28</v>
      </c>
      <c r="C377" t="s">
        <v>57</v>
      </c>
      <c r="D377" t="s">
        <v>4988</v>
      </c>
      <c r="E377">
        <v>220</v>
      </c>
      <c r="F377">
        <v>0</v>
      </c>
      <c r="G377">
        <f t="shared" si="10"/>
        <v>0</v>
      </c>
      <c r="H377">
        <v>7.85</v>
      </c>
      <c r="I377">
        <f t="shared" si="11"/>
        <v>0</v>
      </c>
      <c r="J377">
        <v>0</v>
      </c>
      <c r="K377">
        <v>0</v>
      </c>
      <c r="L377">
        <v>0</v>
      </c>
    </row>
    <row r="378" spans="1:12" x14ac:dyDescent="0.25">
      <c r="A378" t="s">
        <v>42</v>
      </c>
      <c r="B378" t="s">
        <v>28</v>
      </c>
      <c r="C378" t="s">
        <v>57</v>
      </c>
      <c r="D378" t="s">
        <v>0</v>
      </c>
      <c r="E378">
        <v>136</v>
      </c>
      <c r="F378">
        <v>9</v>
      </c>
      <c r="G378">
        <f t="shared" si="10"/>
        <v>18</v>
      </c>
      <c r="H378">
        <v>6.7</v>
      </c>
      <c r="I378">
        <f t="shared" si="11"/>
        <v>60.300000000000004</v>
      </c>
      <c r="J378">
        <v>108.54</v>
      </c>
      <c r="K378">
        <v>7236.0000000000009</v>
      </c>
      <c r="L378">
        <v>4824</v>
      </c>
    </row>
    <row r="379" spans="1:12" x14ac:dyDescent="0.25">
      <c r="A379" t="s">
        <v>42</v>
      </c>
      <c r="B379" t="s">
        <v>28</v>
      </c>
      <c r="C379" t="s">
        <v>57</v>
      </c>
      <c r="D379" t="s">
        <v>1</v>
      </c>
      <c r="E379">
        <v>145</v>
      </c>
      <c r="F379">
        <v>3</v>
      </c>
      <c r="G379">
        <f t="shared" si="10"/>
        <v>6</v>
      </c>
      <c r="H379">
        <v>7.2</v>
      </c>
      <c r="I379">
        <f t="shared" si="11"/>
        <v>21.6</v>
      </c>
      <c r="J379">
        <v>43.2</v>
      </c>
      <c r="K379">
        <v>3132</v>
      </c>
      <c r="L379">
        <v>1944.0000000000002</v>
      </c>
    </row>
    <row r="380" spans="1:12" x14ac:dyDescent="0.25">
      <c r="A380" t="s">
        <v>42</v>
      </c>
      <c r="B380" t="s">
        <v>28</v>
      </c>
      <c r="C380" t="s">
        <v>58</v>
      </c>
      <c r="D380" t="s">
        <v>4987</v>
      </c>
      <c r="E380">
        <v>180</v>
      </c>
      <c r="F380">
        <v>4</v>
      </c>
      <c r="G380">
        <f t="shared" si="10"/>
        <v>8</v>
      </c>
      <c r="H380">
        <v>7.6000000000000005</v>
      </c>
      <c r="I380">
        <f t="shared" si="11"/>
        <v>30.400000000000002</v>
      </c>
      <c r="J380">
        <v>66.88000000000001</v>
      </c>
      <c r="K380">
        <v>4864</v>
      </c>
      <c r="L380">
        <v>3040</v>
      </c>
    </row>
    <row r="381" spans="1:12" x14ac:dyDescent="0.25">
      <c r="A381" t="s">
        <v>42</v>
      </c>
      <c r="B381" t="s">
        <v>28</v>
      </c>
      <c r="C381" t="s">
        <v>58</v>
      </c>
      <c r="D381" t="s">
        <v>4988</v>
      </c>
      <c r="E381">
        <v>220</v>
      </c>
      <c r="F381">
        <v>11</v>
      </c>
      <c r="G381">
        <f t="shared" si="10"/>
        <v>22</v>
      </c>
      <c r="H381">
        <v>7.85</v>
      </c>
      <c r="I381">
        <f t="shared" si="11"/>
        <v>86.35</v>
      </c>
      <c r="J381">
        <v>215.875</v>
      </c>
      <c r="K381">
        <v>16838.25</v>
      </c>
      <c r="L381">
        <v>10362</v>
      </c>
    </row>
    <row r="382" spans="1:12" x14ac:dyDescent="0.25">
      <c r="A382" t="s">
        <v>42</v>
      </c>
      <c r="B382" t="s">
        <v>28</v>
      </c>
      <c r="C382" t="s">
        <v>58</v>
      </c>
      <c r="D382" t="s">
        <v>0</v>
      </c>
      <c r="E382">
        <v>136</v>
      </c>
      <c r="F382">
        <v>20</v>
      </c>
      <c r="G382">
        <f t="shared" si="10"/>
        <v>40</v>
      </c>
      <c r="H382">
        <v>6.7</v>
      </c>
      <c r="I382">
        <f t="shared" si="11"/>
        <v>134</v>
      </c>
      <c r="J382">
        <v>241.20000000000002</v>
      </c>
      <c r="K382">
        <v>16080</v>
      </c>
      <c r="L382">
        <v>10720</v>
      </c>
    </row>
    <row r="383" spans="1:12" x14ac:dyDescent="0.25">
      <c r="A383" t="s">
        <v>42</v>
      </c>
      <c r="B383" t="s">
        <v>28</v>
      </c>
      <c r="C383" t="s">
        <v>59</v>
      </c>
      <c r="D383" t="s">
        <v>1</v>
      </c>
      <c r="E383">
        <v>145</v>
      </c>
      <c r="F383">
        <v>9</v>
      </c>
      <c r="G383">
        <f t="shared" si="10"/>
        <v>18</v>
      </c>
      <c r="H383">
        <v>7.2</v>
      </c>
      <c r="I383">
        <f t="shared" si="11"/>
        <v>64.8</v>
      </c>
      <c r="J383">
        <v>129.6</v>
      </c>
      <c r="K383">
        <v>9396</v>
      </c>
      <c r="L383">
        <v>5832</v>
      </c>
    </row>
    <row r="384" spans="1:12" x14ac:dyDescent="0.25">
      <c r="A384" t="s">
        <v>42</v>
      </c>
      <c r="B384" t="s">
        <v>28</v>
      </c>
      <c r="C384" t="s">
        <v>59</v>
      </c>
      <c r="D384" t="s">
        <v>4987</v>
      </c>
      <c r="E384">
        <v>180</v>
      </c>
      <c r="F384">
        <v>18</v>
      </c>
      <c r="G384">
        <f t="shared" si="10"/>
        <v>36</v>
      </c>
      <c r="H384">
        <v>7.6000000000000005</v>
      </c>
      <c r="I384">
        <f t="shared" si="11"/>
        <v>136.80000000000001</v>
      </c>
      <c r="J384">
        <v>300.96000000000004</v>
      </c>
      <c r="K384">
        <v>21888</v>
      </c>
      <c r="L384">
        <v>13680.000000000002</v>
      </c>
    </row>
    <row r="385" spans="1:12" x14ac:dyDescent="0.25">
      <c r="A385" t="s">
        <v>42</v>
      </c>
      <c r="B385" t="s">
        <v>28</v>
      </c>
      <c r="C385" t="s">
        <v>59</v>
      </c>
      <c r="D385" t="s">
        <v>4988</v>
      </c>
      <c r="E385">
        <v>220</v>
      </c>
      <c r="F385">
        <v>20</v>
      </c>
      <c r="G385">
        <f t="shared" si="10"/>
        <v>40</v>
      </c>
      <c r="H385">
        <v>7.85</v>
      </c>
      <c r="I385">
        <f t="shared" si="11"/>
        <v>157</v>
      </c>
      <c r="J385">
        <v>392.5</v>
      </c>
      <c r="K385">
        <v>30615</v>
      </c>
      <c r="L385">
        <v>18840</v>
      </c>
    </row>
    <row r="386" spans="1:12" x14ac:dyDescent="0.25">
      <c r="A386" t="s">
        <v>42</v>
      </c>
      <c r="B386" t="s">
        <v>28</v>
      </c>
      <c r="C386" t="s">
        <v>60</v>
      </c>
      <c r="D386" t="s">
        <v>0</v>
      </c>
      <c r="E386">
        <v>136</v>
      </c>
      <c r="F386">
        <v>10</v>
      </c>
      <c r="G386">
        <f t="shared" si="10"/>
        <v>20</v>
      </c>
      <c r="H386">
        <v>6.7</v>
      </c>
      <c r="I386">
        <f t="shared" si="11"/>
        <v>67</v>
      </c>
      <c r="J386">
        <v>120.60000000000001</v>
      </c>
      <c r="K386">
        <v>8040</v>
      </c>
      <c r="L386">
        <v>5360</v>
      </c>
    </row>
    <row r="387" spans="1:12" x14ac:dyDescent="0.25">
      <c r="A387" t="s">
        <v>42</v>
      </c>
      <c r="B387" t="s">
        <v>28</v>
      </c>
      <c r="C387" t="s">
        <v>60</v>
      </c>
      <c r="D387" t="s">
        <v>1</v>
      </c>
      <c r="E387">
        <v>145</v>
      </c>
      <c r="F387">
        <v>10</v>
      </c>
      <c r="G387">
        <f t="shared" ref="G387:G450" si="12">F387*2</f>
        <v>20</v>
      </c>
      <c r="H387">
        <v>7.2</v>
      </c>
      <c r="I387">
        <f t="shared" ref="I387:I450" si="13">F387*H387</f>
        <v>72</v>
      </c>
      <c r="J387">
        <v>144</v>
      </c>
      <c r="K387">
        <v>10440</v>
      </c>
      <c r="L387">
        <v>6480</v>
      </c>
    </row>
    <row r="388" spans="1:12" x14ac:dyDescent="0.25">
      <c r="A388" t="s">
        <v>42</v>
      </c>
      <c r="B388" t="s">
        <v>28</v>
      </c>
      <c r="C388" t="s">
        <v>60</v>
      </c>
      <c r="D388" t="s">
        <v>4987</v>
      </c>
      <c r="E388">
        <v>180</v>
      </c>
      <c r="F388">
        <v>1</v>
      </c>
      <c r="G388">
        <f t="shared" si="12"/>
        <v>2</v>
      </c>
      <c r="H388">
        <v>7.6000000000000005</v>
      </c>
      <c r="I388">
        <f t="shared" si="13"/>
        <v>7.6000000000000005</v>
      </c>
      <c r="J388">
        <v>16.720000000000002</v>
      </c>
      <c r="K388">
        <v>1216</v>
      </c>
      <c r="L388">
        <v>760</v>
      </c>
    </row>
    <row r="389" spans="1:12" x14ac:dyDescent="0.25">
      <c r="A389" t="s">
        <v>42</v>
      </c>
      <c r="B389" t="s">
        <v>28</v>
      </c>
      <c r="C389" t="s">
        <v>61</v>
      </c>
      <c r="D389" t="s">
        <v>4988</v>
      </c>
      <c r="E389">
        <v>220</v>
      </c>
      <c r="F389">
        <v>12</v>
      </c>
      <c r="G389">
        <f t="shared" si="12"/>
        <v>24</v>
      </c>
      <c r="H389">
        <v>7.85</v>
      </c>
      <c r="I389">
        <f t="shared" si="13"/>
        <v>94.199999999999989</v>
      </c>
      <c r="J389">
        <v>235.49999999999997</v>
      </c>
      <c r="K389">
        <v>18368.999999999996</v>
      </c>
      <c r="L389">
        <v>11303.999999999998</v>
      </c>
    </row>
    <row r="390" spans="1:12" x14ac:dyDescent="0.25">
      <c r="A390" t="s">
        <v>42</v>
      </c>
      <c r="B390" t="s">
        <v>28</v>
      </c>
      <c r="C390" t="s">
        <v>61</v>
      </c>
      <c r="D390" t="s">
        <v>0</v>
      </c>
      <c r="E390">
        <v>136</v>
      </c>
      <c r="F390">
        <v>3</v>
      </c>
      <c r="G390">
        <f t="shared" si="12"/>
        <v>6</v>
      </c>
      <c r="H390">
        <v>6.7</v>
      </c>
      <c r="I390">
        <f t="shared" si="13"/>
        <v>20.100000000000001</v>
      </c>
      <c r="J390">
        <v>36.180000000000007</v>
      </c>
      <c r="K390">
        <v>2412</v>
      </c>
      <c r="L390">
        <v>1608</v>
      </c>
    </row>
    <row r="391" spans="1:12" x14ac:dyDescent="0.25">
      <c r="A391" t="s">
        <v>42</v>
      </c>
      <c r="B391" t="s">
        <v>28</v>
      </c>
      <c r="C391" t="s">
        <v>61</v>
      </c>
      <c r="D391" t="s">
        <v>1</v>
      </c>
      <c r="E391">
        <v>145</v>
      </c>
      <c r="F391">
        <v>8</v>
      </c>
      <c r="G391">
        <f t="shared" si="12"/>
        <v>16</v>
      </c>
      <c r="H391">
        <v>7.2</v>
      </c>
      <c r="I391">
        <f t="shared" si="13"/>
        <v>57.6</v>
      </c>
      <c r="J391">
        <v>115.2</v>
      </c>
      <c r="K391">
        <v>8352</v>
      </c>
      <c r="L391">
        <v>5184</v>
      </c>
    </row>
    <row r="392" spans="1:12" x14ac:dyDescent="0.25">
      <c r="A392" t="s">
        <v>42</v>
      </c>
      <c r="B392" t="s">
        <v>28</v>
      </c>
      <c r="C392" t="s">
        <v>63</v>
      </c>
      <c r="D392" t="s">
        <v>4987</v>
      </c>
      <c r="E392">
        <v>180</v>
      </c>
      <c r="F392">
        <v>19</v>
      </c>
      <c r="G392">
        <f t="shared" si="12"/>
        <v>38</v>
      </c>
      <c r="H392">
        <v>7.6000000000000005</v>
      </c>
      <c r="I392">
        <f t="shared" si="13"/>
        <v>144.4</v>
      </c>
      <c r="J392">
        <v>317.68000000000006</v>
      </c>
      <c r="K392">
        <v>23104</v>
      </c>
      <c r="L392">
        <v>14440</v>
      </c>
    </row>
    <row r="393" spans="1:12" x14ac:dyDescent="0.25">
      <c r="A393" t="s">
        <v>42</v>
      </c>
      <c r="B393" t="s">
        <v>28</v>
      </c>
      <c r="C393" t="s">
        <v>63</v>
      </c>
      <c r="D393" t="s">
        <v>4988</v>
      </c>
      <c r="E393">
        <v>220</v>
      </c>
      <c r="F393">
        <v>13</v>
      </c>
      <c r="G393">
        <f t="shared" si="12"/>
        <v>26</v>
      </c>
      <c r="H393">
        <v>7.85</v>
      </c>
      <c r="I393">
        <f t="shared" si="13"/>
        <v>102.05</v>
      </c>
      <c r="J393">
        <v>255.125</v>
      </c>
      <c r="K393">
        <v>19899.75</v>
      </c>
      <c r="L393">
        <v>12246</v>
      </c>
    </row>
    <row r="394" spans="1:12" x14ac:dyDescent="0.25">
      <c r="A394" t="s">
        <v>42</v>
      </c>
      <c r="B394" t="s">
        <v>28</v>
      </c>
      <c r="C394" t="s">
        <v>63</v>
      </c>
      <c r="D394" t="s">
        <v>0</v>
      </c>
      <c r="E394">
        <v>136</v>
      </c>
      <c r="F394">
        <v>12</v>
      </c>
      <c r="G394">
        <f t="shared" si="12"/>
        <v>24</v>
      </c>
      <c r="H394">
        <v>6.7</v>
      </c>
      <c r="I394">
        <f t="shared" si="13"/>
        <v>80.400000000000006</v>
      </c>
      <c r="J394">
        <v>144.72000000000003</v>
      </c>
      <c r="K394">
        <v>9648</v>
      </c>
      <c r="L394">
        <v>6432</v>
      </c>
    </row>
    <row r="395" spans="1:12" x14ac:dyDescent="0.25">
      <c r="A395" t="s">
        <v>42</v>
      </c>
      <c r="B395" t="s">
        <v>28</v>
      </c>
      <c r="C395" t="s">
        <v>62</v>
      </c>
      <c r="D395" t="s">
        <v>1</v>
      </c>
      <c r="E395">
        <v>145</v>
      </c>
      <c r="F395">
        <v>13</v>
      </c>
      <c r="G395">
        <f t="shared" si="12"/>
        <v>26</v>
      </c>
      <c r="H395">
        <v>7.2</v>
      </c>
      <c r="I395">
        <f t="shared" si="13"/>
        <v>93.600000000000009</v>
      </c>
      <c r="J395">
        <v>187.20000000000002</v>
      </c>
      <c r="K395">
        <v>13572.000000000002</v>
      </c>
      <c r="L395">
        <v>8424</v>
      </c>
    </row>
    <row r="396" spans="1:12" x14ac:dyDescent="0.25">
      <c r="A396" t="s">
        <v>42</v>
      </c>
      <c r="B396" t="s">
        <v>28</v>
      </c>
      <c r="C396" t="s">
        <v>62</v>
      </c>
      <c r="D396" t="s">
        <v>4987</v>
      </c>
      <c r="E396">
        <v>180</v>
      </c>
      <c r="F396">
        <v>2</v>
      </c>
      <c r="G396">
        <f t="shared" si="12"/>
        <v>4</v>
      </c>
      <c r="H396">
        <v>7.6000000000000005</v>
      </c>
      <c r="I396">
        <f t="shared" si="13"/>
        <v>15.200000000000001</v>
      </c>
      <c r="J396">
        <v>33.440000000000005</v>
      </c>
      <c r="K396">
        <v>2432</v>
      </c>
      <c r="L396">
        <v>1520</v>
      </c>
    </row>
    <row r="397" spans="1:12" x14ac:dyDescent="0.25">
      <c r="A397" t="s">
        <v>42</v>
      </c>
      <c r="B397" t="s">
        <v>28</v>
      </c>
      <c r="C397" t="s">
        <v>62</v>
      </c>
      <c r="D397" t="s">
        <v>4988</v>
      </c>
      <c r="E397">
        <v>220</v>
      </c>
      <c r="F397">
        <v>9</v>
      </c>
      <c r="G397">
        <f t="shared" si="12"/>
        <v>18</v>
      </c>
      <c r="H397">
        <v>7.85</v>
      </c>
      <c r="I397">
        <f t="shared" si="13"/>
        <v>70.649999999999991</v>
      </c>
      <c r="J397">
        <v>176.62499999999997</v>
      </c>
      <c r="K397">
        <v>13776.749999999998</v>
      </c>
      <c r="L397">
        <v>8477.9999999999982</v>
      </c>
    </row>
    <row r="398" spans="1:12" x14ac:dyDescent="0.25">
      <c r="A398" t="s">
        <v>43</v>
      </c>
      <c r="B398" t="s">
        <v>29</v>
      </c>
      <c r="C398" t="s">
        <v>52</v>
      </c>
      <c r="D398" t="s">
        <v>0</v>
      </c>
      <c r="E398">
        <v>136</v>
      </c>
      <c r="F398">
        <v>0</v>
      </c>
      <c r="G398">
        <f t="shared" si="12"/>
        <v>0</v>
      </c>
      <c r="H398">
        <v>2</v>
      </c>
      <c r="I398">
        <f t="shared" si="13"/>
        <v>0</v>
      </c>
      <c r="J398">
        <v>0</v>
      </c>
      <c r="K398">
        <v>0</v>
      </c>
      <c r="L398">
        <v>0</v>
      </c>
    </row>
    <row r="399" spans="1:12" x14ac:dyDescent="0.25">
      <c r="A399" t="s">
        <v>43</v>
      </c>
      <c r="B399" t="s">
        <v>29</v>
      </c>
      <c r="C399" t="s">
        <v>52</v>
      </c>
      <c r="D399" t="s">
        <v>1</v>
      </c>
      <c r="E399">
        <v>145</v>
      </c>
      <c r="F399">
        <v>12</v>
      </c>
      <c r="G399">
        <f t="shared" si="12"/>
        <v>24</v>
      </c>
      <c r="H399">
        <v>2.5</v>
      </c>
      <c r="I399">
        <f t="shared" si="13"/>
        <v>30</v>
      </c>
      <c r="J399">
        <v>60</v>
      </c>
      <c r="K399">
        <v>4350</v>
      </c>
      <c r="L399">
        <v>2700</v>
      </c>
    </row>
    <row r="400" spans="1:12" x14ac:dyDescent="0.25">
      <c r="A400" t="s">
        <v>43</v>
      </c>
      <c r="B400" t="s">
        <v>29</v>
      </c>
      <c r="C400" t="s">
        <v>52</v>
      </c>
      <c r="D400" t="s">
        <v>4987</v>
      </c>
      <c r="E400">
        <v>180</v>
      </c>
      <c r="F400">
        <v>8</v>
      </c>
      <c r="G400">
        <f t="shared" si="12"/>
        <v>16</v>
      </c>
      <c r="H400">
        <v>2.9</v>
      </c>
      <c r="I400">
        <f t="shared" si="13"/>
        <v>23.2</v>
      </c>
      <c r="J400">
        <v>51.04</v>
      </c>
      <c r="K400">
        <v>3712</v>
      </c>
      <c r="L400">
        <v>2320</v>
      </c>
    </row>
    <row r="401" spans="1:12" x14ac:dyDescent="0.25">
      <c r="A401" t="s">
        <v>43</v>
      </c>
      <c r="B401" t="s">
        <v>29</v>
      </c>
      <c r="C401" t="s">
        <v>53</v>
      </c>
      <c r="D401" t="s">
        <v>4988</v>
      </c>
      <c r="E401">
        <v>220</v>
      </c>
      <c r="F401">
        <v>8</v>
      </c>
      <c r="G401">
        <f t="shared" si="12"/>
        <v>16</v>
      </c>
      <c r="H401">
        <v>3.15</v>
      </c>
      <c r="I401">
        <f t="shared" si="13"/>
        <v>25.2</v>
      </c>
      <c r="J401">
        <v>63</v>
      </c>
      <c r="K401">
        <v>4914</v>
      </c>
      <c r="L401">
        <v>3024</v>
      </c>
    </row>
    <row r="402" spans="1:12" x14ac:dyDescent="0.25">
      <c r="A402" t="s">
        <v>43</v>
      </c>
      <c r="B402" t="s">
        <v>29</v>
      </c>
      <c r="C402" t="s">
        <v>53</v>
      </c>
      <c r="D402" t="s">
        <v>0</v>
      </c>
      <c r="E402">
        <v>136</v>
      </c>
      <c r="F402">
        <v>4</v>
      </c>
      <c r="G402">
        <f t="shared" si="12"/>
        <v>8</v>
      </c>
      <c r="H402">
        <v>2</v>
      </c>
      <c r="I402">
        <f t="shared" si="13"/>
        <v>8</v>
      </c>
      <c r="J402">
        <v>14.4</v>
      </c>
      <c r="K402">
        <v>960</v>
      </c>
      <c r="L402">
        <v>640</v>
      </c>
    </row>
    <row r="403" spans="1:12" x14ac:dyDescent="0.25">
      <c r="A403" t="s">
        <v>43</v>
      </c>
      <c r="B403" t="s">
        <v>29</v>
      </c>
      <c r="C403" t="s">
        <v>53</v>
      </c>
      <c r="D403" t="s">
        <v>1</v>
      </c>
      <c r="E403">
        <v>145</v>
      </c>
      <c r="F403">
        <v>8</v>
      </c>
      <c r="G403">
        <f t="shared" si="12"/>
        <v>16</v>
      </c>
      <c r="H403">
        <v>2.5</v>
      </c>
      <c r="I403">
        <f t="shared" si="13"/>
        <v>20</v>
      </c>
      <c r="J403">
        <v>40</v>
      </c>
      <c r="K403">
        <v>2900</v>
      </c>
      <c r="L403">
        <v>1800</v>
      </c>
    </row>
    <row r="404" spans="1:12" x14ac:dyDescent="0.25">
      <c r="A404" t="s">
        <v>43</v>
      </c>
      <c r="B404" t="s">
        <v>29</v>
      </c>
      <c r="C404" t="s">
        <v>54</v>
      </c>
      <c r="D404" t="s">
        <v>4987</v>
      </c>
      <c r="E404">
        <v>180</v>
      </c>
      <c r="F404">
        <v>12</v>
      </c>
      <c r="G404">
        <f t="shared" si="12"/>
        <v>24</v>
      </c>
      <c r="H404">
        <v>2.9</v>
      </c>
      <c r="I404">
        <f t="shared" si="13"/>
        <v>34.799999999999997</v>
      </c>
      <c r="J404">
        <v>76.56</v>
      </c>
      <c r="K404">
        <v>5568</v>
      </c>
      <c r="L404">
        <v>3479.9999999999995</v>
      </c>
    </row>
    <row r="405" spans="1:12" x14ac:dyDescent="0.25">
      <c r="A405" t="s">
        <v>43</v>
      </c>
      <c r="B405" t="s">
        <v>29</v>
      </c>
      <c r="C405" t="s">
        <v>54</v>
      </c>
      <c r="D405" t="s">
        <v>4988</v>
      </c>
      <c r="E405">
        <v>220</v>
      </c>
      <c r="F405">
        <v>13</v>
      </c>
      <c r="G405">
        <f t="shared" si="12"/>
        <v>26</v>
      </c>
      <c r="H405">
        <v>3.15</v>
      </c>
      <c r="I405">
        <f t="shared" si="13"/>
        <v>40.949999999999996</v>
      </c>
      <c r="J405">
        <v>102.37499999999999</v>
      </c>
      <c r="K405">
        <v>7985.2499999999991</v>
      </c>
      <c r="L405">
        <v>4913.9999999999991</v>
      </c>
    </row>
    <row r="406" spans="1:12" x14ac:dyDescent="0.25">
      <c r="A406" t="s">
        <v>43</v>
      </c>
      <c r="B406" t="s">
        <v>29</v>
      </c>
      <c r="C406" t="s">
        <v>54</v>
      </c>
      <c r="D406" t="s">
        <v>0</v>
      </c>
      <c r="E406">
        <v>136</v>
      </c>
      <c r="F406">
        <v>16</v>
      </c>
      <c r="G406">
        <f t="shared" si="12"/>
        <v>32</v>
      </c>
      <c r="H406">
        <v>2</v>
      </c>
      <c r="I406">
        <f t="shared" si="13"/>
        <v>32</v>
      </c>
      <c r="J406">
        <v>57.6</v>
      </c>
      <c r="K406">
        <v>3840</v>
      </c>
      <c r="L406">
        <v>2560</v>
      </c>
    </row>
    <row r="407" spans="1:12" x14ac:dyDescent="0.25">
      <c r="A407" t="s">
        <v>43</v>
      </c>
      <c r="B407" t="s">
        <v>29</v>
      </c>
      <c r="C407" t="s">
        <v>55</v>
      </c>
      <c r="D407" t="s">
        <v>1</v>
      </c>
      <c r="E407">
        <v>145</v>
      </c>
      <c r="F407">
        <v>6</v>
      </c>
      <c r="G407">
        <f t="shared" si="12"/>
        <v>12</v>
      </c>
      <c r="H407">
        <v>2.5</v>
      </c>
      <c r="I407">
        <f t="shared" si="13"/>
        <v>15</v>
      </c>
      <c r="J407">
        <v>30</v>
      </c>
      <c r="K407">
        <v>2175</v>
      </c>
      <c r="L407">
        <v>1350</v>
      </c>
    </row>
    <row r="408" spans="1:12" x14ac:dyDescent="0.25">
      <c r="A408" t="s">
        <v>43</v>
      </c>
      <c r="B408" t="s">
        <v>29</v>
      </c>
      <c r="C408" t="s">
        <v>55</v>
      </c>
      <c r="D408" t="s">
        <v>4987</v>
      </c>
      <c r="E408">
        <v>180</v>
      </c>
      <c r="F408">
        <v>14</v>
      </c>
      <c r="G408">
        <f t="shared" si="12"/>
        <v>28</v>
      </c>
      <c r="H408">
        <v>2.9</v>
      </c>
      <c r="I408">
        <f t="shared" si="13"/>
        <v>40.6</v>
      </c>
      <c r="J408">
        <v>89.320000000000007</v>
      </c>
      <c r="K408">
        <v>6496</v>
      </c>
      <c r="L408">
        <v>4060</v>
      </c>
    </row>
    <row r="409" spans="1:12" x14ac:dyDescent="0.25">
      <c r="A409" t="s">
        <v>43</v>
      </c>
      <c r="B409" t="s">
        <v>29</v>
      </c>
      <c r="C409" t="s">
        <v>55</v>
      </c>
      <c r="D409" t="s">
        <v>4988</v>
      </c>
      <c r="E409">
        <v>220</v>
      </c>
      <c r="F409">
        <v>0</v>
      </c>
      <c r="G409">
        <f t="shared" si="12"/>
        <v>0</v>
      </c>
      <c r="H409">
        <v>3.15</v>
      </c>
      <c r="I409">
        <f t="shared" si="13"/>
        <v>0</v>
      </c>
      <c r="J409">
        <v>0</v>
      </c>
      <c r="K409">
        <v>0</v>
      </c>
      <c r="L409">
        <v>0</v>
      </c>
    </row>
    <row r="410" spans="1:12" x14ac:dyDescent="0.25">
      <c r="A410" t="s">
        <v>43</v>
      </c>
      <c r="B410" t="s">
        <v>29</v>
      </c>
      <c r="C410" t="s">
        <v>56</v>
      </c>
      <c r="D410" t="s">
        <v>0</v>
      </c>
      <c r="E410">
        <v>136</v>
      </c>
      <c r="F410">
        <v>7</v>
      </c>
      <c r="G410">
        <f t="shared" si="12"/>
        <v>14</v>
      </c>
      <c r="H410">
        <v>2</v>
      </c>
      <c r="I410">
        <f t="shared" si="13"/>
        <v>14</v>
      </c>
      <c r="J410">
        <v>25.2</v>
      </c>
      <c r="K410">
        <v>1680</v>
      </c>
      <c r="L410">
        <v>1120</v>
      </c>
    </row>
    <row r="411" spans="1:12" x14ac:dyDescent="0.25">
      <c r="A411" t="s">
        <v>43</v>
      </c>
      <c r="B411" t="s">
        <v>29</v>
      </c>
      <c r="C411" t="s">
        <v>56</v>
      </c>
      <c r="D411" t="s">
        <v>1</v>
      </c>
      <c r="E411">
        <v>145</v>
      </c>
      <c r="F411">
        <v>12</v>
      </c>
      <c r="G411">
        <f t="shared" si="12"/>
        <v>24</v>
      </c>
      <c r="H411">
        <v>2.5</v>
      </c>
      <c r="I411">
        <f t="shared" si="13"/>
        <v>30</v>
      </c>
      <c r="J411">
        <v>60</v>
      </c>
      <c r="K411">
        <v>4350</v>
      </c>
      <c r="L411">
        <v>2700</v>
      </c>
    </row>
    <row r="412" spans="1:12" x14ac:dyDescent="0.25">
      <c r="A412" t="s">
        <v>43</v>
      </c>
      <c r="B412" t="s">
        <v>29</v>
      </c>
      <c r="C412" t="s">
        <v>56</v>
      </c>
      <c r="D412" t="s">
        <v>4987</v>
      </c>
      <c r="E412">
        <v>180</v>
      </c>
      <c r="F412">
        <v>14</v>
      </c>
      <c r="G412">
        <f t="shared" si="12"/>
        <v>28</v>
      </c>
      <c r="H412">
        <v>2.9</v>
      </c>
      <c r="I412">
        <f t="shared" si="13"/>
        <v>40.6</v>
      </c>
      <c r="J412">
        <v>89.320000000000007</v>
      </c>
      <c r="K412">
        <v>6496</v>
      </c>
      <c r="L412">
        <v>4060</v>
      </c>
    </row>
    <row r="413" spans="1:12" x14ac:dyDescent="0.25">
      <c r="A413" t="s">
        <v>43</v>
      </c>
      <c r="B413" t="s">
        <v>29</v>
      </c>
      <c r="C413" t="s">
        <v>57</v>
      </c>
      <c r="D413" t="s">
        <v>4988</v>
      </c>
      <c r="E413">
        <v>220</v>
      </c>
      <c r="F413">
        <v>6</v>
      </c>
      <c r="G413">
        <f t="shared" si="12"/>
        <v>12</v>
      </c>
      <c r="H413">
        <v>3.15</v>
      </c>
      <c r="I413">
        <f t="shared" si="13"/>
        <v>18.899999999999999</v>
      </c>
      <c r="J413">
        <v>47.25</v>
      </c>
      <c r="K413">
        <v>3685.4999999999995</v>
      </c>
      <c r="L413">
        <v>2268</v>
      </c>
    </row>
    <row r="414" spans="1:12" x14ac:dyDescent="0.25">
      <c r="A414" t="s">
        <v>43</v>
      </c>
      <c r="B414" t="s">
        <v>29</v>
      </c>
      <c r="C414" t="s">
        <v>57</v>
      </c>
      <c r="D414" t="s">
        <v>0</v>
      </c>
      <c r="E414">
        <v>136</v>
      </c>
      <c r="F414">
        <v>15</v>
      </c>
      <c r="G414">
        <f t="shared" si="12"/>
        <v>30</v>
      </c>
      <c r="H414">
        <v>2</v>
      </c>
      <c r="I414">
        <f t="shared" si="13"/>
        <v>30</v>
      </c>
      <c r="J414">
        <v>54</v>
      </c>
      <c r="K414">
        <v>3600</v>
      </c>
      <c r="L414">
        <v>2400</v>
      </c>
    </row>
    <row r="415" spans="1:12" x14ac:dyDescent="0.25">
      <c r="A415" t="s">
        <v>43</v>
      </c>
      <c r="B415" t="s">
        <v>29</v>
      </c>
      <c r="C415" t="s">
        <v>57</v>
      </c>
      <c r="D415" t="s">
        <v>1</v>
      </c>
      <c r="E415">
        <v>145</v>
      </c>
      <c r="F415">
        <v>1</v>
      </c>
      <c r="G415">
        <f t="shared" si="12"/>
        <v>2</v>
      </c>
      <c r="H415">
        <v>2.5</v>
      </c>
      <c r="I415">
        <f t="shared" si="13"/>
        <v>2.5</v>
      </c>
      <c r="J415">
        <v>5</v>
      </c>
      <c r="K415">
        <v>362.5</v>
      </c>
      <c r="L415">
        <v>225</v>
      </c>
    </row>
    <row r="416" spans="1:12" x14ac:dyDescent="0.25">
      <c r="A416" t="s">
        <v>43</v>
      </c>
      <c r="B416" t="s">
        <v>29</v>
      </c>
      <c r="C416" t="s">
        <v>58</v>
      </c>
      <c r="D416" t="s">
        <v>4987</v>
      </c>
      <c r="E416">
        <v>180</v>
      </c>
      <c r="F416">
        <v>13</v>
      </c>
      <c r="G416">
        <f t="shared" si="12"/>
        <v>26</v>
      </c>
      <c r="H416">
        <v>2.9</v>
      </c>
      <c r="I416">
        <f t="shared" si="13"/>
        <v>37.699999999999996</v>
      </c>
      <c r="J416">
        <v>82.94</v>
      </c>
      <c r="K416">
        <v>6031.9999999999991</v>
      </c>
      <c r="L416">
        <v>3769.9999999999995</v>
      </c>
    </row>
    <row r="417" spans="1:12" x14ac:dyDescent="0.25">
      <c r="A417" t="s">
        <v>43</v>
      </c>
      <c r="B417" t="s">
        <v>29</v>
      </c>
      <c r="C417" t="s">
        <v>58</v>
      </c>
      <c r="D417" t="s">
        <v>4988</v>
      </c>
      <c r="E417">
        <v>220</v>
      </c>
      <c r="F417">
        <v>8</v>
      </c>
      <c r="G417">
        <f t="shared" si="12"/>
        <v>16</v>
      </c>
      <c r="H417">
        <v>3.15</v>
      </c>
      <c r="I417">
        <f t="shared" si="13"/>
        <v>25.2</v>
      </c>
      <c r="J417">
        <v>63</v>
      </c>
      <c r="K417">
        <v>4914</v>
      </c>
      <c r="L417">
        <v>3024</v>
      </c>
    </row>
    <row r="418" spans="1:12" x14ac:dyDescent="0.25">
      <c r="A418" t="s">
        <v>43</v>
      </c>
      <c r="B418" t="s">
        <v>29</v>
      </c>
      <c r="C418" t="s">
        <v>58</v>
      </c>
      <c r="D418" t="s">
        <v>0</v>
      </c>
      <c r="E418">
        <v>136</v>
      </c>
      <c r="F418">
        <v>11</v>
      </c>
      <c r="G418">
        <f t="shared" si="12"/>
        <v>22</v>
      </c>
      <c r="H418">
        <v>2</v>
      </c>
      <c r="I418">
        <f t="shared" si="13"/>
        <v>22</v>
      </c>
      <c r="J418">
        <v>39.6</v>
      </c>
      <c r="K418">
        <v>2640</v>
      </c>
      <c r="L418">
        <v>1760</v>
      </c>
    </row>
    <row r="419" spans="1:12" x14ac:dyDescent="0.25">
      <c r="A419" t="s">
        <v>43</v>
      </c>
      <c r="B419" t="s">
        <v>29</v>
      </c>
      <c r="C419" t="s">
        <v>59</v>
      </c>
      <c r="D419" t="s">
        <v>1</v>
      </c>
      <c r="E419">
        <v>145</v>
      </c>
      <c r="F419">
        <v>17</v>
      </c>
      <c r="G419">
        <f t="shared" si="12"/>
        <v>34</v>
      </c>
      <c r="H419">
        <v>2.5</v>
      </c>
      <c r="I419">
        <f t="shared" si="13"/>
        <v>42.5</v>
      </c>
      <c r="J419">
        <v>85</v>
      </c>
      <c r="K419">
        <v>6162.5</v>
      </c>
      <c r="L419">
        <v>3825</v>
      </c>
    </row>
    <row r="420" spans="1:12" x14ac:dyDescent="0.25">
      <c r="A420" t="s">
        <v>43</v>
      </c>
      <c r="B420" t="s">
        <v>29</v>
      </c>
      <c r="C420" t="s">
        <v>59</v>
      </c>
      <c r="D420" t="s">
        <v>4987</v>
      </c>
      <c r="E420">
        <v>180</v>
      </c>
      <c r="F420">
        <v>15</v>
      </c>
      <c r="G420">
        <f t="shared" si="12"/>
        <v>30</v>
      </c>
      <c r="H420">
        <v>2.9</v>
      </c>
      <c r="I420">
        <f t="shared" si="13"/>
        <v>43.5</v>
      </c>
      <c r="J420">
        <v>95.7</v>
      </c>
      <c r="K420">
        <v>6960</v>
      </c>
      <c r="L420">
        <v>4350</v>
      </c>
    </row>
    <row r="421" spans="1:12" x14ac:dyDescent="0.25">
      <c r="A421" t="s">
        <v>43</v>
      </c>
      <c r="B421" t="s">
        <v>29</v>
      </c>
      <c r="C421" t="s">
        <v>59</v>
      </c>
      <c r="D421" t="s">
        <v>4988</v>
      </c>
      <c r="E421">
        <v>220</v>
      </c>
      <c r="F421">
        <v>19</v>
      </c>
      <c r="G421">
        <f t="shared" si="12"/>
        <v>38</v>
      </c>
      <c r="H421">
        <v>3.15</v>
      </c>
      <c r="I421">
        <f t="shared" si="13"/>
        <v>59.85</v>
      </c>
      <c r="J421">
        <v>149.625</v>
      </c>
      <c r="K421">
        <v>11670.75</v>
      </c>
      <c r="L421">
        <v>7182</v>
      </c>
    </row>
    <row r="422" spans="1:12" x14ac:dyDescent="0.25">
      <c r="A422" t="s">
        <v>43</v>
      </c>
      <c r="B422" t="s">
        <v>29</v>
      </c>
      <c r="C422" t="s">
        <v>60</v>
      </c>
      <c r="D422" t="s">
        <v>0</v>
      </c>
      <c r="E422">
        <v>136</v>
      </c>
      <c r="F422">
        <v>12</v>
      </c>
      <c r="G422">
        <f t="shared" si="12"/>
        <v>24</v>
      </c>
      <c r="H422">
        <v>2</v>
      </c>
      <c r="I422">
        <f t="shared" si="13"/>
        <v>24</v>
      </c>
      <c r="J422">
        <v>43.2</v>
      </c>
      <c r="K422">
        <v>2880</v>
      </c>
      <c r="L422">
        <v>1920</v>
      </c>
    </row>
    <row r="423" spans="1:12" x14ac:dyDescent="0.25">
      <c r="A423" t="s">
        <v>43</v>
      </c>
      <c r="B423" t="s">
        <v>29</v>
      </c>
      <c r="C423" t="s">
        <v>60</v>
      </c>
      <c r="D423" t="s">
        <v>1</v>
      </c>
      <c r="E423">
        <v>145</v>
      </c>
      <c r="F423">
        <v>9</v>
      </c>
      <c r="G423">
        <f t="shared" si="12"/>
        <v>18</v>
      </c>
      <c r="H423">
        <v>2.5</v>
      </c>
      <c r="I423">
        <f t="shared" si="13"/>
        <v>22.5</v>
      </c>
      <c r="J423">
        <v>45</v>
      </c>
      <c r="K423">
        <v>3262.5</v>
      </c>
      <c r="L423">
        <v>2025</v>
      </c>
    </row>
    <row r="424" spans="1:12" x14ac:dyDescent="0.25">
      <c r="A424" t="s">
        <v>43</v>
      </c>
      <c r="B424" t="s">
        <v>29</v>
      </c>
      <c r="C424" t="s">
        <v>60</v>
      </c>
      <c r="D424" t="s">
        <v>4987</v>
      </c>
      <c r="E424">
        <v>180</v>
      </c>
      <c r="F424">
        <v>5</v>
      </c>
      <c r="G424">
        <f t="shared" si="12"/>
        <v>10</v>
      </c>
      <c r="H424">
        <v>2.9</v>
      </c>
      <c r="I424">
        <f t="shared" si="13"/>
        <v>14.5</v>
      </c>
      <c r="J424">
        <v>31.900000000000002</v>
      </c>
      <c r="K424">
        <v>2320</v>
      </c>
      <c r="L424">
        <v>1450</v>
      </c>
    </row>
    <row r="425" spans="1:12" x14ac:dyDescent="0.25">
      <c r="A425" t="s">
        <v>43</v>
      </c>
      <c r="B425" t="s">
        <v>29</v>
      </c>
      <c r="C425" t="s">
        <v>61</v>
      </c>
      <c r="D425" t="s">
        <v>4988</v>
      </c>
      <c r="E425">
        <v>220</v>
      </c>
      <c r="F425">
        <v>7</v>
      </c>
      <c r="G425">
        <f t="shared" si="12"/>
        <v>14</v>
      </c>
      <c r="H425">
        <v>3.15</v>
      </c>
      <c r="I425">
        <f t="shared" si="13"/>
        <v>22.05</v>
      </c>
      <c r="J425">
        <v>55.125</v>
      </c>
      <c r="K425">
        <v>4299.75</v>
      </c>
      <c r="L425">
        <v>2646</v>
      </c>
    </row>
    <row r="426" spans="1:12" x14ac:dyDescent="0.25">
      <c r="A426" t="s">
        <v>43</v>
      </c>
      <c r="B426" t="s">
        <v>29</v>
      </c>
      <c r="C426" t="s">
        <v>61</v>
      </c>
      <c r="D426" t="s">
        <v>0</v>
      </c>
      <c r="E426">
        <v>136</v>
      </c>
      <c r="F426">
        <v>14</v>
      </c>
      <c r="G426">
        <f t="shared" si="12"/>
        <v>28</v>
      </c>
      <c r="H426">
        <v>2</v>
      </c>
      <c r="I426">
        <f t="shared" si="13"/>
        <v>28</v>
      </c>
      <c r="J426">
        <v>50.4</v>
      </c>
      <c r="K426">
        <v>3360</v>
      </c>
      <c r="L426">
        <v>2240</v>
      </c>
    </row>
    <row r="427" spans="1:12" x14ac:dyDescent="0.25">
      <c r="A427" t="s">
        <v>43</v>
      </c>
      <c r="B427" t="s">
        <v>29</v>
      </c>
      <c r="C427" t="s">
        <v>61</v>
      </c>
      <c r="D427" t="s">
        <v>1</v>
      </c>
      <c r="E427">
        <v>145</v>
      </c>
      <c r="F427">
        <v>10</v>
      </c>
      <c r="G427">
        <f t="shared" si="12"/>
        <v>20</v>
      </c>
      <c r="H427">
        <v>2.5</v>
      </c>
      <c r="I427">
        <f t="shared" si="13"/>
        <v>25</v>
      </c>
      <c r="J427">
        <v>50</v>
      </c>
      <c r="K427">
        <v>3625</v>
      </c>
      <c r="L427">
        <v>2250</v>
      </c>
    </row>
    <row r="428" spans="1:12" x14ac:dyDescent="0.25">
      <c r="A428" t="s">
        <v>43</v>
      </c>
      <c r="B428" t="s">
        <v>29</v>
      </c>
      <c r="C428" t="s">
        <v>63</v>
      </c>
      <c r="D428" t="s">
        <v>4987</v>
      </c>
      <c r="E428">
        <v>180</v>
      </c>
      <c r="F428">
        <v>1</v>
      </c>
      <c r="G428">
        <f t="shared" si="12"/>
        <v>2</v>
      </c>
      <c r="H428">
        <v>2.9</v>
      </c>
      <c r="I428">
        <f t="shared" si="13"/>
        <v>2.9</v>
      </c>
      <c r="J428">
        <v>6.38</v>
      </c>
      <c r="K428">
        <v>464</v>
      </c>
      <c r="L428">
        <v>290</v>
      </c>
    </row>
    <row r="429" spans="1:12" x14ac:dyDescent="0.25">
      <c r="A429" t="s">
        <v>43</v>
      </c>
      <c r="B429" t="s">
        <v>29</v>
      </c>
      <c r="C429" t="s">
        <v>63</v>
      </c>
      <c r="D429" t="s">
        <v>4988</v>
      </c>
      <c r="E429">
        <v>220</v>
      </c>
      <c r="F429">
        <v>15</v>
      </c>
      <c r="G429">
        <f t="shared" si="12"/>
        <v>30</v>
      </c>
      <c r="H429">
        <v>3.15</v>
      </c>
      <c r="I429">
        <f t="shared" si="13"/>
        <v>47.25</v>
      </c>
      <c r="J429">
        <v>118.125</v>
      </c>
      <c r="K429">
        <v>9213.75</v>
      </c>
      <c r="L429">
        <v>5670</v>
      </c>
    </row>
    <row r="430" spans="1:12" x14ac:dyDescent="0.25">
      <c r="A430" t="s">
        <v>43</v>
      </c>
      <c r="B430" t="s">
        <v>29</v>
      </c>
      <c r="C430" t="s">
        <v>63</v>
      </c>
      <c r="D430" t="s">
        <v>0</v>
      </c>
      <c r="E430">
        <v>136</v>
      </c>
      <c r="F430">
        <v>10</v>
      </c>
      <c r="G430">
        <f t="shared" si="12"/>
        <v>20</v>
      </c>
      <c r="H430">
        <v>2</v>
      </c>
      <c r="I430">
        <f t="shared" si="13"/>
        <v>20</v>
      </c>
      <c r="J430">
        <v>36</v>
      </c>
      <c r="K430">
        <v>2400</v>
      </c>
      <c r="L430">
        <v>1600</v>
      </c>
    </row>
    <row r="431" spans="1:12" x14ac:dyDescent="0.25">
      <c r="A431" t="s">
        <v>43</v>
      </c>
      <c r="B431" t="s">
        <v>29</v>
      </c>
      <c r="C431" t="s">
        <v>62</v>
      </c>
      <c r="D431" t="s">
        <v>1</v>
      </c>
      <c r="E431">
        <v>145</v>
      </c>
      <c r="F431">
        <v>5</v>
      </c>
      <c r="G431">
        <f t="shared" si="12"/>
        <v>10</v>
      </c>
      <c r="H431">
        <v>2.5</v>
      </c>
      <c r="I431">
        <f t="shared" si="13"/>
        <v>12.5</v>
      </c>
      <c r="J431">
        <v>25</v>
      </c>
      <c r="K431">
        <v>1812.5</v>
      </c>
      <c r="L431">
        <v>1125</v>
      </c>
    </row>
    <row r="432" spans="1:12" x14ac:dyDescent="0.25">
      <c r="A432" t="s">
        <v>43</v>
      </c>
      <c r="B432" t="s">
        <v>29</v>
      </c>
      <c r="C432" t="s">
        <v>62</v>
      </c>
      <c r="D432" t="s">
        <v>4987</v>
      </c>
      <c r="E432">
        <v>180</v>
      </c>
      <c r="F432">
        <v>5</v>
      </c>
      <c r="G432">
        <f t="shared" si="12"/>
        <v>10</v>
      </c>
      <c r="H432">
        <v>2.9</v>
      </c>
      <c r="I432">
        <f t="shared" si="13"/>
        <v>14.5</v>
      </c>
      <c r="J432">
        <v>31.900000000000002</v>
      </c>
      <c r="K432">
        <v>2320</v>
      </c>
      <c r="L432">
        <v>1450</v>
      </c>
    </row>
    <row r="433" spans="1:12" x14ac:dyDescent="0.25">
      <c r="A433" t="s">
        <v>43</v>
      </c>
      <c r="B433" t="s">
        <v>29</v>
      </c>
      <c r="C433" t="s">
        <v>62</v>
      </c>
      <c r="D433" t="s">
        <v>4988</v>
      </c>
      <c r="E433">
        <v>220</v>
      </c>
      <c r="F433">
        <v>1</v>
      </c>
      <c r="G433">
        <f t="shared" si="12"/>
        <v>2</v>
      </c>
      <c r="H433">
        <v>3.15</v>
      </c>
      <c r="I433">
        <f t="shared" si="13"/>
        <v>3.15</v>
      </c>
      <c r="J433">
        <v>7.875</v>
      </c>
      <c r="K433">
        <v>614.25</v>
      </c>
      <c r="L433">
        <v>378</v>
      </c>
    </row>
    <row r="434" spans="1:12" x14ac:dyDescent="0.25">
      <c r="A434" t="s">
        <v>43</v>
      </c>
      <c r="B434" t="s">
        <v>29</v>
      </c>
      <c r="C434" t="s">
        <v>52</v>
      </c>
      <c r="D434" t="s">
        <v>0</v>
      </c>
      <c r="E434">
        <v>136</v>
      </c>
      <c r="F434">
        <v>6</v>
      </c>
      <c r="G434">
        <f t="shared" si="12"/>
        <v>12</v>
      </c>
      <c r="H434">
        <v>2</v>
      </c>
      <c r="I434">
        <f t="shared" si="13"/>
        <v>12</v>
      </c>
      <c r="J434">
        <v>21.6</v>
      </c>
      <c r="K434">
        <v>1440</v>
      </c>
      <c r="L434">
        <v>960</v>
      </c>
    </row>
    <row r="435" spans="1:12" x14ac:dyDescent="0.25">
      <c r="A435" t="s">
        <v>43</v>
      </c>
      <c r="B435" t="s">
        <v>29</v>
      </c>
      <c r="C435" t="s">
        <v>52</v>
      </c>
      <c r="D435" t="s">
        <v>1</v>
      </c>
      <c r="E435">
        <v>145</v>
      </c>
      <c r="F435">
        <v>4</v>
      </c>
      <c r="G435">
        <f t="shared" si="12"/>
        <v>8</v>
      </c>
      <c r="H435">
        <v>2.5</v>
      </c>
      <c r="I435">
        <f t="shared" si="13"/>
        <v>10</v>
      </c>
      <c r="J435">
        <v>20</v>
      </c>
      <c r="K435">
        <v>1450</v>
      </c>
      <c r="L435">
        <v>900</v>
      </c>
    </row>
    <row r="436" spans="1:12" x14ac:dyDescent="0.25">
      <c r="A436" t="s">
        <v>44</v>
      </c>
      <c r="B436" t="s">
        <v>30</v>
      </c>
      <c r="C436" t="s">
        <v>52</v>
      </c>
      <c r="D436" t="s">
        <v>4987</v>
      </c>
      <c r="E436">
        <v>180</v>
      </c>
      <c r="F436">
        <v>0</v>
      </c>
      <c r="G436">
        <f t="shared" si="12"/>
        <v>0</v>
      </c>
      <c r="H436">
        <v>3.1999999999999997</v>
      </c>
      <c r="I436">
        <f t="shared" si="13"/>
        <v>0</v>
      </c>
      <c r="J436">
        <v>0</v>
      </c>
      <c r="K436">
        <v>0</v>
      </c>
      <c r="L436">
        <v>0</v>
      </c>
    </row>
    <row r="437" spans="1:12" x14ac:dyDescent="0.25">
      <c r="A437" t="s">
        <v>44</v>
      </c>
      <c r="B437" t="s">
        <v>30</v>
      </c>
      <c r="C437" t="s">
        <v>53</v>
      </c>
      <c r="D437" t="s">
        <v>4988</v>
      </c>
      <c r="E437">
        <v>220</v>
      </c>
      <c r="F437">
        <v>7</v>
      </c>
      <c r="G437">
        <f t="shared" si="12"/>
        <v>14</v>
      </c>
      <c r="H437">
        <v>3.4499999999999997</v>
      </c>
      <c r="I437">
        <f t="shared" si="13"/>
        <v>24.15</v>
      </c>
      <c r="J437">
        <v>60.375</v>
      </c>
      <c r="K437">
        <v>4709.25</v>
      </c>
      <c r="L437">
        <v>2898</v>
      </c>
    </row>
    <row r="438" spans="1:12" x14ac:dyDescent="0.25">
      <c r="A438" t="s">
        <v>44</v>
      </c>
      <c r="B438" t="s">
        <v>30</v>
      </c>
      <c r="C438" t="s">
        <v>53</v>
      </c>
      <c r="D438" t="s">
        <v>0</v>
      </c>
      <c r="E438">
        <v>136</v>
      </c>
      <c r="F438">
        <v>8</v>
      </c>
      <c r="G438">
        <f t="shared" si="12"/>
        <v>16</v>
      </c>
      <c r="H438">
        <v>2.2999999999999998</v>
      </c>
      <c r="I438">
        <f t="shared" si="13"/>
        <v>18.399999999999999</v>
      </c>
      <c r="J438">
        <v>33.119999999999997</v>
      </c>
      <c r="K438">
        <v>2208</v>
      </c>
      <c r="L438">
        <v>1472</v>
      </c>
    </row>
    <row r="439" spans="1:12" x14ac:dyDescent="0.25">
      <c r="A439" t="s">
        <v>44</v>
      </c>
      <c r="B439" t="s">
        <v>30</v>
      </c>
      <c r="C439" t="s">
        <v>53</v>
      </c>
      <c r="D439" t="s">
        <v>1</v>
      </c>
      <c r="E439">
        <v>145</v>
      </c>
      <c r="F439">
        <v>0</v>
      </c>
      <c r="G439">
        <f t="shared" si="12"/>
        <v>0</v>
      </c>
      <c r="H439">
        <v>2.8</v>
      </c>
      <c r="I439">
        <f t="shared" si="13"/>
        <v>0</v>
      </c>
      <c r="J439">
        <v>0</v>
      </c>
      <c r="K439">
        <v>0</v>
      </c>
      <c r="L439">
        <v>0</v>
      </c>
    </row>
    <row r="440" spans="1:12" x14ac:dyDescent="0.25">
      <c r="A440" t="s">
        <v>44</v>
      </c>
      <c r="B440" t="s">
        <v>30</v>
      </c>
      <c r="C440" t="s">
        <v>54</v>
      </c>
      <c r="D440" t="s">
        <v>4987</v>
      </c>
      <c r="E440">
        <v>180</v>
      </c>
      <c r="F440">
        <v>4</v>
      </c>
      <c r="G440">
        <f t="shared" si="12"/>
        <v>8</v>
      </c>
      <c r="H440">
        <v>3.1999999999999997</v>
      </c>
      <c r="I440">
        <f t="shared" si="13"/>
        <v>12.799999999999999</v>
      </c>
      <c r="J440">
        <v>28.16</v>
      </c>
      <c r="K440">
        <v>2047.9999999999998</v>
      </c>
      <c r="L440">
        <v>1280</v>
      </c>
    </row>
    <row r="441" spans="1:12" x14ac:dyDescent="0.25">
      <c r="A441" t="s">
        <v>44</v>
      </c>
      <c r="B441" t="s">
        <v>30</v>
      </c>
      <c r="C441" t="s">
        <v>54</v>
      </c>
      <c r="D441" t="s">
        <v>4988</v>
      </c>
      <c r="E441">
        <v>220</v>
      </c>
      <c r="F441">
        <v>7</v>
      </c>
      <c r="G441">
        <f t="shared" si="12"/>
        <v>14</v>
      </c>
      <c r="H441">
        <v>3.4499999999999997</v>
      </c>
      <c r="I441">
        <f t="shared" si="13"/>
        <v>24.15</v>
      </c>
      <c r="J441">
        <v>60.375</v>
      </c>
      <c r="K441">
        <v>4709.25</v>
      </c>
      <c r="L441">
        <v>2898</v>
      </c>
    </row>
    <row r="442" spans="1:12" x14ac:dyDescent="0.25">
      <c r="A442" t="s">
        <v>44</v>
      </c>
      <c r="B442" t="s">
        <v>30</v>
      </c>
      <c r="C442" t="s">
        <v>54</v>
      </c>
      <c r="D442" t="s">
        <v>0</v>
      </c>
      <c r="E442">
        <v>136</v>
      </c>
      <c r="F442">
        <v>7</v>
      </c>
      <c r="G442">
        <f t="shared" si="12"/>
        <v>14</v>
      </c>
      <c r="H442">
        <v>2.2999999999999998</v>
      </c>
      <c r="I442">
        <f t="shared" si="13"/>
        <v>16.099999999999998</v>
      </c>
      <c r="J442">
        <v>28.979999999999997</v>
      </c>
      <c r="K442">
        <v>1931.9999999999998</v>
      </c>
      <c r="L442">
        <v>1287.9999999999998</v>
      </c>
    </row>
    <row r="443" spans="1:12" x14ac:dyDescent="0.25">
      <c r="A443" t="s">
        <v>44</v>
      </c>
      <c r="B443" t="s">
        <v>30</v>
      </c>
      <c r="C443" t="s">
        <v>55</v>
      </c>
      <c r="D443" t="s">
        <v>1</v>
      </c>
      <c r="E443">
        <v>145</v>
      </c>
      <c r="F443">
        <v>1</v>
      </c>
      <c r="G443">
        <f t="shared" si="12"/>
        <v>2</v>
      </c>
      <c r="H443">
        <v>2.8</v>
      </c>
      <c r="I443">
        <f t="shared" si="13"/>
        <v>2.8</v>
      </c>
      <c r="J443">
        <v>5.6</v>
      </c>
      <c r="K443">
        <v>406</v>
      </c>
      <c r="L443">
        <v>251.99999999999997</v>
      </c>
    </row>
    <row r="444" spans="1:12" x14ac:dyDescent="0.25">
      <c r="A444" t="s">
        <v>44</v>
      </c>
      <c r="B444" t="s">
        <v>30</v>
      </c>
      <c r="C444" t="s">
        <v>55</v>
      </c>
      <c r="D444" t="s">
        <v>4987</v>
      </c>
      <c r="E444">
        <v>180</v>
      </c>
      <c r="F444">
        <v>15</v>
      </c>
      <c r="G444">
        <f t="shared" si="12"/>
        <v>30</v>
      </c>
      <c r="H444">
        <v>3.1999999999999997</v>
      </c>
      <c r="I444">
        <f t="shared" si="13"/>
        <v>47.999999999999993</v>
      </c>
      <c r="J444">
        <v>105.6</v>
      </c>
      <c r="K444">
        <v>7679.9999999999991</v>
      </c>
      <c r="L444">
        <v>4799.9999999999991</v>
      </c>
    </row>
    <row r="445" spans="1:12" x14ac:dyDescent="0.25">
      <c r="A445" t="s">
        <v>44</v>
      </c>
      <c r="B445" t="s">
        <v>30</v>
      </c>
      <c r="C445" t="s">
        <v>55</v>
      </c>
      <c r="D445" t="s">
        <v>4988</v>
      </c>
      <c r="E445">
        <v>220</v>
      </c>
      <c r="F445">
        <v>18</v>
      </c>
      <c r="G445">
        <f t="shared" si="12"/>
        <v>36</v>
      </c>
      <c r="H445">
        <v>3.4499999999999997</v>
      </c>
      <c r="I445">
        <f t="shared" si="13"/>
        <v>62.099999999999994</v>
      </c>
      <c r="J445">
        <v>155.25</v>
      </c>
      <c r="K445">
        <v>12109.499999999998</v>
      </c>
      <c r="L445">
        <v>7451.9999999999991</v>
      </c>
    </row>
    <row r="446" spans="1:12" x14ac:dyDescent="0.25">
      <c r="A446" t="s">
        <v>44</v>
      </c>
      <c r="B446" t="s">
        <v>30</v>
      </c>
      <c r="C446" t="s">
        <v>56</v>
      </c>
      <c r="D446" t="s">
        <v>0</v>
      </c>
      <c r="E446">
        <v>136</v>
      </c>
      <c r="F446">
        <v>5</v>
      </c>
      <c r="G446">
        <f t="shared" si="12"/>
        <v>10</v>
      </c>
      <c r="H446">
        <v>2.2999999999999998</v>
      </c>
      <c r="I446">
        <f t="shared" si="13"/>
        <v>11.5</v>
      </c>
      <c r="J446">
        <v>20.7</v>
      </c>
      <c r="K446">
        <v>1380</v>
      </c>
      <c r="L446">
        <v>920</v>
      </c>
    </row>
    <row r="447" spans="1:12" x14ac:dyDescent="0.25">
      <c r="A447" t="s">
        <v>44</v>
      </c>
      <c r="B447" t="s">
        <v>30</v>
      </c>
      <c r="C447" t="s">
        <v>56</v>
      </c>
      <c r="D447" t="s">
        <v>1</v>
      </c>
      <c r="E447">
        <v>145</v>
      </c>
      <c r="F447">
        <v>9</v>
      </c>
      <c r="G447">
        <f t="shared" si="12"/>
        <v>18</v>
      </c>
      <c r="H447">
        <v>2.8</v>
      </c>
      <c r="I447">
        <f t="shared" si="13"/>
        <v>25.2</v>
      </c>
      <c r="J447">
        <v>50.4</v>
      </c>
      <c r="K447">
        <v>3654</v>
      </c>
      <c r="L447">
        <v>2268</v>
      </c>
    </row>
    <row r="448" spans="1:12" x14ac:dyDescent="0.25">
      <c r="A448" t="s">
        <v>44</v>
      </c>
      <c r="B448" t="s">
        <v>30</v>
      </c>
      <c r="C448" t="s">
        <v>56</v>
      </c>
      <c r="D448" t="s">
        <v>4987</v>
      </c>
      <c r="E448">
        <v>180</v>
      </c>
      <c r="F448">
        <v>10</v>
      </c>
      <c r="G448">
        <f t="shared" si="12"/>
        <v>20</v>
      </c>
      <c r="H448">
        <v>3.1999999999999997</v>
      </c>
      <c r="I448">
        <f t="shared" si="13"/>
        <v>31.999999999999996</v>
      </c>
      <c r="J448">
        <v>70.399999999999991</v>
      </c>
      <c r="K448">
        <v>5119.9999999999991</v>
      </c>
      <c r="L448">
        <v>3199.9999999999995</v>
      </c>
    </row>
    <row r="449" spans="1:12" x14ac:dyDescent="0.25">
      <c r="A449" t="s">
        <v>44</v>
      </c>
      <c r="B449" t="s">
        <v>30</v>
      </c>
      <c r="C449" t="s">
        <v>57</v>
      </c>
      <c r="D449" t="s">
        <v>4988</v>
      </c>
      <c r="E449">
        <v>220</v>
      </c>
      <c r="F449">
        <v>16</v>
      </c>
      <c r="G449">
        <f t="shared" si="12"/>
        <v>32</v>
      </c>
      <c r="H449">
        <v>3.4499999999999997</v>
      </c>
      <c r="I449">
        <f t="shared" si="13"/>
        <v>55.199999999999996</v>
      </c>
      <c r="J449">
        <v>138</v>
      </c>
      <c r="K449">
        <v>10764</v>
      </c>
      <c r="L449">
        <v>6623.9999999999991</v>
      </c>
    </row>
    <row r="450" spans="1:12" x14ac:dyDescent="0.25">
      <c r="A450" t="s">
        <v>44</v>
      </c>
      <c r="B450" t="s">
        <v>30</v>
      </c>
      <c r="C450" t="s">
        <v>57</v>
      </c>
      <c r="D450" t="s">
        <v>0</v>
      </c>
      <c r="E450">
        <v>136</v>
      </c>
      <c r="F450">
        <v>11</v>
      </c>
      <c r="G450">
        <f t="shared" si="12"/>
        <v>22</v>
      </c>
      <c r="H450">
        <v>2.2999999999999998</v>
      </c>
      <c r="I450">
        <f t="shared" si="13"/>
        <v>25.299999999999997</v>
      </c>
      <c r="J450">
        <v>45.54</v>
      </c>
      <c r="K450">
        <v>3035.9999999999995</v>
      </c>
      <c r="L450">
        <v>2023.9999999999998</v>
      </c>
    </row>
    <row r="451" spans="1:12" x14ac:dyDescent="0.25">
      <c r="A451" t="s">
        <v>44</v>
      </c>
      <c r="B451" t="s">
        <v>30</v>
      </c>
      <c r="C451" t="s">
        <v>57</v>
      </c>
      <c r="D451" t="s">
        <v>1</v>
      </c>
      <c r="E451">
        <v>145</v>
      </c>
      <c r="F451">
        <v>8</v>
      </c>
      <c r="G451">
        <f t="shared" ref="G451:G505" si="14">F451*2</f>
        <v>16</v>
      </c>
      <c r="H451">
        <v>2.8</v>
      </c>
      <c r="I451">
        <f t="shared" ref="I451:I505" si="15">F451*H451</f>
        <v>22.4</v>
      </c>
      <c r="J451">
        <v>44.8</v>
      </c>
      <c r="K451">
        <v>3248</v>
      </c>
      <c r="L451">
        <v>2015.9999999999998</v>
      </c>
    </row>
    <row r="452" spans="1:12" x14ac:dyDescent="0.25">
      <c r="A452" t="s">
        <v>44</v>
      </c>
      <c r="B452" t="s">
        <v>30</v>
      </c>
      <c r="C452" t="s">
        <v>58</v>
      </c>
      <c r="D452" t="s">
        <v>4987</v>
      </c>
      <c r="E452">
        <v>180</v>
      </c>
      <c r="F452">
        <v>18</v>
      </c>
      <c r="G452">
        <f t="shared" si="14"/>
        <v>36</v>
      </c>
      <c r="H452">
        <v>3.1999999999999997</v>
      </c>
      <c r="I452">
        <f t="shared" si="15"/>
        <v>57.599999999999994</v>
      </c>
      <c r="J452">
        <v>126.72</v>
      </c>
      <c r="K452">
        <v>9216</v>
      </c>
      <c r="L452">
        <v>5759.9999999999991</v>
      </c>
    </row>
    <row r="453" spans="1:12" x14ac:dyDescent="0.25">
      <c r="A453" t="s">
        <v>44</v>
      </c>
      <c r="B453" t="s">
        <v>30</v>
      </c>
      <c r="C453" t="s">
        <v>58</v>
      </c>
      <c r="D453" t="s">
        <v>4988</v>
      </c>
      <c r="E453">
        <v>220</v>
      </c>
      <c r="F453">
        <v>8</v>
      </c>
      <c r="G453">
        <f t="shared" si="14"/>
        <v>16</v>
      </c>
      <c r="H453">
        <v>3.4499999999999997</v>
      </c>
      <c r="I453">
        <f t="shared" si="15"/>
        <v>27.599999999999998</v>
      </c>
      <c r="J453">
        <v>69</v>
      </c>
      <c r="K453">
        <v>5382</v>
      </c>
      <c r="L453">
        <v>3311.9999999999995</v>
      </c>
    </row>
    <row r="454" spans="1:12" x14ac:dyDescent="0.25">
      <c r="A454" t="s">
        <v>44</v>
      </c>
      <c r="B454" t="s">
        <v>30</v>
      </c>
      <c r="C454" t="s">
        <v>58</v>
      </c>
      <c r="D454" t="s">
        <v>0</v>
      </c>
      <c r="E454">
        <v>136</v>
      </c>
      <c r="F454">
        <v>15</v>
      </c>
      <c r="G454">
        <f t="shared" si="14"/>
        <v>30</v>
      </c>
      <c r="H454">
        <v>2.2999999999999998</v>
      </c>
      <c r="I454">
        <f t="shared" si="15"/>
        <v>34.5</v>
      </c>
      <c r="J454">
        <v>62.1</v>
      </c>
      <c r="K454">
        <v>4140</v>
      </c>
      <c r="L454">
        <v>2760</v>
      </c>
    </row>
    <row r="455" spans="1:12" x14ac:dyDescent="0.25">
      <c r="A455" t="s">
        <v>44</v>
      </c>
      <c r="B455" t="s">
        <v>30</v>
      </c>
      <c r="C455" t="s">
        <v>59</v>
      </c>
      <c r="D455" t="s">
        <v>1</v>
      </c>
      <c r="E455">
        <v>145</v>
      </c>
      <c r="F455">
        <v>1</v>
      </c>
      <c r="G455">
        <f t="shared" si="14"/>
        <v>2</v>
      </c>
      <c r="H455">
        <v>2.8</v>
      </c>
      <c r="I455">
        <f t="shared" si="15"/>
        <v>2.8</v>
      </c>
      <c r="J455">
        <v>5.6</v>
      </c>
      <c r="K455">
        <v>406</v>
      </c>
      <c r="L455">
        <v>251.99999999999997</v>
      </c>
    </row>
    <row r="456" spans="1:12" x14ac:dyDescent="0.25">
      <c r="A456" t="s">
        <v>44</v>
      </c>
      <c r="B456" t="s">
        <v>30</v>
      </c>
      <c r="C456" t="s">
        <v>59</v>
      </c>
      <c r="D456" t="s">
        <v>4987</v>
      </c>
      <c r="E456">
        <v>180</v>
      </c>
      <c r="F456">
        <v>14</v>
      </c>
      <c r="G456">
        <f t="shared" si="14"/>
        <v>28</v>
      </c>
      <c r="H456">
        <v>3.1999999999999997</v>
      </c>
      <c r="I456">
        <f t="shared" si="15"/>
        <v>44.8</v>
      </c>
      <c r="J456">
        <v>98.56</v>
      </c>
      <c r="K456">
        <v>7168</v>
      </c>
      <c r="L456">
        <v>4480</v>
      </c>
    </row>
    <row r="457" spans="1:12" x14ac:dyDescent="0.25">
      <c r="A457" t="s">
        <v>44</v>
      </c>
      <c r="B457" t="s">
        <v>30</v>
      </c>
      <c r="C457" t="s">
        <v>59</v>
      </c>
      <c r="D457" t="s">
        <v>4988</v>
      </c>
      <c r="E457">
        <v>220</v>
      </c>
      <c r="F457">
        <v>6</v>
      </c>
      <c r="G457">
        <f t="shared" si="14"/>
        <v>12</v>
      </c>
      <c r="H457">
        <v>3.4499999999999997</v>
      </c>
      <c r="I457">
        <f t="shared" si="15"/>
        <v>20.7</v>
      </c>
      <c r="J457">
        <v>51.75</v>
      </c>
      <c r="K457">
        <v>4036.5</v>
      </c>
      <c r="L457">
        <v>2484</v>
      </c>
    </row>
    <row r="458" spans="1:12" x14ac:dyDescent="0.25">
      <c r="A458" t="s">
        <v>44</v>
      </c>
      <c r="B458" t="s">
        <v>30</v>
      </c>
      <c r="C458" t="s">
        <v>60</v>
      </c>
      <c r="D458" t="s">
        <v>0</v>
      </c>
      <c r="E458">
        <v>136</v>
      </c>
      <c r="F458">
        <v>19</v>
      </c>
      <c r="G458">
        <f t="shared" si="14"/>
        <v>38</v>
      </c>
      <c r="H458">
        <v>2.2999999999999998</v>
      </c>
      <c r="I458">
        <f t="shared" si="15"/>
        <v>43.699999999999996</v>
      </c>
      <c r="J458">
        <v>78.66</v>
      </c>
      <c r="K458">
        <v>5243.9999999999991</v>
      </c>
      <c r="L458">
        <v>3495.9999999999995</v>
      </c>
    </row>
    <row r="459" spans="1:12" x14ac:dyDescent="0.25">
      <c r="A459" t="s">
        <v>44</v>
      </c>
      <c r="B459" t="s">
        <v>30</v>
      </c>
      <c r="C459" t="s">
        <v>60</v>
      </c>
      <c r="D459" t="s">
        <v>1</v>
      </c>
      <c r="E459">
        <v>145</v>
      </c>
      <c r="F459">
        <v>2</v>
      </c>
      <c r="G459">
        <f t="shared" si="14"/>
        <v>4</v>
      </c>
      <c r="H459">
        <v>2.8</v>
      </c>
      <c r="I459">
        <f t="shared" si="15"/>
        <v>5.6</v>
      </c>
      <c r="J459">
        <v>11.2</v>
      </c>
      <c r="K459">
        <v>812</v>
      </c>
      <c r="L459">
        <v>503.99999999999994</v>
      </c>
    </row>
    <row r="460" spans="1:12" x14ac:dyDescent="0.25">
      <c r="A460" t="s">
        <v>44</v>
      </c>
      <c r="B460" t="s">
        <v>30</v>
      </c>
      <c r="C460" t="s">
        <v>60</v>
      </c>
      <c r="D460" t="s">
        <v>4987</v>
      </c>
      <c r="E460">
        <v>180</v>
      </c>
      <c r="F460">
        <v>7</v>
      </c>
      <c r="G460">
        <f t="shared" si="14"/>
        <v>14</v>
      </c>
      <c r="H460">
        <v>3.1999999999999997</v>
      </c>
      <c r="I460">
        <f t="shared" si="15"/>
        <v>22.4</v>
      </c>
      <c r="J460">
        <v>49.28</v>
      </c>
      <c r="K460">
        <v>3584</v>
      </c>
      <c r="L460">
        <v>2240</v>
      </c>
    </row>
    <row r="461" spans="1:12" x14ac:dyDescent="0.25">
      <c r="A461" t="s">
        <v>44</v>
      </c>
      <c r="B461" t="s">
        <v>30</v>
      </c>
      <c r="C461" t="s">
        <v>61</v>
      </c>
      <c r="D461" t="s">
        <v>4988</v>
      </c>
      <c r="E461">
        <v>220</v>
      </c>
      <c r="F461">
        <v>20</v>
      </c>
      <c r="G461">
        <f t="shared" si="14"/>
        <v>40</v>
      </c>
      <c r="H461">
        <v>3.4499999999999997</v>
      </c>
      <c r="I461">
        <f t="shared" si="15"/>
        <v>69</v>
      </c>
      <c r="J461">
        <v>172.5</v>
      </c>
      <c r="K461">
        <v>13455</v>
      </c>
      <c r="L461">
        <v>8280</v>
      </c>
    </row>
    <row r="462" spans="1:12" x14ac:dyDescent="0.25">
      <c r="A462" t="s">
        <v>44</v>
      </c>
      <c r="B462" t="s">
        <v>30</v>
      </c>
      <c r="C462" t="s">
        <v>61</v>
      </c>
      <c r="D462" t="s">
        <v>0</v>
      </c>
      <c r="E462">
        <v>136</v>
      </c>
      <c r="F462">
        <v>19</v>
      </c>
      <c r="G462">
        <f t="shared" si="14"/>
        <v>38</v>
      </c>
      <c r="H462">
        <v>2.2999999999999998</v>
      </c>
      <c r="I462">
        <f t="shared" si="15"/>
        <v>43.699999999999996</v>
      </c>
      <c r="J462">
        <v>78.66</v>
      </c>
      <c r="K462">
        <v>5243.9999999999991</v>
      </c>
      <c r="L462">
        <v>3495.9999999999995</v>
      </c>
    </row>
    <row r="463" spans="1:12" x14ac:dyDescent="0.25">
      <c r="A463" t="s">
        <v>44</v>
      </c>
      <c r="B463" t="s">
        <v>30</v>
      </c>
      <c r="C463" t="s">
        <v>61</v>
      </c>
      <c r="D463" t="s">
        <v>1</v>
      </c>
      <c r="E463">
        <v>145</v>
      </c>
      <c r="F463">
        <v>16</v>
      </c>
      <c r="G463">
        <f t="shared" si="14"/>
        <v>32</v>
      </c>
      <c r="H463">
        <v>2.8</v>
      </c>
      <c r="I463">
        <f t="shared" si="15"/>
        <v>44.8</v>
      </c>
      <c r="J463">
        <v>89.6</v>
      </c>
      <c r="K463">
        <v>6496</v>
      </c>
      <c r="L463">
        <v>4031.9999999999995</v>
      </c>
    </row>
    <row r="464" spans="1:12" x14ac:dyDescent="0.25">
      <c r="A464" t="s">
        <v>44</v>
      </c>
      <c r="B464" t="s">
        <v>30</v>
      </c>
      <c r="C464" t="s">
        <v>63</v>
      </c>
      <c r="D464" t="s">
        <v>4987</v>
      </c>
      <c r="E464">
        <v>180</v>
      </c>
      <c r="F464">
        <v>18</v>
      </c>
      <c r="G464">
        <f t="shared" si="14"/>
        <v>36</v>
      </c>
      <c r="H464">
        <v>3.1999999999999997</v>
      </c>
      <c r="I464">
        <f t="shared" si="15"/>
        <v>57.599999999999994</v>
      </c>
      <c r="J464">
        <v>126.72</v>
      </c>
      <c r="K464">
        <v>9216</v>
      </c>
      <c r="L464">
        <v>5759.9999999999991</v>
      </c>
    </row>
    <row r="465" spans="1:12" x14ac:dyDescent="0.25">
      <c r="A465" t="s">
        <v>44</v>
      </c>
      <c r="B465" t="s">
        <v>30</v>
      </c>
      <c r="C465" t="s">
        <v>63</v>
      </c>
      <c r="D465" t="s">
        <v>4988</v>
      </c>
      <c r="E465">
        <v>220</v>
      </c>
      <c r="F465">
        <v>6</v>
      </c>
      <c r="G465">
        <f t="shared" si="14"/>
        <v>12</v>
      </c>
      <c r="H465">
        <v>3.4499999999999997</v>
      </c>
      <c r="I465">
        <f t="shared" si="15"/>
        <v>20.7</v>
      </c>
      <c r="J465">
        <v>51.75</v>
      </c>
      <c r="K465">
        <v>4036.5</v>
      </c>
      <c r="L465">
        <v>2484</v>
      </c>
    </row>
    <row r="466" spans="1:12" x14ac:dyDescent="0.25">
      <c r="A466" t="s">
        <v>44</v>
      </c>
      <c r="B466" t="s">
        <v>30</v>
      </c>
      <c r="C466" t="s">
        <v>63</v>
      </c>
      <c r="D466" t="s">
        <v>0</v>
      </c>
      <c r="E466">
        <v>136</v>
      </c>
      <c r="F466">
        <v>1</v>
      </c>
      <c r="G466">
        <f t="shared" si="14"/>
        <v>2</v>
      </c>
      <c r="H466">
        <v>2.2999999999999998</v>
      </c>
      <c r="I466">
        <f t="shared" si="15"/>
        <v>2.2999999999999998</v>
      </c>
      <c r="J466">
        <v>4.1399999999999997</v>
      </c>
      <c r="K466">
        <v>276</v>
      </c>
      <c r="L466">
        <v>184</v>
      </c>
    </row>
    <row r="467" spans="1:12" x14ac:dyDescent="0.25">
      <c r="A467" t="s">
        <v>44</v>
      </c>
      <c r="B467" t="s">
        <v>30</v>
      </c>
      <c r="C467" t="s">
        <v>62</v>
      </c>
      <c r="D467" t="s">
        <v>1</v>
      </c>
      <c r="E467">
        <v>145</v>
      </c>
      <c r="F467">
        <v>17</v>
      </c>
      <c r="G467">
        <f t="shared" si="14"/>
        <v>34</v>
      </c>
      <c r="H467">
        <v>2.8</v>
      </c>
      <c r="I467">
        <f t="shared" si="15"/>
        <v>47.599999999999994</v>
      </c>
      <c r="J467">
        <v>95.199999999999989</v>
      </c>
      <c r="K467">
        <v>6901.9999999999991</v>
      </c>
      <c r="L467">
        <v>4283.9999999999991</v>
      </c>
    </row>
    <row r="468" spans="1:12" x14ac:dyDescent="0.25">
      <c r="A468" t="s">
        <v>44</v>
      </c>
      <c r="B468" t="s">
        <v>30</v>
      </c>
      <c r="C468" t="s">
        <v>62</v>
      </c>
      <c r="D468" t="s">
        <v>4987</v>
      </c>
      <c r="E468">
        <v>180</v>
      </c>
      <c r="F468">
        <v>3</v>
      </c>
      <c r="G468">
        <f t="shared" si="14"/>
        <v>6</v>
      </c>
      <c r="H468">
        <v>3.1999999999999997</v>
      </c>
      <c r="I468">
        <f t="shared" si="15"/>
        <v>9.6</v>
      </c>
      <c r="J468">
        <v>21.12</v>
      </c>
      <c r="K468">
        <v>1536</v>
      </c>
      <c r="L468">
        <v>960</v>
      </c>
    </row>
    <row r="469" spans="1:12" x14ac:dyDescent="0.25">
      <c r="A469" t="s">
        <v>44</v>
      </c>
      <c r="B469" t="s">
        <v>30</v>
      </c>
      <c r="C469" t="s">
        <v>62</v>
      </c>
      <c r="D469" t="s">
        <v>4988</v>
      </c>
      <c r="E469">
        <v>220</v>
      </c>
      <c r="F469">
        <v>16</v>
      </c>
      <c r="G469">
        <f t="shared" si="14"/>
        <v>32</v>
      </c>
      <c r="H469">
        <v>3.4499999999999997</v>
      </c>
      <c r="I469">
        <f t="shared" si="15"/>
        <v>55.199999999999996</v>
      </c>
      <c r="J469">
        <v>138</v>
      </c>
      <c r="K469">
        <v>10764</v>
      </c>
      <c r="L469">
        <v>6623.9999999999991</v>
      </c>
    </row>
    <row r="470" spans="1:12" x14ac:dyDescent="0.25">
      <c r="A470" t="s">
        <v>47</v>
      </c>
      <c r="B470" t="s">
        <v>31</v>
      </c>
      <c r="C470" t="s">
        <v>52</v>
      </c>
      <c r="D470" t="s">
        <v>0</v>
      </c>
      <c r="E470">
        <v>136</v>
      </c>
      <c r="F470">
        <v>19</v>
      </c>
      <c r="G470">
        <f t="shared" si="14"/>
        <v>38</v>
      </c>
      <c r="H470">
        <v>2.1</v>
      </c>
      <c r="I470">
        <f t="shared" si="15"/>
        <v>39.9</v>
      </c>
      <c r="J470">
        <v>71.819999999999993</v>
      </c>
      <c r="K470">
        <v>4788</v>
      </c>
      <c r="L470">
        <v>3192</v>
      </c>
    </row>
    <row r="471" spans="1:12" x14ac:dyDescent="0.25">
      <c r="A471" t="s">
        <v>47</v>
      </c>
      <c r="B471" t="s">
        <v>31</v>
      </c>
      <c r="C471" t="s">
        <v>52</v>
      </c>
      <c r="D471" t="s">
        <v>1</v>
      </c>
      <c r="E471">
        <v>145</v>
      </c>
      <c r="F471">
        <v>6</v>
      </c>
      <c r="G471">
        <f t="shared" si="14"/>
        <v>12</v>
      </c>
      <c r="H471">
        <v>2.6</v>
      </c>
      <c r="I471">
        <f t="shared" si="15"/>
        <v>15.600000000000001</v>
      </c>
      <c r="J471">
        <v>31.200000000000003</v>
      </c>
      <c r="K471">
        <v>2262</v>
      </c>
      <c r="L471">
        <v>1404.0000000000002</v>
      </c>
    </row>
    <row r="472" spans="1:12" x14ac:dyDescent="0.25">
      <c r="A472" t="s">
        <v>47</v>
      </c>
      <c r="B472" t="s">
        <v>31</v>
      </c>
      <c r="C472" t="s">
        <v>52</v>
      </c>
      <c r="D472" t="s">
        <v>4987</v>
      </c>
      <c r="E472">
        <v>180</v>
      </c>
      <c r="F472">
        <v>2</v>
      </c>
      <c r="G472">
        <f t="shared" si="14"/>
        <v>4</v>
      </c>
      <c r="H472">
        <v>3</v>
      </c>
      <c r="I472">
        <f t="shared" si="15"/>
        <v>6</v>
      </c>
      <c r="J472">
        <v>13.200000000000001</v>
      </c>
      <c r="K472">
        <v>960</v>
      </c>
      <c r="L472">
        <v>600</v>
      </c>
    </row>
    <row r="473" spans="1:12" x14ac:dyDescent="0.25">
      <c r="A473" t="s">
        <v>47</v>
      </c>
      <c r="B473" t="s">
        <v>31</v>
      </c>
      <c r="C473" t="s">
        <v>53</v>
      </c>
      <c r="D473" t="s">
        <v>4988</v>
      </c>
      <c r="E473">
        <v>220</v>
      </c>
      <c r="F473">
        <v>18</v>
      </c>
      <c r="G473">
        <f t="shared" si="14"/>
        <v>36</v>
      </c>
      <c r="H473">
        <v>3.25</v>
      </c>
      <c r="I473">
        <f t="shared" si="15"/>
        <v>58.5</v>
      </c>
      <c r="J473">
        <v>146.25</v>
      </c>
      <c r="K473">
        <v>11407.5</v>
      </c>
      <c r="L473">
        <v>7020</v>
      </c>
    </row>
    <row r="474" spans="1:12" x14ac:dyDescent="0.25">
      <c r="A474" t="s">
        <v>47</v>
      </c>
      <c r="B474" t="s">
        <v>31</v>
      </c>
      <c r="C474" t="s">
        <v>53</v>
      </c>
      <c r="D474" t="s">
        <v>0</v>
      </c>
      <c r="E474">
        <v>136</v>
      </c>
      <c r="F474">
        <v>14</v>
      </c>
      <c r="G474">
        <f t="shared" si="14"/>
        <v>28</v>
      </c>
      <c r="H474">
        <v>2.1</v>
      </c>
      <c r="I474">
        <f t="shared" si="15"/>
        <v>29.400000000000002</v>
      </c>
      <c r="J474">
        <v>52.92</v>
      </c>
      <c r="K474">
        <v>3528.0000000000005</v>
      </c>
      <c r="L474">
        <v>2352</v>
      </c>
    </row>
    <row r="475" spans="1:12" x14ac:dyDescent="0.25">
      <c r="A475" t="s">
        <v>47</v>
      </c>
      <c r="B475" t="s">
        <v>31</v>
      </c>
      <c r="C475" t="s">
        <v>53</v>
      </c>
      <c r="D475" t="s">
        <v>1</v>
      </c>
      <c r="E475">
        <v>145</v>
      </c>
      <c r="F475">
        <v>13</v>
      </c>
      <c r="G475">
        <f t="shared" si="14"/>
        <v>26</v>
      </c>
      <c r="H475">
        <v>2.6</v>
      </c>
      <c r="I475">
        <f t="shared" si="15"/>
        <v>33.800000000000004</v>
      </c>
      <c r="J475">
        <v>67.600000000000009</v>
      </c>
      <c r="K475">
        <v>4901.0000000000009</v>
      </c>
      <c r="L475">
        <v>3042.0000000000005</v>
      </c>
    </row>
    <row r="476" spans="1:12" x14ac:dyDescent="0.25">
      <c r="A476" t="s">
        <v>47</v>
      </c>
      <c r="B476" t="s">
        <v>31</v>
      </c>
      <c r="C476" t="s">
        <v>54</v>
      </c>
      <c r="D476" t="s">
        <v>4987</v>
      </c>
      <c r="E476">
        <v>180</v>
      </c>
      <c r="F476">
        <v>19</v>
      </c>
      <c r="G476">
        <f t="shared" si="14"/>
        <v>38</v>
      </c>
      <c r="H476">
        <v>3</v>
      </c>
      <c r="I476">
        <f t="shared" si="15"/>
        <v>57</v>
      </c>
      <c r="J476">
        <v>125.4</v>
      </c>
      <c r="K476">
        <v>9120</v>
      </c>
      <c r="L476">
        <v>5700</v>
      </c>
    </row>
    <row r="477" spans="1:12" x14ac:dyDescent="0.25">
      <c r="A477" t="s">
        <v>47</v>
      </c>
      <c r="B477" t="s">
        <v>31</v>
      </c>
      <c r="C477" t="s">
        <v>54</v>
      </c>
      <c r="D477" t="s">
        <v>4988</v>
      </c>
      <c r="E477">
        <v>220</v>
      </c>
      <c r="F477">
        <v>15</v>
      </c>
      <c r="G477">
        <f t="shared" si="14"/>
        <v>30</v>
      </c>
      <c r="H477">
        <v>3.25</v>
      </c>
      <c r="I477">
        <f t="shared" si="15"/>
        <v>48.75</v>
      </c>
      <c r="J477">
        <v>121.875</v>
      </c>
      <c r="K477">
        <v>9506.25</v>
      </c>
      <c r="L477">
        <v>5850</v>
      </c>
    </row>
    <row r="478" spans="1:12" x14ac:dyDescent="0.25">
      <c r="A478" t="s">
        <v>47</v>
      </c>
      <c r="B478" t="s">
        <v>31</v>
      </c>
      <c r="C478" t="s">
        <v>54</v>
      </c>
      <c r="D478" t="s">
        <v>0</v>
      </c>
      <c r="E478">
        <v>136</v>
      </c>
      <c r="F478">
        <v>1</v>
      </c>
      <c r="G478">
        <f t="shared" si="14"/>
        <v>2</v>
      </c>
      <c r="H478">
        <v>2.1</v>
      </c>
      <c r="I478">
        <f t="shared" si="15"/>
        <v>2.1</v>
      </c>
      <c r="J478">
        <v>3.7800000000000002</v>
      </c>
      <c r="K478">
        <v>252</v>
      </c>
      <c r="L478">
        <v>168</v>
      </c>
    </row>
    <row r="479" spans="1:12" x14ac:dyDescent="0.25">
      <c r="A479" t="s">
        <v>47</v>
      </c>
      <c r="B479" t="s">
        <v>31</v>
      </c>
      <c r="C479" t="s">
        <v>55</v>
      </c>
      <c r="D479" t="s">
        <v>1</v>
      </c>
      <c r="E479">
        <v>145</v>
      </c>
      <c r="F479">
        <v>16</v>
      </c>
      <c r="G479">
        <f t="shared" si="14"/>
        <v>32</v>
      </c>
      <c r="H479">
        <v>2.6</v>
      </c>
      <c r="I479">
        <f t="shared" si="15"/>
        <v>41.6</v>
      </c>
      <c r="J479">
        <v>83.2</v>
      </c>
      <c r="K479">
        <v>6032</v>
      </c>
      <c r="L479">
        <v>3744</v>
      </c>
    </row>
    <row r="480" spans="1:12" x14ac:dyDescent="0.25">
      <c r="A480" t="s">
        <v>47</v>
      </c>
      <c r="B480" t="s">
        <v>31</v>
      </c>
      <c r="C480" t="s">
        <v>55</v>
      </c>
      <c r="D480" t="s">
        <v>4987</v>
      </c>
      <c r="E480">
        <v>180</v>
      </c>
      <c r="F480">
        <v>4</v>
      </c>
      <c r="G480">
        <f t="shared" si="14"/>
        <v>8</v>
      </c>
      <c r="H480">
        <v>3</v>
      </c>
      <c r="I480">
        <f t="shared" si="15"/>
        <v>12</v>
      </c>
      <c r="J480">
        <v>26.400000000000002</v>
      </c>
      <c r="K480">
        <v>1920</v>
      </c>
      <c r="L480">
        <v>1200</v>
      </c>
    </row>
    <row r="481" spans="1:12" x14ac:dyDescent="0.25">
      <c r="A481" t="s">
        <v>47</v>
      </c>
      <c r="B481" t="s">
        <v>31</v>
      </c>
      <c r="C481" t="s">
        <v>55</v>
      </c>
      <c r="D481" t="s">
        <v>4988</v>
      </c>
      <c r="E481">
        <v>220</v>
      </c>
      <c r="F481">
        <v>16</v>
      </c>
      <c r="G481">
        <f t="shared" si="14"/>
        <v>32</v>
      </c>
      <c r="H481">
        <v>3.25</v>
      </c>
      <c r="I481">
        <f t="shared" si="15"/>
        <v>52</v>
      </c>
      <c r="J481">
        <v>130</v>
      </c>
      <c r="K481">
        <v>10140</v>
      </c>
      <c r="L481">
        <v>6240</v>
      </c>
    </row>
    <row r="482" spans="1:12" x14ac:dyDescent="0.25">
      <c r="A482" t="s">
        <v>47</v>
      </c>
      <c r="B482" t="s">
        <v>31</v>
      </c>
      <c r="C482" t="s">
        <v>56</v>
      </c>
      <c r="D482" t="s">
        <v>0</v>
      </c>
      <c r="E482">
        <v>136</v>
      </c>
      <c r="F482">
        <v>1</v>
      </c>
      <c r="G482">
        <f t="shared" si="14"/>
        <v>2</v>
      </c>
      <c r="H482">
        <v>2.1</v>
      </c>
      <c r="I482">
        <f t="shared" si="15"/>
        <v>2.1</v>
      </c>
      <c r="J482">
        <v>3.7800000000000002</v>
      </c>
      <c r="K482">
        <v>252</v>
      </c>
      <c r="L482">
        <v>168</v>
      </c>
    </row>
    <row r="483" spans="1:12" x14ac:dyDescent="0.25">
      <c r="A483" t="s">
        <v>47</v>
      </c>
      <c r="B483" t="s">
        <v>31</v>
      </c>
      <c r="C483" t="s">
        <v>56</v>
      </c>
      <c r="D483" t="s">
        <v>1</v>
      </c>
      <c r="E483">
        <v>145</v>
      </c>
      <c r="F483">
        <v>8</v>
      </c>
      <c r="G483">
        <f t="shared" si="14"/>
        <v>16</v>
      </c>
      <c r="H483">
        <v>2.6</v>
      </c>
      <c r="I483">
        <f t="shared" si="15"/>
        <v>20.8</v>
      </c>
      <c r="J483">
        <v>41.6</v>
      </c>
      <c r="K483">
        <v>3016</v>
      </c>
      <c r="L483">
        <v>1872</v>
      </c>
    </row>
    <row r="484" spans="1:12" x14ac:dyDescent="0.25">
      <c r="A484" t="s">
        <v>47</v>
      </c>
      <c r="B484" t="s">
        <v>31</v>
      </c>
      <c r="C484" t="s">
        <v>56</v>
      </c>
      <c r="D484" t="s">
        <v>4987</v>
      </c>
      <c r="E484">
        <v>180</v>
      </c>
      <c r="F484">
        <v>20</v>
      </c>
      <c r="G484">
        <f t="shared" si="14"/>
        <v>40</v>
      </c>
      <c r="H484">
        <v>3</v>
      </c>
      <c r="I484">
        <f t="shared" si="15"/>
        <v>60</v>
      </c>
      <c r="J484">
        <v>132</v>
      </c>
      <c r="K484">
        <v>9600</v>
      </c>
      <c r="L484">
        <v>6000</v>
      </c>
    </row>
    <row r="485" spans="1:12" x14ac:dyDescent="0.25">
      <c r="A485" t="s">
        <v>47</v>
      </c>
      <c r="B485" t="s">
        <v>31</v>
      </c>
      <c r="C485" t="s">
        <v>57</v>
      </c>
      <c r="D485" t="s">
        <v>4988</v>
      </c>
      <c r="E485">
        <v>220</v>
      </c>
      <c r="F485">
        <v>7</v>
      </c>
      <c r="G485">
        <f t="shared" si="14"/>
        <v>14</v>
      </c>
      <c r="H485">
        <v>3.25</v>
      </c>
      <c r="I485">
        <f t="shared" si="15"/>
        <v>22.75</v>
      </c>
      <c r="J485">
        <v>56.875</v>
      </c>
      <c r="K485">
        <v>4436.25</v>
      </c>
      <c r="L485">
        <v>2730</v>
      </c>
    </row>
    <row r="486" spans="1:12" x14ac:dyDescent="0.25">
      <c r="A486" t="s">
        <v>47</v>
      </c>
      <c r="B486" t="s">
        <v>31</v>
      </c>
      <c r="C486" t="s">
        <v>57</v>
      </c>
      <c r="D486" t="s">
        <v>0</v>
      </c>
      <c r="E486">
        <v>136</v>
      </c>
      <c r="F486">
        <v>5</v>
      </c>
      <c r="G486">
        <f t="shared" si="14"/>
        <v>10</v>
      </c>
      <c r="H486">
        <v>2.1</v>
      </c>
      <c r="I486">
        <f t="shared" si="15"/>
        <v>10.5</v>
      </c>
      <c r="J486">
        <v>18.900000000000002</v>
      </c>
      <c r="K486">
        <v>1260</v>
      </c>
      <c r="L486">
        <v>840</v>
      </c>
    </row>
    <row r="487" spans="1:12" x14ac:dyDescent="0.25">
      <c r="A487" t="s">
        <v>47</v>
      </c>
      <c r="B487" t="s">
        <v>31</v>
      </c>
      <c r="C487" t="s">
        <v>57</v>
      </c>
      <c r="D487" t="s">
        <v>1</v>
      </c>
      <c r="E487">
        <v>145</v>
      </c>
      <c r="F487">
        <v>10</v>
      </c>
      <c r="G487">
        <f t="shared" si="14"/>
        <v>20</v>
      </c>
      <c r="H487">
        <v>2.6</v>
      </c>
      <c r="I487">
        <f t="shared" si="15"/>
        <v>26</v>
      </c>
      <c r="J487">
        <v>52</v>
      </c>
      <c r="K487">
        <v>3770</v>
      </c>
      <c r="L487">
        <v>2340</v>
      </c>
    </row>
    <row r="488" spans="1:12" x14ac:dyDescent="0.25">
      <c r="A488" t="s">
        <v>47</v>
      </c>
      <c r="B488" t="s">
        <v>31</v>
      </c>
      <c r="C488" t="s">
        <v>58</v>
      </c>
      <c r="D488" t="s">
        <v>4987</v>
      </c>
      <c r="E488">
        <v>180</v>
      </c>
      <c r="F488">
        <v>13</v>
      </c>
      <c r="G488">
        <f t="shared" si="14"/>
        <v>26</v>
      </c>
      <c r="H488">
        <v>3</v>
      </c>
      <c r="I488">
        <f t="shared" si="15"/>
        <v>39</v>
      </c>
      <c r="J488">
        <v>85.800000000000011</v>
      </c>
      <c r="K488">
        <v>6240</v>
      </c>
      <c r="L488">
        <v>3900</v>
      </c>
    </row>
    <row r="489" spans="1:12" x14ac:dyDescent="0.25">
      <c r="A489" t="s">
        <v>47</v>
      </c>
      <c r="B489" t="s">
        <v>31</v>
      </c>
      <c r="C489" t="s">
        <v>58</v>
      </c>
      <c r="D489" t="s">
        <v>4988</v>
      </c>
      <c r="E489">
        <v>220</v>
      </c>
      <c r="F489">
        <v>0</v>
      </c>
      <c r="G489">
        <f t="shared" si="14"/>
        <v>0</v>
      </c>
      <c r="H489">
        <v>3.25</v>
      </c>
      <c r="I489">
        <f t="shared" si="15"/>
        <v>0</v>
      </c>
      <c r="J489">
        <v>0</v>
      </c>
      <c r="K489">
        <v>0</v>
      </c>
      <c r="L489">
        <v>0</v>
      </c>
    </row>
    <row r="490" spans="1:12" x14ac:dyDescent="0.25">
      <c r="A490" t="s">
        <v>47</v>
      </c>
      <c r="B490" t="s">
        <v>31</v>
      </c>
      <c r="C490" t="s">
        <v>58</v>
      </c>
      <c r="D490" t="s">
        <v>0</v>
      </c>
      <c r="E490">
        <v>136</v>
      </c>
      <c r="F490">
        <v>7</v>
      </c>
      <c r="G490">
        <f t="shared" si="14"/>
        <v>14</v>
      </c>
      <c r="H490">
        <v>2.1</v>
      </c>
      <c r="I490">
        <f t="shared" si="15"/>
        <v>14.700000000000001</v>
      </c>
      <c r="J490">
        <v>26.46</v>
      </c>
      <c r="K490">
        <v>1764.0000000000002</v>
      </c>
      <c r="L490">
        <v>1176</v>
      </c>
    </row>
    <row r="491" spans="1:12" x14ac:dyDescent="0.25">
      <c r="A491" t="s">
        <v>47</v>
      </c>
      <c r="B491" t="s">
        <v>31</v>
      </c>
      <c r="C491" t="s">
        <v>59</v>
      </c>
      <c r="D491" t="s">
        <v>1</v>
      </c>
      <c r="E491">
        <v>145</v>
      </c>
      <c r="F491">
        <v>19</v>
      </c>
      <c r="G491">
        <f t="shared" si="14"/>
        <v>38</v>
      </c>
      <c r="H491">
        <v>2.6</v>
      </c>
      <c r="I491">
        <f t="shared" si="15"/>
        <v>49.4</v>
      </c>
      <c r="J491">
        <v>98.8</v>
      </c>
      <c r="K491">
        <v>7163</v>
      </c>
      <c r="L491">
        <v>4446</v>
      </c>
    </row>
    <row r="492" spans="1:12" x14ac:dyDescent="0.25">
      <c r="A492" t="s">
        <v>47</v>
      </c>
      <c r="B492" t="s">
        <v>31</v>
      </c>
      <c r="C492" t="s">
        <v>59</v>
      </c>
      <c r="D492" t="s">
        <v>4987</v>
      </c>
      <c r="E492">
        <v>180</v>
      </c>
      <c r="F492">
        <v>13</v>
      </c>
      <c r="G492">
        <f t="shared" si="14"/>
        <v>26</v>
      </c>
      <c r="H492">
        <v>3</v>
      </c>
      <c r="I492">
        <f t="shared" si="15"/>
        <v>39</v>
      </c>
      <c r="J492">
        <v>85.800000000000011</v>
      </c>
      <c r="K492">
        <v>6240</v>
      </c>
      <c r="L492">
        <v>3900</v>
      </c>
    </row>
    <row r="493" spans="1:12" x14ac:dyDescent="0.25">
      <c r="A493" t="s">
        <v>47</v>
      </c>
      <c r="B493" t="s">
        <v>31</v>
      </c>
      <c r="C493" t="s">
        <v>59</v>
      </c>
      <c r="D493" t="s">
        <v>4988</v>
      </c>
      <c r="E493">
        <v>220</v>
      </c>
      <c r="F493">
        <v>19</v>
      </c>
      <c r="G493">
        <f t="shared" si="14"/>
        <v>38</v>
      </c>
      <c r="H493">
        <v>3.25</v>
      </c>
      <c r="I493">
        <f t="shared" si="15"/>
        <v>61.75</v>
      </c>
      <c r="J493">
        <v>154.375</v>
      </c>
      <c r="K493">
        <v>12041.25</v>
      </c>
      <c r="L493">
        <v>7410</v>
      </c>
    </row>
    <row r="494" spans="1:12" x14ac:dyDescent="0.25">
      <c r="A494" t="s">
        <v>47</v>
      </c>
      <c r="B494" t="s">
        <v>31</v>
      </c>
      <c r="C494" t="s">
        <v>60</v>
      </c>
      <c r="D494" t="s">
        <v>0</v>
      </c>
      <c r="E494">
        <v>136</v>
      </c>
      <c r="F494">
        <v>17</v>
      </c>
      <c r="G494">
        <f t="shared" si="14"/>
        <v>34</v>
      </c>
      <c r="H494">
        <v>2.1</v>
      </c>
      <c r="I494">
        <f t="shared" si="15"/>
        <v>35.700000000000003</v>
      </c>
      <c r="J494">
        <v>64.260000000000005</v>
      </c>
      <c r="K494">
        <v>4284</v>
      </c>
      <c r="L494">
        <v>2856</v>
      </c>
    </row>
    <row r="495" spans="1:12" x14ac:dyDescent="0.25">
      <c r="A495" t="s">
        <v>47</v>
      </c>
      <c r="B495" t="s">
        <v>31</v>
      </c>
      <c r="C495" t="s">
        <v>60</v>
      </c>
      <c r="D495" t="s">
        <v>1</v>
      </c>
      <c r="E495">
        <v>145</v>
      </c>
      <c r="F495">
        <v>2</v>
      </c>
      <c r="G495">
        <f t="shared" si="14"/>
        <v>4</v>
      </c>
      <c r="H495">
        <v>2.6</v>
      </c>
      <c r="I495">
        <f t="shared" si="15"/>
        <v>5.2</v>
      </c>
      <c r="J495">
        <v>10.4</v>
      </c>
      <c r="K495">
        <v>754</v>
      </c>
      <c r="L495">
        <v>468</v>
      </c>
    </row>
    <row r="496" spans="1:12" x14ac:dyDescent="0.25">
      <c r="A496" t="s">
        <v>47</v>
      </c>
      <c r="B496" t="s">
        <v>31</v>
      </c>
      <c r="C496" t="s">
        <v>60</v>
      </c>
      <c r="D496" t="s">
        <v>4987</v>
      </c>
      <c r="E496">
        <v>180</v>
      </c>
      <c r="F496">
        <v>5</v>
      </c>
      <c r="G496">
        <f t="shared" si="14"/>
        <v>10</v>
      </c>
      <c r="H496">
        <v>3</v>
      </c>
      <c r="I496">
        <f t="shared" si="15"/>
        <v>15</v>
      </c>
      <c r="J496">
        <v>33</v>
      </c>
      <c r="K496">
        <v>2400</v>
      </c>
      <c r="L496">
        <v>1500</v>
      </c>
    </row>
    <row r="497" spans="1:12" x14ac:dyDescent="0.25">
      <c r="A497" t="s">
        <v>47</v>
      </c>
      <c r="B497" t="s">
        <v>31</v>
      </c>
      <c r="C497" t="s">
        <v>61</v>
      </c>
      <c r="D497" t="s">
        <v>4988</v>
      </c>
      <c r="E497">
        <v>220</v>
      </c>
      <c r="F497">
        <v>14</v>
      </c>
      <c r="G497">
        <f t="shared" si="14"/>
        <v>28</v>
      </c>
      <c r="H497">
        <v>3.25</v>
      </c>
      <c r="I497">
        <f t="shared" si="15"/>
        <v>45.5</v>
      </c>
      <c r="J497">
        <v>113.75</v>
      </c>
      <c r="K497">
        <v>8872.5</v>
      </c>
      <c r="L497">
        <v>5460</v>
      </c>
    </row>
    <row r="498" spans="1:12" x14ac:dyDescent="0.25">
      <c r="A498" t="s">
        <v>47</v>
      </c>
      <c r="B498" t="s">
        <v>31</v>
      </c>
      <c r="C498" t="s">
        <v>61</v>
      </c>
      <c r="D498" t="s">
        <v>0</v>
      </c>
      <c r="E498">
        <v>136</v>
      </c>
      <c r="F498">
        <v>9</v>
      </c>
      <c r="G498">
        <f t="shared" si="14"/>
        <v>18</v>
      </c>
      <c r="H498">
        <v>2.1</v>
      </c>
      <c r="I498">
        <f t="shared" si="15"/>
        <v>18.900000000000002</v>
      </c>
      <c r="J498">
        <v>34.020000000000003</v>
      </c>
      <c r="K498">
        <v>2268.0000000000005</v>
      </c>
      <c r="L498">
        <v>1512.0000000000002</v>
      </c>
    </row>
    <row r="499" spans="1:12" x14ac:dyDescent="0.25">
      <c r="A499" t="s">
        <v>47</v>
      </c>
      <c r="B499" t="s">
        <v>31</v>
      </c>
      <c r="C499" t="s">
        <v>61</v>
      </c>
      <c r="D499" t="s">
        <v>1</v>
      </c>
      <c r="E499">
        <v>145</v>
      </c>
      <c r="F499">
        <v>4</v>
      </c>
      <c r="G499">
        <f t="shared" si="14"/>
        <v>8</v>
      </c>
      <c r="H499">
        <v>2.6</v>
      </c>
      <c r="I499">
        <f t="shared" si="15"/>
        <v>10.4</v>
      </c>
      <c r="J499">
        <v>20.8</v>
      </c>
      <c r="K499">
        <v>1508</v>
      </c>
      <c r="L499">
        <v>936</v>
      </c>
    </row>
    <row r="500" spans="1:12" x14ac:dyDescent="0.25">
      <c r="A500" t="s">
        <v>47</v>
      </c>
      <c r="B500" t="s">
        <v>31</v>
      </c>
      <c r="C500" t="s">
        <v>63</v>
      </c>
      <c r="D500" t="s">
        <v>4987</v>
      </c>
      <c r="E500">
        <v>180</v>
      </c>
      <c r="F500">
        <v>9</v>
      </c>
      <c r="G500">
        <f t="shared" si="14"/>
        <v>18</v>
      </c>
      <c r="H500">
        <v>3</v>
      </c>
      <c r="I500">
        <f t="shared" si="15"/>
        <v>27</v>
      </c>
      <c r="J500">
        <v>59.400000000000006</v>
      </c>
      <c r="K500">
        <v>4320</v>
      </c>
      <c r="L500">
        <v>2700</v>
      </c>
    </row>
    <row r="501" spans="1:12" x14ac:dyDescent="0.25">
      <c r="A501" t="s">
        <v>47</v>
      </c>
      <c r="B501" t="s">
        <v>31</v>
      </c>
      <c r="C501" t="s">
        <v>63</v>
      </c>
      <c r="D501" t="s">
        <v>4988</v>
      </c>
      <c r="E501">
        <v>220</v>
      </c>
      <c r="F501">
        <v>17</v>
      </c>
      <c r="G501">
        <f t="shared" si="14"/>
        <v>34</v>
      </c>
      <c r="H501">
        <v>3.25</v>
      </c>
      <c r="I501">
        <f t="shared" si="15"/>
        <v>55.25</v>
      </c>
      <c r="J501">
        <v>138.125</v>
      </c>
      <c r="K501">
        <v>10773.75</v>
      </c>
      <c r="L501">
        <v>6630</v>
      </c>
    </row>
    <row r="502" spans="1:12" x14ac:dyDescent="0.25">
      <c r="A502" t="s">
        <v>47</v>
      </c>
      <c r="B502" t="s">
        <v>31</v>
      </c>
      <c r="C502" t="s">
        <v>63</v>
      </c>
      <c r="D502" t="s">
        <v>0</v>
      </c>
      <c r="E502">
        <v>136</v>
      </c>
      <c r="F502">
        <v>6</v>
      </c>
      <c r="G502">
        <f t="shared" si="14"/>
        <v>12</v>
      </c>
      <c r="H502">
        <v>2.1</v>
      </c>
      <c r="I502">
        <f t="shared" si="15"/>
        <v>12.600000000000001</v>
      </c>
      <c r="J502">
        <v>22.680000000000003</v>
      </c>
      <c r="K502">
        <v>1512.0000000000002</v>
      </c>
      <c r="L502">
        <v>1008.0000000000001</v>
      </c>
    </row>
    <row r="503" spans="1:12" x14ac:dyDescent="0.25">
      <c r="A503" t="s">
        <v>47</v>
      </c>
      <c r="B503" t="s">
        <v>31</v>
      </c>
      <c r="C503" t="s">
        <v>62</v>
      </c>
      <c r="D503" t="s">
        <v>1</v>
      </c>
      <c r="E503">
        <v>145</v>
      </c>
      <c r="F503">
        <v>5</v>
      </c>
      <c r="G503">
        <f t="shared" si="14"/>
        <v>10</v>
      </c>
      <c r="H503">
        <v>2.6</v>
      </c>
      <c r="I503">
        <f t="shared" si="15"/>
        <v>13</v>
      </c>
      <c r="J503">
        <v>26</v>
      </c>
      <c r="K503">
        <v>1885</v>
      </c>
      <c r="L503">
        <v>1170</v>
      </c>
    </row>
    <row r="504" spans="1:12" x14ac:dyDescent="0.25">
      <c r="A504" t="s">
        <v>47</v>
      </c>
      <c r="B504" t="s">
        <v>31</v>
      </c>
      <c r="C504" t="s">
        <v>62</v>
      </c>
      <c r="D504" t="s">
        <v>4987</v>
      </c>
      <c r="E504">
        <v>180</v>
      </c>
      <c r="F504">
        <v>7</v>
      </c>
      <c r="G504">
        <f t="shared" si="14"/>
        <v>14</v>
      </c>
      <c r="H504">
        <v>3</v>
      </c>
      <c r="I504">
        <f t="shared" si="15"/>
        <v>21</v>
      </c>
      <c r="J504">
        <v>46.2</v>
      </c>
      <c r="K504">
        <v>3360</v>
      </c>
      <c r="L504">
        <v>2100</v>
      </c>
    </row>
    <row r="505" spans="1:12" x14ac:dyDescent="0.25">
      <c r="A505" t="s">
        <v>47</v>
      </c>
      <c r="B505" t="s">
        <v>31</v>
      </c>
      <c r="C505" t="s">
        <v>62</v>
      </c>
      <c r="D505" t="s">
        <v>4988</v>
      </c>
      <c r="E505">
        <v>220</v>
      </c>
      <c r="F505">
        <v>7</v>
      </c>
      <c r="G505">
        <f t="shared" si="14"/>
        <v>14</v>
      </c>
      <c r="H505">
        <v>3.25</v>
      </c>
      <c r="I505">
        <f t="shared" si="15"/>
        <v>22.75</v>
      </c>
      <c r="J505">
        <v>56.875</v>
      </c>
      <c r="K505">
        <v>4436.25</v>
      </c>
      <c r="L505">
        <v>2730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C16"/>
  <sheetViews>
    <sheetView workbookViewId="0">
      <selection activeCell="O29" sqref="O29"/>
    </sheetView>
  </sheetViews>
  <sheetFormatPr defaultRowHeight="15" x14ac:dyDescent="0.25"/>
  <cols>
    <col min="1" max="1" width="10.5703125" customWidth="1"/>
    <col min="2" max="2" width="9" bestFit="1" customWidth="1"/>
    <col min="3" max="3" width="12.140625" customWidth="1"/>
    <col min="4" max="4" width="1.85546875" customWidth="1"/>
    <col min="5" max="5" width="12.42578125" customWidth="1"/>
    <col min="6" max="6" width="9" bestFit="1" customWidth="1"/>
    <col min="7" max="7" width="12.42578125" customWidth="1"/>
    <col min="8" max="8" width="1.5703125" customWidth="1"/>
    <col min="9" max="9" width="11.28515625" bestFit="1" customWidth="1"/>
    <col min="10" max="10" width="9" bestFit="1" customWidth="1"/>
    <col min="11" max="11" width="11.42578125" bestFit="1" customWidth="1"/>
    <col min="12" max="12" width="1.5703125" customWidth="1"/>
    <col min="13" max="13" width="13.140625" customWidth="1"/>
    <col min="14" max="14" width="9" bestFit="1" customWidth="1"/>
    <col min="15" max="15" width="11.42578125" customWidth="1"/>
    <col min="16" max="16" width="17.140625" hidden="1" customWidth="1"/>
    <col min="17" max="17" width="18.42578125" hidden="1" customWidth="1"/>
    <col min="18" max="18" width="1.7109375" customWidth="1"/>
    <col min="19" max="19" width="13.140625" customWidth="1"/>
    <col min="20" max="20" width="9" bestFit="1" customWidth="1"/>
    <col min="21" max="21" width="11.42578125" customWidth="1"/>
    <col min="22" max="22" width="17.140625" hidden="1" customWidth="1"/>
    <col min="23" max="23" width="18.42578125" hidden="1" customWidth="1"/>
    <col min="24" max="24" width="1.7109375" customWidth="1"/>
    <col min="25" max="25" width="13.140625" customWidth="1"/>
    <col min="26" max="26" width="9" bestFit="1" customWidth="1"/>
    <col min="27" max="27" width="11.42578125" customWidth="1"/>
    <col min="28" max="28" width="17.140625" hidden="1" customWidth="1"/>
    <col min="29" max="29" width="18.42578125" hidden="1" customWidth="1"/>
    <col min="30" max="30" width="1.7109375" customWidth="1"/>
  </cols>
  <sheetData>
    <row r="2" spans="1:29" x14ac:dyDescent="0.25">
      <c r="M2" s="5" t="s">
        <v>4</v>
      </c>
      <c r="N2" t="s">
        <v>67</v>
      </c>
      <c r="S2" s="5" t="s">
        <v>4</v>
      </c>
      <c r="T2" t="s">
        <v>67</v>
      </c>
      <c r="Y2" s="44" t="s">
        <v>4</v>
      </c>
      <c r="Z2" s="45" t="s">
        <v>67</v>
      </c>
      <c r="AA2" s="45"/>
    </row>
    <row r="3" spans="1:29" ht="16.5" thickBot="1" x14ac:dyDescent="0.3">
      <c r="A3" s="49" t="s">
        <v>76</v>
      </c>
      <c r="B3" s="49"/>
      <c r="C3" s="49"/>
      <c r="D3" s="37"/>
      <c r="E3" s="49" t="s">
        <v>74</v>
      </c>
      <c r="F3" s="49"/>
      <c r="G3" s="49"/>
      <c r="H3" s="37"/>
      <c r="I3" s="49" t="s">
        <v>75</v>
      </c>
      <c r="J3" s="49"/>
      <c r="K3" s="49"/>
      <c r="L3" s="37"/>
      <c r="M3" s="50" t="s">
        <v>76</v>
      </c>
      <c r="N3" s="50"/>
      <c r="O3" s="50"/>
      <c r="S3" s="50" t="s">
        <v>74</v>
      </c>
      <c r="T3" s="50"/>
      <c r="U3" s="50"/>
      <c r="Y3" s="50" t="s">
        <v>75</v>
      </c>
      <c r="Z3" s="50"/>
      <c r="AA3" s="50"/>
    </row>
    <row r="4" spans="1:29" ht="17.25" customHeight="1" thickBot="1" x14ac:dyDescent="0.3">
      <c r="A4" s="13" t="s">
        <v>48</v>
      </c>
      <c r="B4" s="14" t="s">
        <v>77</v>
      </c>
      <c r="C4" s="15" t="s">
        <v>73</v>
      </c>
      <c r="E4" s="27" t="s">
        <v>48</v>
      </c>
      <c r="F4" s="10" t="s">
        <v>77</v>
      </c>
      <c r="G4" s="10" t="s">
        <v>73</v>
      </c>
      <c r="I4" s="39" t="s">
        <v>48</v>
      </c>
      <c r="J4" s="28" t="s">
        <v>77</v>
      </c>
      <c r="K4" s="28" t="s">
        <v>73</v>
      </c>
      <c r="M4" s="5" t="s">
        <v>48</v>
      </c>
      <c r="N4" s="38" t="s">
        <v>77</v>
      </c>
      <c r="O4" s="4" t="s">
        <v>73</v>
      </c>
      <c r="P4" s="4" t="s">
        <v>71</v>
      </c>
      <c r="Q4" s="4" t="s">
        <v>70</v>
      </c>
      <c r="S4" s="5" t="s">
        <v>48</v>
      </c>
      <c r="T4" s="4" t="s">
        <v>77</v>
      </c>
      <c r="U4" s="4" t="s">
        <v>73</v>
      </c>
      <c r="V4" s="4" t="s">
        <v>71</v>
      </c>
      <c r="W4" s="4" t="s">
        <v>70</v>
      </c>
      <c r="Y4" s="5" t="s">
        <v>48</v>
      </c>
      <c r="Z4" s="38" t="s">
        <v>77</v>
      </c>
      <c r="AA4" s="4" t="s">
        <v>73</v>
      </c>
      <c r="AB4" s="4" t="s">
        <v>71</v>
      </c>
      <c r="AC4" s="4" t="s">
        <v>70</v>
      </c>
    </row>
    <row r="5" spans="1:29" x14ac:dyDescent="0.25">
      <c r="A5" s="16" t="s">
        <v>52</v>
      </c>
      <c r="B5" s="17">
        <v>4263.2000000000007</v>
      </c>
      <c r="C5" s="18">
        <v>8.4541533417870907E-2</v>
      </c>
      <c r="E5" s="24" t="s">
        <v>52</v>
      </c>
      <c r="F5" s="25">
        <v>4263.2000000000007</v>
      </c>
      <c r="G5" s="26">
        <v>8.4541533417870907E-2</v>
      </c>
      <c r="I5" s="29" t="s">
        <v>52</v>
      </c>
      <c r="J5" s="30">
        <v>4263.2000000000007</v>
      </c>
      <c r="K5" s="31">
        <v>8.4541533417870907E-2</v>
      </c>
      <c r="M5" s="6" t="s">
        <v>52</v>
      </c>
      <c r="N5" s="7">
        <v>4263.2000000000007</v>
      </c>
      <c r="O5" s="9">
        <v>8.4541533417870907E-2</v>
      </c>
      <c r="P5" s="9">
        <v>1</v>
      </c>
      <c r="Q5" s="7"/>
      <c r="S5" s="6" t="s">
        <v>52</v>
      </c>
      <c r="T5" s="7">
        <v>4263.2000000000007</v>
      </c>
      <c r="U5" s="9">
        <v>8.4541533417870907E-2</v>
      </c>
      <c r="V5" s="9">
        <v>1</v>
      </c>
      <c r="W5" s="7"/>
      <c r="Y5" s="6" t="s">
        <v>52</v>
      </c>
      <c r="Z5" s="7">
        <v>4263.2000000000007</v>
      </c>
      <c r="AA5" s="9">
        <v>8.4541533417870907E-2</v>
      </c>
      <c r="AB5" s="9">
        <v>1</v>
      </c>
      <c r="AC5" s="7"/>
    </row>
    <row r="6" spans="1:29" x14ac:dyDescent="0.25">
      <c r="A6" s="20" t="s">
        <v>53</v>
      </c>
      <c r="B6" s="21">
        <v>4653.22</v>
      </c>
      <c r="C6" s="22">
        <v>9.2275838368058083E-2</v>
      </c>
      <c r="E6" s="24" t="s">
        <v>53</v>
      </c>
      <c r="F6" s="25">
        <v>4653.22</v>
      </c>
      <c r="G6" s="26">
        <v>9.2275838368058083E-2</v>
      </c>
      <c r="I6" s="29" t="s">
        <v>53</v>
      </c>
      <c r="J6" s="30">
        <v>4653.22</v>
      </c>
      <c r="K6" s="31">
        <v>9.2275838368058083E-2</v>
      </c>
      <c r="M6" s="6" t="s">
        <v>53</v>
      </c>
      <c r="N6" s="7">
        <v>4653.22</v>
      </c>
      <c r="O6" s="9">
        <v>9.2275838368058083E-2</v>
      </c>
      <c r="P6" s="9">
        <v>1.0914852692812909</v>
      </c>
      <c r="Q6" s="7">
        <v>390.01999999999953</v>
      </c>
      <c r="S6" s="6" t="s">
        <v>53</v>
      </c>
      <c r="T6" s="7">
        <v>4653.22</v>
      </c>
      <c r="U6" s="9">
        <v>9.2275838368058083E-2</v>
      </c>
      <c r="V6" s="9">
        <v>1.0914852692812909</v>
      </c>
      <c r="W6" s="7">
        <v>390.01999999999953</v>
      </c>
      <c r="Y6" s="6" t="s">
        <v>53</v>
      </c>
      <c r="Z6" s="7">
        <v>4653.22</v>
      </c>
      <c r="AA6" s="9">
        <v>9.2275838368058083E-2</v>
      </c>
      <c r="AB6" s="9">
        <v>1.0914852692812909</v>
      </c>
      <c r="AC6" s="7">
        <v>390.01999999999953</v>
      </c>
    </row>
    <row r="7" spans="1:29" ht="15.75" thickBot="1" x14ac:dyDescent="0.3">
      <c r="A7" s="20" t="s">
        <v>54</v>
      </c>
      <c r="B7" s="21">
        <v>4845.8750000000009</v>
      </c>
      <c r="C7" s="22">
        <v>9.6096289935101609E-2</v>
      </c>
      <c r="E7" s="24" t="s">
        <v>54</v>
      </c>
      <c r="F7" s="25">
        <v>4845.8750000000009</v>
      </c>
      <c r="G7" s="26">
        <v>9.6096289935101609E-2</v>
      </c>
      <c r="I7" s="29" t="s">
        <v>54</v>
      </c>
      <c r="J7" s="30">
        <v>4845.8750000000009</v>
      </c>
      <c r="K7" s="31">
        <v>9.6096289935101609E-2</v>
      </c>
      <c r="M7" s="6" t="s">
        <v>54</v>
      </c>
      <c r="N7" s="7">
        <v>4845.8750000000009</v>
      </c>
      <c r="O7" s="9">
        <v>9.6096289935101609E-2</v>
      </c>
      <c r="P7" s="9">
        <v>1.1366755019703509</v>
      </c>
      <c r="Q7" s="7">
        <v>582.67500000000018</v>
      </c>
      <c r="S7" s="6" t="s">
        <v>54</v>
      </c>
      <c r="T7" s="7">
        <v>4845.8750000000009</v>
      </c>
      <c r="U7" s="9">
        <v>9.6096289935101609E-2</v>
      </c>
      <c r="V7" s="9">
        <v>1.1366755019703509</v>
      </c>
      <c r="W7" s="7">
        <v>582.67500000000018</v>
      </c>
      <c r="Y7" s="6" t="s">
        <v>54</v>
      </c>
      <c r="Z7" s="7">
        <v>4845.8750000000009</v>
      </c>
      <c r="AA7" s="9">
        <v>9.6096289935101609E-2</v>
      </c>
      <c r="AB7" s="9">
        <v>1.1366755019703509</v>
      </c>
      <c r="AC7" s="7">
        <v>582.67500000000018</v>
      </c>
    </row>
    <row r="8" spans="1:29" ht="15.75" hidden="1" customHeight="1" thickBot="1" x14ac:dyDescent="0.3">
      <c r="A8" s="20" t="s">
        <v>56</v>
      </c>
      <c r="B8" s="21">
        <v>4052.5399999999995</v>
      </c>
      <c r="C8" s="22">
        <v>8.0364033082486977E-2</v>
      </c>
      <c r="E8" s="24" t="s">
        <v>56</v>
      </c>
      <c r="F8" s="25">
        <v>4052.5399999999995</v>
      </c>
      <c r="G8" s="26">
        <v>8.0364033082486977E-2</v>
      </c>
      <c r="I8" s="33" t="s">
        <v>56</v>
      </c>
      <c r="J8" s="34">
        <v>4052.5399999999995</v>
      </c>
      <c r="K8" s="32">
        <v>8.0364033082486977E-2</v>
      </c>
      <c r="M8" s="6" t="s">
        <v>56</v>
      </c>
      <c r="N8" s="7">
        <v>4052.5399999999995</v>
      </c>
      <c r="O8" s="9">
        <v>8.0364033082486977E-2</v>
      </c>
      <c r="P8" s="9">
        <v>0.95058641396134336</v>
      </c>
      <c r="Q8" s="7">
        <v>-210.66000000000122</v>
      </c>
      <c r="S8" s="6" t="s">
        <v>56</v>
      </c>
      <c r="T8" s="7">
        <v>4052.5399999999995</v>
      </c>
      <c r="U8" s="9">
        <v>8.0364033082486977E-2</v>
      </c>
      <c r="V8" s="9">
        <v>0.95058641396134336</v>
      </c>
      <c r="W8" s="7">
        <v>-210.66000000000122</v>
      </c>
      <c r="Y8" s="6" t="s">
        <v>56</v>
      </c>
      <c r="Z8" s="7">
        <v>4052.5399999999995</v>
      </c>
      <c r="AA8" s="9">
        <v>8.0364033082486977E-2</v>
      </c>
      <c r="AB8" s="9">
        <v>0.95058641396134336</v>
      </c>
      <c r="AC8" s="7">
        <v>-210.66000000000122</v>
      </c>
    </row>
    <row r="9" spans="1:29" ht="15.75" hidden="1" customHeight="1" thickBot="1" x14ac:dyDescent="0.3">
      <c r="A9" s="20" t="s">
        <v>57</v>
      </c>
      <c r="B9" s="21">
        <v>4667.6450000000004</v>
      </c>
      <c r="C9" s="22">
        <v>9.2561893823948679E-2</v>
      </c>
      <c r="E9" s="24" t="s">
        <v>57</v>
      </c>
      <c r="F9" s="25">
        <v>4667.6450000000004</v>
      </c>
      <c r="G9" s="26">
        <v>9.2561893823948679E-2</v>
      </c>
      <c r="I9" s="33" t="s">
        <v>57</v>
      </c>
      <c r="J9" s="34">
        <v>4667.6450000000004</v>
      </c>
      <c r="K9" s="32">
        <v>9.2561893823948679E-2</v>
      </c>
      <c r="M9" s="6" t="s">
        <v>57</v>
      </c>
      <c r="N9" s="7">
        <v>4667.6450000000004</v>
      </c>
      <c r="O9" s="9">
        <v>9.2561893823948679E-2</v>
      </c>
      <c r="P9" s="9">
        <v>1.0948688778382434</v>
      </c>
      <c r="Q9" s="7">
        <v>404.44499999999971</v>
      </c>
      <c r="S9" s="6" t="s">
        <v>57</v>
      </c>
      <c r="T9" s="7">
        <v>4667.6450000000004</v>
      </c>
      <c r="U9" s="9">
        <v>9.2561893823948679E-2</v>
      </c>
      <c r="V9" s="9">
        <v>1.0948688778382434</v>
      </c>
      <c r="W9" s="7">
        <v>404.44499999999971</v>
      </c>
      <c r="Y9" s="6" t="s">
        <v>57</v>
      </c>
      <c r="Z9" s="7">
        <v>4667.6450000000004</v>
      </c>
      <c r="AA9" s="9">
        <v>9.2561893823948679E-2</v>
      </c>
      <c r="AB9" s="9">
        <v>1.0948688778382434</v>
      </c>
      <c r="AC9" s="7">
        <v>404.44499999999971</v>
      </c>
    </row>
    <row r="10" spans="1:29" ht="15.75" hidden="1" customHeight="1" thickBot="1" x14ac:dyDescent="0.3">
      <c r="A10" s="20" t="s">
        <v>58</v>
      </c>
      <c r="B10" s="21">
        <v>4881.8550000000005</v>
      </c>
      <c r="C10" s="22">
        <v>9.680979255575628E-2</v>
      </c>
      <c r="E10" s="24" t="s">
        <v>58</v>
      </c>
      <c r="F10" s="25">
        <v>4881.8550000000005</v>
      </c>
      <c r="G10" s="26">
        <v>9.680979255575628E-2</v>
      </c>
      <c r="I10" s="33" t="s">
        <v>58</v>
      </c>
      <c r="J10" s="34">
        <v>4881.8550000000005</v>
      </c>
      <c r="K10" s="32">
        <v>9.680979255575628E-2</v>
      </c>
      <c r="M10" s="6" t="s">
        <v>58</v>
      </c>
      <c r="N10" s="7">
        <v>4881.8550000000005</v>
      </c>
      <c r="O10" s="9">
        <v>9.680979255575628E-2</v>
      </c>
      <c r="P10" s="9">
        <v>1.1451151717020078</v>
      </c>
      <c r="Q10" s="7">
        <v>618.65499999999975</v>
      </c>
      <c r="S10" s="6" t="s">
        <v>58</v>
      </c>
      <c r="T10" s="7">
        <v>4881.8550000000005</v>
      </c>
      <c r="U10" s="9">
        <v>9.680979255575628E-2</v>
      </c>
      <c r="V10" s="9">
        <v>1.1451151717020078</v>
      </c>
      <c r="W10" s="7">
        <v>618.65499999999975</v>
      </c>
      <c r="Y10" s="6" t="s">
        <v>58</v>
      </c>
      <c r="Z10" s="7">
        <v>4881.8550000000005</v>
      </c>
      <c r="AA10" s="9">
        <v>9.680979255575628E-2</v>
      </c>
      <c r="AB10" s="9">
        <v>1.1451151717020078</v>
      </c>
      <c r="AC10" s="7">
        <v>618.65499999999975</v>
      </c>
    </row>
    <row r="11" spans="1:29" ht="15.75" hidden="1" customHeight="1" thickBot="1" x14ac:dyDescent="0.3">
      <c r="A11" s="20" t="s">
        <v>59</v>
      </c>
      <c r="B11" s="21">
        <v>5791.9250000000002</v>
      </c>
      <c r="C11" s="22">
        <v>0.11485696681865779</v>
      </c>
      <c r="E11" s="24" t="s">
        <v>59</v>
      </c>
      <c r="F11" s="25">
        <v>5791.9250000000002</v>
      </c>
      <c r="G11" s="26">
        <v>0.11485696681865779</v>
      </c>
      <c r="I11" s="33" t="s">
        <v>59</v>
      </c>
      <c r="J11" s="34">
        <v>5791.9250000000002</v>
      </c>
      <c r="K11" s="32">
        <v>0.11485696681865779</v>
      </c>
      <c r="M11" s="6" t="s">
        <v>59</v>
      </c>
      <c r="N11" s="7">
        <v>5791.9250000000002</v>
      </c>
      <c r="O11" s="9">
        <v>0.11485696681865779</v>
      </c>
      <c r="P11" s="9">
        <v>1.3585862732219927</v>
      </c>
      <c r="Q11" s="7">
        <v>1528.7249999999995</v>
      </c>
      <c r="S11" s="6" t="s">
        <v>59</v>
      </c>
      <c r="T11" s="7">
        <v>5791.9250000000002</v>
      </c>
      <c r="U11" s="9">
        <v>0.11485696681865779</v>
      </c>
      <c r="V11" s="9">
        <v>1.3585862732219927</v>
      </c>
      <c r="W11" s="7">
        <v>1528.7249999999995</v>
      </c>
      <c r="Y11" s="6" t="s">
        <v>59</v>
      </c>
      <c r="Z11" s="7">
        <v>5791.9250000000002</v>
      </c>
      <c r="AA11" s="9">
        <v>0.11485696681865779</v>
      </c>
      <c r="AB11" s="9">
        <v>1.3585862732219927</v>
      </c>
      <c r="AC11" s="7">
        <v>1528.7249999999995</v>
      </c>
    </row>
    <row r="12" spans="1:29" ht="15.75" hidden="1" customHeight="1" thickBot="1" x14ac:dyDescent="0.3">
      <c r="A12" s="20" t="s">
        <v>60</v>
      </c>
      <c r="B12" s="21">
        <v>3240.6799999999994</v>
      </c>
      <c r="C12" s="22">
        <v>6.426441558374596E-2</v>
      </c>
      <c r="E12" s="24" t="s">
        <v>60</v>
      </c>
      <c r="F12" s="25">
        <v>3240.6799999999994</v>
      </c>
      <c r="G12" s="26">
        <v>6.426441558374596E-2</v>
      </c>
      <c r="I12" s="33" t="s">
        <v>60</v>
      </c>
      <c r="J12" s="34">
        <v>3240.6799999999994</v>
      </c>
      <c r="K12" s="32">
        <v>6.426441558374596E-2</v>
      </c>
      <c r="M12" s="6" t="s">
        <v>60</v>
      </c>
      <c r="N12" s="7">
        <v>3240.6799999999994</v>
      </c>
      <c r="O12" s="9">
        <v>6.426441558374596E-2</v>
      </c>
      <c r="P12" s="9">
        <v>0.76015199849878001</v>
      </c>
      <c r="Q12" s="7">
        <v>-1022.5200000000013</v>
      </c>
      <c r="S12" s="6" t="s">
        <v>60</v>
      </c>
      <c r="T12" s="7">
        <v>3240.6799999999994</v>
      </c>
      <c r="U12" s="9">
        <v>6.426441558374596E-2</v>
      </c>
      <c r="V12" s="9">
        <v>0.76015199849878001</v>
      </c>
      <c r="W12" s="7">
        <v>-1022.5200000000013</v>
      </c>
      <c r="Y12" s="6" t="s">
        <v>60</v>
      </c>
      <c r="Z12" s="7">
        <v>3240.6799999999994</v>
      </c>
      <c r="AA12" s="9">
        <v>6.426441558374596E-2</v>
      </c>
      <c r="AB12" s="9">
        <v>0.76015199849878001</v>
      </c>
      <c r="AC12" s="7">
        <v>-1022.5200000000013</v>
      </c>
    </row>
    <row r="13" spans="1:29" ht="15.75" hidden="1" customHeight="1" thickBot="1" x14ac:dyDescent="0.3">
      <c r="A13" s="20" t="s">
        <v>61</v>
      </c>
      <c r="B13" s="21">
        <v>4562.9699999999993</v>
      </c>
      <c r="C13" s="22">
        <v>9.0486132656160234E-2</v>
      </c>
      <c r="E13" s="24" t="s">
        <v>61</v>
      </c>
      <c r="F13" s="25">
        <v>4562.9699999999993</v>
      </c>
      <c r="G13" s="26">
        <v>9.0486132656160234E-2</v>
      </c>
      <c r="I13" s="33" t="s">
        <v>61</v>
      </c>
      <c r="J13" s="34">
        <v>4562.9699999999993</v>
      </c>
      <c r="K13" s="32">
        <v>9.0486132656160234E-2</v>
      </c>
      <c r="M13" s="6" t="s">
        <v>61</v>
      </c>
      <c r="N13" s="7">
        <v>4562.9699999999993</v>
      </c>
      <c r="O13" s="9">
        <v>9.0486132656160234E-2</v>
      </c>
      <c r="P13" s="9">
        <v>1.070315725276787</v>
      </c>
      <c r="Q13" s="7">
        <v>299.76999999999862</v>
      </c>
      <c r="S13" s="6" t="s">
        <v>61</v>
      </c>
      <c r="T13" s="7">
        <v>4562.9699999999993</v>
      </c>
      <c r="U13" s="9">
        <v>9.0486132656160234E-2</v>
      </c>
      <c r="V13" s="9">
        <v>1.070315725276787</v>
      </c>
      <c r="W13" s="7">
        <v>299.76999999999862</v>
      </c>
      <c r="Y13" s="6" t="s">
        <v>61</v>
      </c>
      <c r="Z13" s="7">
        <v>4562.9699999999993</v>
      </c>
      <c r="AA13" s="9">
        <v>9.0486132656160234E-2</v>
      </c>
      <c r="AB13" s="9">
        <v>1.070315725276787</v>
      </c>
      <c r="AC13" s="7">
        <v>299.76999999999862</v>
      </c>
    </row>
    <row r="14" spans="1:29" ht="15.75" hidden="1" customHeight="1" thickBot="1" x14ac:dyDescent="0.3">
      <c r="A14" s="20" t="s">
        <v>62</v>
      </c>
      <c r="B14" s="21">
        <v>4361.2349999999988</v>
      </c>
      <c r="C14" s="22">
        <v>8.6485619838545705E-2</v>
      </c>
      <c r="E14" s="24" t="s">
        <v>62</v>
      </c>
      <c r="F14" s="25">
        <v>4361.2349999999988</v>
      </c>
      <c r="G14" s="26">
        <v>8.6485619838545705E-2</v>
      </c>
      <c r="I14" s="33" t="s">
        <v>62</v>
      </c>
      <c r="J14" s="34">
        <v>4361.2349999999988</v>
      </c>
      <c r="K14" s="32">
        <v>8.6485619838545705E-2</v>
      </c>
      <c r="M14" s="6" t="s">
        <v>62</v>
      </c>
      <c r="N14" s="7">
        <v>4361.2349999999988</v>
      </c>
      <c r="O14" s="9">
        <v>8.6485619838545705E-2</v>
      </c>
      <c r="P14" s="9">
        <v>1.0229956370801272</v>
      </c>
      <c r="Q14" s="7">
        <v>98.034999999998035</v>
      </c>
      <c r="S14" s="6" t="s">
        <v>62</v>
      </c>
      <c r="T14" s="7">
        <v>4361.2349999999988</v>
      </c>
      <c r="U14" s="9">
        <v>8.6485619838545705E-2</v>
      </c>
      <c r="V14" s="9">
        <v>1.0229956370801272</v>
      </c>
      <c r="W14" s="7">
        <v>98.034999999998035</v>
      </c>
      <c r="Y14" s="6" t="s">
        <v>62</v>
      </c>
      <c r="Z14" s="7">
        <v>4361.2349999999988</v>
      </c>
      <c r="AA14" s="9">
        <v>8.6485619838545705E-2</v>
      </c>
      <c r="AB14" s="9">
        <v>1.0229956370801272</v>
      </c>
      <c r="AC14" s="7">
        <v>98.034999999998035</v>
      </c>
    </row>
    <row r="15" spans="1:29" ht="15.75" hidden="1" customHeight="1" thickBot="1" x14ac:dyDescent="0.3">
      <c r="A15" s="20" t="s">
        <v>63</v>
      </c>
      <c r="B15" s="21">
        <v>5106.1400000000012</v>
      </c>
      <c r="C15" s="22">
        <v>0.10125748391966771</v>
      </c>
      <c r="E15" s="24" t="s">
        <v>63</v>
      </c>
      <c r="F15" s="25">
        <v>5106.1400000000012</v>
      </c>
      <c r="G15" s="26">
        <v>0.10125748391966771</v>
      </c>
      <c r="I15" s="33" t="s">
        <v>63</v>
      </c>
      <c r="J15" s="34">
        <v>5106.1400000000012</v>
      </c>
      <c r="K15" s="32">
        <v>0.10125748391966771</v>
      </c>
      <c r="M15" s="6" t="s">
        <v>63</v>
      </c>
      <c r="N15" s="7">
        <v>5106.1400000000012</v>
      </c>
      <c r="O15" s="9">
        <v>0.10125748391966771</v>
      </c>
      <c r="P15" s="9">
        <v>1.1977247138299869</v>
      </c>
      <c r="Q15" s="7">
        <v>842.94000000000051</v>
      </c>
      <c r="S15" s="6" t="s">
        <v>63</v>
      </c>
      <c r="T15" s="7">
        <v>5106.1400000000012</v>
      </c>
      <c r="U15" s="9">
        <v>0.10125748391966771</v>
      </c>
      <c r="V15" s="9">
        <v>1.1977247138299869</v>
      </c>
      <c r="W15" s="7">
        <v>842.94000000000051</v>
      </c>
      <c r="Y15" s="6" t="s">
        <v>63</v>
      </c>
      <c r="Z15" s="7">
        <v>5106.1400000000012</v>
      </c>
      <c r="AA15" s="9">
        <v>0.10125748391966771</v>
      </c>
      <c r="AB15" s="9">
        <v>1.1977247138299869</v>
      </c>
      <c r="AC15" s="7">
        <v>842.94000000000051</v>
      </c>
    </row>
    <row r="16" spans="1:29" ht="15.75" thickBot="1" x14ac:dyDescent="0.3">
      <c r="A16" s="19" t="s">
        <v>49</v>
      </c>
      <c r="B16" s="40">
        <v>50427.285000000003</v>
      </c>
      <c r="C16" s="23">
        <v>1</v>
      </c>
      <c r="E16" s="11" t="s">
        <v>49</v>
      </c>
      <c r="F16" s="41">
        <v>50427.285000000003</v>
      </c>
      <c r="G16" s="12">
        <v>1</v>
      </c>
      <c r="I16" s="35" t="s">
        <v>49</v>
      </c>
      <c r="J16" s="42">
        <v>50427.285000000003</v>
      </c>
      <c r="K16" s="36">
        <v>1</v>
      </c>
      <c r="M16" s="6" t="s">
        <v>49</v>
      </c>
      <c r="N16" s="43">
        <v>50427.285000000003</v>
      </c>
      <c r="O16" s="9">
        <v>1</v>
      </c>
      <c r="P16" s="9"/>
      <c r="Q16" s="7"/>
      <c r="S16" s="6" t="s">
        <v>49</v>
      </c>
      <c r="T16" s="43">
        <v>50427.285000000003</v>
      </c>
      <c r="U16" s="9">
        <v>1</v>
      </c>
      <c r="V16" s="9"/>
      <c r="W16" s="7"/>
      <c r="Y16" s="6" t="s">
        <v>49</v>
      </c>
      <c r="Z16" s="43">
        <v>50427.285000000003</v>
      </c>
      <c r="AA16" s="9">
        <v>1</v>
      </c>
      <c r="AB16" s="9"/>
      <c r="AC16" s="7"/>
    </row>
  </sheetData>
  <mergeCells count="6">
    <mergeCell ref="A3:C3"/>
    <mergeCell ref="E3:G3"/>
    <mergeCell ref="S3:U3"/>
    <mergeCell ref="I3:K3"/>
    <mergeCell ref="Y3:AA3"/>
    <mergeCell ref="M3:O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0"/>
  <sheetViews>
    <sheetView workbookViewId="0">
      <selection activeCell="B10" sqref="B10"/>
    </sheetView>
  </sheetViews>
  <sheetFormatPr defaultRowHeight="15" x14ac:dyDescent="0.25"/>
  <cols>
    <col min="1" max="1" width="13.85546875" customWidth="1"/>
    <col min="2" max="2" width="11.42578125" customWidth="1"/>
    <col min="3" max="3" width="13.5703125" customWidth="1"/>
    <col min="4" max="4" width="17.28515625" customWidth="1"/>
    <col min="5" max="5" width="18" customWidth="1"/>
    <col min="6" max="6" width="13.140625" customWidth="1"/>
    <col min="7" max="7" width="16.28515625" bestFit="1" customWidth="1"/>
  </cols>
  <sheetData>
    <row r="2" spans="1:5" x14ac:dyDescent="0.25">
      <c r="A2" s="5" t="s">
        <v>4</v>
      </c>
      <c r="B2" t="s">
        <v>67</v>
      </c>
    </row>
    <row r="3" spans="1:5" x14ac:dyDescent="0.25">
      <c r="E3" t="s">
        <v>72</v>
      </c>
    </row>
    <row r="4" spans="1:5" ht="45" x14ac:dyDescent="0.25">
      <c r="A4" s="5" t="s">
        <v>48</v>
      </c>
      <c r="B4" s="4" t="s">
        <v>69</v>
      </c>
      <c r="C4" s="4" t="s">
        <v>68</v>
      </c>
      <c r="D4" s="4" t="s">
        <v>71</v>
      </c>
      <c r="E4" s="4" t="s">
        <v>70</v>
      </c>
    </row>
    <row r="5" spans="1:5" x14ac:dyDescent="0.25">
      <c r="A5" s="6" t="s">
        <v>52</v>
      </c>
      <c r="B5" s="7">
        <v>4263.2000000000007</v>
      </c>
      <c r="C5" s="9">
        <v>8.4541533417870907E-2</v>
      </c>
      <c r="D5" s="9">
        <v>1</v>
      </c>
      <c r="E5" s="7"/>
    </row>
    <row r="6" spans="1:5" x14ac:dyDescent="0.25">
      <c r="A6" s="6" t="s">
        <v>53</v>
      </c>
      <c r="B6" s="7">
        <v>4653.22</v>
      </c>
      <c r="C6" s="9">
        <v>9.2275838368058083E-2</v>
      </c>
      <c r="D6" s="9">
        <v>1.0914852692812909</v>
      </c>
      <c r="E6" s="7">
        <v>390.01999999999953</v>
      </c>
    </row>
    <row r="7" spans="1:5" x14ac:dyDescent="0.25">
      <c r="A7" s="8" t="s">
        <v>24</v>
      </c>
      <c r="B7" s="7">
        <v>259.48</v>
      </c>
      <c r="C7" s="9">
        <v>5.1456270152160678E-3</v>
      </c>
      <c r="D7" s="9" t="e">
        <v>#N/A</v>
      </c>
      <c r="E7" s="7" t="e">
        <v>#N/A</v>
      </c>
    </row>
    <row r="8" spans="1:5" x14ac:dyDescent="0.25">
      <c r="A8" s="8" t="s">
        <v>29</v>
      </c>
      <c r="B8" s="7">
        <v>117.4</v>
      </c>
      <c r="C8" s="9">
        <v>2.3281047155324741E-3</v>
      </c>
      <c r="D8" s="9" t="e">
        <v>#N/A</v>
      </c>
      <c r="E8" s="7" t="e">
        <v>#N/A</v>
      </c>
    </row>
    <row r="9" spans="1:5" x14ac:dyDescent="0.25">
      <c r="A9" s="8" t="s">
        <v>26</v>
      </c>
      <c r="B9" s="7">
        <v>326.40499999999997</v>
      </c>
      <c r="C9" s="9">
        <v>6.4727855168090044E-3</v>
      </c>
      <c r="D9" s="9" t="e">
        <v>#N/A</v>
      </c>
      <c r="E9" s="7" t="e">
        <v>#N/A</v>
      </c>
    </row>
    <row r="10" spans="1:5" x14ac:dyDescent="0.25">
      <c r="A10" s="8" t="s">
        <v>18</v>
      </c>
      <c r="B10" s="7">
        <v>650.36999999999989</v>
      </c>
      <c r="C10" s="9">
        <v>1.2897184530160604E-2</v>
      </c>
      <c r="D10" s="9" t="e">
        <v>#N/A</v>
      </c>
      <c r="E10" s="7" t="e">
        <v>#N/A</v>
      </c>
    </row>
    <row r="11" spans="1:5" x14ac:dyDescent="0.25">
      <c r="A11" s="8" t="s">
        <v>20</v>
      </c>
      <c r="B11" s="7">
        <v>223.6</v>
      </c>
      <c r="C11" s="9">
        <v>4.4341074479817815E-3</v>
      </c>
      <c r="D11" s="9" t="e">
        <v>#N/A</v>
      </c>
      <c r="E11" s="7" t="e">
        <v>#N/A</v>
      </c>
    </row>
    <row r="12" spans="1:5" x14ac:dyDescent="0.25">
      <c r="A12" s="8" t="s">
        <v>27</v>
      </c>
      <c r="B12" s="7">
        <v>607.83500000000004</v>
      </c>
      <c r="C12" s="9">
        <v>1.2053692757799672E-2</v>
      </c>
      <c r="D12" s="9" t="e">
        <v>#N/A</v>
      </c>
      <c r="E12" s="7" t="e">
        <v>#N/A</v>
      </c>
    </row>
    <row r="13" spans="1:5" x14ac:dyDescent="0.25">
      <c r="A13" s="8" t="s">
        <v>25</v>
      </c>
      <c r="B13" s="7">
        <v>364.78000000000003</v>
      </c>
      <c r="C13" s="9">
        <v>7.2337822668819074E-3</v>
      </c>
      <c r="D13" s="9" t="e">
        <v>#N/A</v>
      </c>
      <c r="E13" s="7" t="e">
        <v>#N/A</v>
      </c>
    </row>
    <row r="14" spans="1:5" x14ac:dyDescent="0.25">
      <c r="A14" s="8" t="s">
        <v>19</v>
      </c>
      <c r="B14" s="7">
        <v>105</v>
      </c>
      <c r="C14" s="9">
        <v>2.0822060914046829E-3</v>
      </c>
      <c r="D14" s="9" t="e">
        <v>#N/A</v>
      </c>
      <c r="E14" s="7" t="e">
        <v>#N/A</v>
      </c>
    </row>
    <row r="15" spans="1:5" x14ac:dyDescent="0.25">
      <c r="A15" s="8" t="s">
        <v>23</v>
      </c>
      <c r="B15" s="7">
        <v>487.15000000000003</v>
      </c>
      <c r="C15" s="9">
        <v>9.6604447374075367E-3</v>
      </c>
      <c r="D15" s="9" t="e">
        <v>#N/A</v>
      </c>
      <c r="E15" s="7" t="e">
        <v>#N/A</v>
      </c>
    </row>
    <row r="16" spans="1:5" x14ac:dyDescent="0.25">
      <c r="A16" s="8" t="s">
        <v>22</v>
      </c>
      <c r="B16" s="7">
        <v>211.51000000000002</v>
      </c>
      <c r="C16" s="9">
        <v>4.1943562894571854E-3</v>
      </c>
      <c r="D16" s="9" t="e">
        <v>#N/A</v>
      </c>
      <c r="E16" s="7" t="e">
        <v>#N/A</v>
      </c>
    </row>
    <row r="17" spans="1:5" x14ac:dyDescent="0.25">
      <c r="A17" s="8" t="s">
        <v>31</v>
      </c>
      <c r="B17" s="7">
        <v>266.77</v>
      </c>
      <c r="C17" s="9">
        <v>5.2901916095621643E-3</v>
      </c>
      <c r="D17" s="9" t="e">
        <v>#N/A</v>
      </c>
      <c r="E17" s="7" t="e">
        <v>#N/A</v>
      </c>
    </row>
    <row r="18" spans="1:5" x14ac:dyDescent="0.25">
      <c r="A18" s="8" t="s">
        <v>30</v>
      </c>
      <c r="B18" s="7">
        <v>93.495000000000005</v>
      </c>
      <c r="C18" s="9">
        <v>1.8540557953893413E-3</v>
      </c>
      <c r="D18" s="9" t="e">
        <v>#N/A</v>
      </c>
      <c r="E18" s="7" t="e">
        <v>#N/A</v>
      </c>
    </row>
    <row r="19" spans="1:5" x14ac:dyDescent="0.25">
      <c r="A19" s="8" t="s">
        <v>28</v>
      </c>
      <c r="B19" s="7">
        <v>631.34500000000003</v>
      </c>
      <c r="C19" s="9">
        <v>1.2519908616932281E-2</v>
      </c>
      <c r="D19" s="9" t="e">
        <v>#N/A</v>
      </c>
      <c r="E19" s="7" t="e">
        <v>#N/A</v>
      </c>
    </row>
    <row r="20" spans="1:5" x14ac:dyDescent="0.25">
      <c r="A20" s="8" t="s">
        <v>21</v>
      </c>
      <c r="B20" s="7">
        <v>308.08</v>
      </c>
      <c r="C20" s="9">
        <v>6.1093909775233775E-3</v>
      </c>
      <c r="D20" s="9" t="e">
        <v>#N/A</v>
      </c>
      <c r="E20" s="7" t="e">
        <v>#N/A</v>
      </c>
    </row>
    <row r="21" spans="1:5" x14ac:dyDescent="0.25">
      <c r="A21" s="6" t="s">
        <v>54</v>
      </c>
      <c r="B21" s="7">
        <v>4845.8750000000009</v>
      </c>
      <c r="C21" s="9">
        <v>9.6096289935101609E-2</v>
      </c>
      <c r="D21" s="9">
        <v>1.1366755019703509</v>
      </c>
      <c r="E21" s="7">
        <v>582.67500000000018</v>
      </c>
    </row>
    <row r="22" spans="1:5" x14ac:dyDescent="0.25">
      <c r="A22" s="6" t="s">
        <v>56</v>
      </c>
      <c r="B22" s="7">
        <v>4052.5399999999995</v>
      </c>
      <c r="C22" s="9">
        <v>8.0364033082486977E-2</v>
      </c>
      <c r="D22" s="9">
        <v>0.95058641396134336</v>
      </c>
      <c r="E22" s="7">
        <v>-210.66000000000122</v>
      </c>
    </row>
    <row r="23" spans="1:5" x14ac:dyDescent="0.25">
      <c r="A23" s="6" t="s">
        <v>57</v>
      </c>
      <c r="B23" s="7">
        <v>4667.6450000000004</v>
      </c>
      <c r="C23" s="9">
        <v>9.2561893823948679E-2</v>
      </c>
      <c r="D23" s="9">
        <v>1.0948688778382434</v>
      </c>
      <c r="E23" s="7">
        <v>404.44499999999971</v>
      </c>
    </row>
    <row r="24" spans="1:5" x14ac:dyDescent="0.25">
      <c r="A24" s="6" t="s">
        <v>58</v>
      </c>
      <c r="B24" s="7">
        <v>4881.8550000000005</v>
      </c>
      <c r="C24" s="9">
        <v>9.680979255575628E-2</v>
      </c>
      <c r="D24" s="9">
        <v>1.1451151717020078</v>
      </c>
      <c r="E24" s="7">
        <v>618.65499999999975</v>
      </c>
    </row>
    <row r="25" spans="1:5" x14ac:dyDescent="0.25">
      <c r="A25" s="6" t="s">
        <v>59</v>
      </c>
      <c r="B25" s="7">
        <v>5791.9250000000002</v>
      </c>
      <c r="C25" s="9">
        <v>0.11485696681865779</v>
      </c>
      <c r="D25" s="9">
        <v>1.3585862732219927</v>
      </c>
      <c r="E25" s="7">
        <v>1528.7249999999995</v>
      </c>
    </row>
    <row r="26" spans="1:5" x14ac:dyDescent="0.25">
      <c r="A26" s="6" t="s">
        <v>60</v>
      </c>
      <c r="B26" s="7">
        <v>3240.6799999999994</v>
      </c>
      <c r="C26" s="9">
        <v>6.426441558374596E-2</v>
      </c>
      <c r="D26" s="9">
        <v>0.76015199849878001</v>
      </c>
      <c r="E26" s="7">
        <v>-1022.5200000000013</v>
      </c>
    </row>
    <row r="27" spans="1:5" x14ac:dyDescent="0.25">
      <c r="A27" s="6" t="s">
        <v>61</v>
      </c>
      <c r="B27" s="7">
        <v>4562.9699999999993</v>
      </c>
      <c r="C27" s="9">
        <v>9.0486132656160234E-2</v>
      </c>
      <c r="D27" s="9">
        <v>1.070315725276787</v>
      </c>
      <c r="E27" s="7">
        <v>299.76999999999862</v>
      </c>
    </row>
    <row r="28" spans="1:5" x14ac:dyDescent="0.25">
      <c r="A28" s="6" t="s">
        <v>62</v>
      </c>
      <c r="B28" s="7">
        <v>4361.2349999999988</v>
      </c>
      <c r="C28" s="9">
        <v>8.6485619838545705E-2</v>
      </c>
      <c r="D28" s="9">
        <v>1.0229956370801272</v>
      </c>
      <c r="E28" s="7">
        <v>98.034999999998035</v>
      </c>
    </row>
    <row r="29" spans="1:5" x14ac:dyDescent="0.25">
      <c r="A29" s="6" t="s">
        <v>63</v>
      </c>
      <c r="B29" s="7">
        <v>5106.1400000000012</v>
      </c>
      <c r="C29" s="9">
        <v>0.10125748391966771</v>
      </c>
      <c r="D29" s="9">
        <v>1.1977247138299869</v>
      </c>
      <c r="E29" s="7">
        <v>842.94000000000051</v>
      </c>
    </row>
    <row r="30" spans="1:5" x14ac:dyDescent="0.25">
      <c r="A30" s="6" t="s">
        <v>49</v>
      </c>
      <c r="B30" s="7">
        <v>50427.285000000003</v>
      </c>
      <c r="C30" s="9">
        <v>1</v>
      </c>
      <c r="D30" s="9"/>
      <c r="E30" s="7"/>
    </row>
  </sheetData>
  <conditionalFormatting pivot="1" sqref="E21">
    <cfRule type="cellIs" dxfId="10" priority="5" operator="greaterThan">
      <formula>400</formula>
    </cfRule>
  </conditionalFormatting>
  <conditionalFormatting pivot="1" sqref="E5 E6 E21 E22 E23 E24 E25 E26 E27 E28 E29">
    <cfRule type="cellIs" dxfId="9" priority="4" operator="greaterThan">
      <formula>500</formula>
    </cfRule>
  </conditionalFormatting>
  <conditionalFormatting pivot="1" sqref="D5 D6 D21 D22 D23 D24 D25 D26 D27 D28 D29">
    <cfRule type="iconSet" priority="3">
      <iconSet iconSet="4RedToBlack">
        <cfvo type="percent" val="0"/>
        <cfvo type="percent" val="25"/>
        <cfvo type="percent" val="50"/>
        <cfvo type="percent" val="75"/>
      </iconSet>
    </cfRule>
  </conditionalFormatting>
  <conditionalFormatting pivot="1" sqref="C5 C6 C21 C22 C23 C24 C25 C26 C27 C28 C29">
    <cfRule type="dataBar" priority="2">
      <dataBar>
        <cfvo type="min"/>
        <cfvo type="max"/>
        <color rgb="FFD6007B"/>
      </dataBar>
      <extLst>
        <ext xmlns:x14="http://schemas.microsoft.com/office/spreadsheetml/2009/9/main" uri="{B025F937-C7B1-47D3-B67F-A62EFF666E3E}">
          <x14:id>{79192BBD-AF3E-4B79-B9BE-2C827372B318}</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79192BBD-AF3E-4B79-B9BE-2C827372B318}">
            <x14:dataBar minLength="0" maxLength="100" border="1" negativeBarBorderColorSameAsPositive="0">
              <x14:cfvo type="autoMin"/>
              <x14:cfvo type="autoMax"/>
              <x14:borderColor rgb="FFD6007B"/>
              <x14:negativeFillColor rgb="FFFF0000"/>
              <x14:negativeBorderColor rgb="FFFF0000"/>
              <x14:axisColor rgb="FF000000"/>
            </x14:dataBar>
          </x14:cfRule>
          <xm:sqref>C5 C6 C21 C22 C23 C24 C25 C26 C27 C28 C29</xm:sqref>
        </x14:conditionalFormatting>
        <x14:conditionalFormatting xmlns:xm="http://schemas.microsoft.com/office/excel/2006/main" pivot="1">
          <x14:cfRule type="iconSet" priority="1" id="{5B531ECA-0AE3-40F1-B2CA-4C9FFCA2ADEA}">
            <x14:iconSet iconSet="3Triangles">
              <x14:cfvo type="percent">
                <xm:f>0</xm:f>
              </x14:cfvo>
              <x14:cfvo type="percent">
                <xm:f>33</xm:f>
              </x14:cfvo>
              <x14:cfvo type="percent">
                <xm:f>67</xm:f>
              </x14:cfvo>
            </x14:iconSet>
          </x14:cfRule>
          <xm:sqref>B5 B6 B21 B22 B23 B24 B25 B26 B27 B28 B29</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7"/>
  <sheetViews>
    <sheetView workbookViewId="0">
      <selection activeCell="Q25" sqref="Q25"/>
    </sheetView>
  </sheetViews>
  <sheetFormatPr defaultRowHeight="15" x14ac:dyDescent="0.25"/>
  <cols>
    <col min="1" max="1" width="14.5703125" bestFit="1" customWidth="1"/>
    <col min="2" max="2" width="16.28515625" bestFit="1" customWidth="1"/>
    <col min="3" max="4" width="8" customWidth="1"/>
    <col min="5" max="5" width="9" customWidth="1"/>
    <col min="6" max="6" width="11.28515625" bestFit="1" customWidth="1"/>
  </cols>
  <sheetData>
    <row r="3" spans="1:6" x14ac:dyDescent="0.25">
      <c r="A3" s="5" t="s">
        <v>66</v>
      </c>
      <c r="B3" s="5" t="s">
        <v>50</v>
      </c>
    </row>
    <row r="4" spans="1:6" x14ac:dyDescent="0.25">
      <c r="A4" s="5" t="s">
        <v>48</v>
      </c>
      <c r="B4" t="s">
        <v>0</v>
      </c>
      <c r="C4" t="s">
        <v>1</v>
      </c>
      <c r="D4" t="s">
        <v>2</v>
      </c>
      <c r="E4" t="s">
        <v>3</v>
      </c>
      <c r="F4" t="s">
        <v>49</v>
      </c>
    </row>
    <row r="5" spans="1:6" x14ac:dyDescent="0.25">
      <c r="A5" s="6" t="s">
        <v>52</v>
      </c>
      <c r="B5" s="7">
        <v>1130.5799999999997</v>
      </c>
      <c r="C5" s="7">
        <v>1772.8</v>
      </c>
      <c r="D5" s="7">
        <v>1359.8200000000002</v>
      </c>
      <c r="E5" s="7"/>
      <c r="F5" s="7">
        <v>4263.2</v>
      </c>
    </row>
    <row r="6" spans="1:6" x14ac:dyDescent="0.25">
      <c r="A6" s="6" t="s">
        <v>53</v>
      </c>
      <c r="B6" s="7">
        <v>1054.1699999999998</v>
      </c>
      <c r="C6" s="7">
        <v>1307.3</v>
      </c>
      <c r="D6" s="7"/>
      <c r="E6" s="7">
        <v>2291.75</v>
      </c>
      <c r="F6" s="7">
        <v>4653.2199999999993</v>
      </c>
    </row>
    <row r="7" spans="1:6" x14ac:dyDescent="0.25">
      <c r="A7" s="6" t="s">
        <v>54</v>
      </c>
      <c r="B7" s="7">
        <v>1231.56</v>
      </c>
      <c r="C7" s="7"/>
      <c r="D7" s="7">
        <v>1812.6900000000003</v>
      </c>
      <c r="E7" s="7">
        <v>1801.625</v>
      </c>
      <c r="F7" s="7">
        <v>4845.875</v>
      </c>
    </row>
    <row r="8" spans="1:6" x14ac:dyDescent="0.25">
      <c r="A8" s="6" t="s">
        <v>55</v>
      </c>
      <c r="B8" s="7"/>
      <c r="C8" s="7">
        <v>980.69999999999993</v>
      </c>
      <c r="D8" s="7">
        <v>1068.6500000000003</v>
      </c>
      <c r="E8" s="7">
        <v>2102.375</v>
      </c>
      <c r="F8" s="7">
        <v>4151.7250000000004</v>
      </c>
    </row>
    <row r="9" spans="1:6" x14ac:dyDescent="0.25">
      <c r="A9" s="6" t="s">
        <v>56</v>
      </c>
      <c r="B9" s="7">
        <v>1014.3900000000001</v>
      </c>
      <c r="C9" s="7">
        <v>1633.9999999999998</v>
      </c>
      <c r="D9" s="7">
        <v>1404.15</v>
      </c>
      <c r="E9" s="7"/>
      <c r="F9" s="7">
        <v>4052.54</v>
      </c>
    </row>
    <row r="10" spans="1:6" x14ac:dyDescent="0.25">
      <c r="A10" s="6" t="s">
        <v>57</v>
      </c>
      <c r="B10" s="7">
        <v>1253.52</v>
      </c>
      <c r="C10" s="7">
        <v>1468</v>
      </c>
      <c r="D10" s="7"/>
      <c r="E10" s="7">
        <v>1946.125</v>
      </c>
      <c r="F10" s="7">
        <v>4667.6450000000004</v>
      </c>
    </row>
    <row r="11" spans="1:6" x14ac:dyDescent="0.25">
      <c r="A11" s="6" t="s">
        <v>58</v>
      </c>
      <c r="B11" s="7">
        <v>1590.48</v>
      </c>
      <c r="C11" s="7"/>
      <c r="D11" s="7">
        <v>1427.2500000000002</v>
      </c>
      <c r="E11" s="7">
        <v>1864.125</v>
      </c>
      <c r="F11" s="7">
        <v>4881.8550000000005</v>
      </c>
    </row>
    <row r="12" spans="1:6" x14ac:dyDescent="0.25">
      <c r="A12" s="6" t="s">
        <v>59</v>
      </c>
      <c r="B12" s="7"/>
      <c r="C12" s="7">
        <v>1335.6</v>
      </c>
      <c r="D12" s="7">
        <v>2061.9500000000003</v>
      </c>
      <c r="E12" s="7">
        <v>2394.375</v>
      </c>
      <c r="F12" s="7">
        <v>5791.9250000000002</v>
      </c>
    </row>
    <row r="13" spans="1:6" x14ac:dyDescent="0.25">
      <c r="A13" s="6" t="s">
        <v>60</v>
      </c>
      <c r="B13" s="7">
        <v>930.96</v>
      </c>
      <c r="C13" s="7">
        <v>1281.0000000000002</v>
      </c>
      <c r="D13" s="7">
        <v>1028.7200000000003</v>
      </c>
      <c r="E13" s="7"/>
      <c r="F13" s="7">
        <v>3240.6800000000003</v>
      </c>
    </row>
    <row r="14" spans="1:6" x14ac:dyDescent="0.25">
      <c r="A14" s="6" t="s">
        <v>61</v>
      </c>
      <c r="B14" s="7">
        <v>757.17000000000007</v>
      </c>
      <c r="C14" s="7">
        <v>1415.8</v>
      </c>
      <c r="D14" s="7"/>
      <c r="E14" s="7">
        <v>2390</v>
      </c>
      <c r="F14" s="7">
        <v>4562.97</v>
      </c>
    </row>
    <row r="15" spans="1:6" x14ac:dyDescent="0.25">
      <c r="A15" s="6" t="s">
        <v>62</v>
      </c>
      <c r="B15" s="7"/>
      <c r="C15" s="7">
        <v>1276.9000000000001</v>
      </c>
      <c r="D15" s="7">
        <v>952.71000000000026</v>
      </c>
      <c r="E15" s="7">
        <v>2131.625</v>
      </c>
      <c r="F15" s="7">
        <v>4361.2350000000006</v>
      </c>
    </row>
    <row r="16" spans="1:6" x14ac:dyDescent="0.25">
      <c r="A16" s="6" t="s">
        <v>63</v>
      </c>
      <c r="B16" s="7">
        <v>956.43</v>
      </c>
      <c r="C16" s="7"/>
      <c r="D16" s="7">
        <v>2093.9600000000005</v>
      </c>
      <c r="E16" s="7">
        <v>2055.75</v>
      </c>
      <c r="F16" s="7">
        <v>5106.1400000000003</v>
      </c>
    </row>
    <row r="17" spans="1:6" x14ac:dyDescent="0.25">
      <c r="A17" s="6" t="s">
        <v>49</v>
      </c>
      <c r="B17" s="7">
        <v>9919.26</v>
      </c>
      <c r="C17" s="7">
        <v>12472.099999999999</v>
      </c>
      <c r="D17" s="7">
        <v>13209.900000000005</v>
      </c>
      <c r="E17" s="7">
        <v>18977.75</v>
      </c>
      <c r="F17" s="7">
        <v>54579.01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2"/>
  <sheetViews>
    <sheetView workbookViewId="0">
      <selection activeCell="A5" sqref="A5:A6"/>
    </sheetView>
  </sheetViews>
  <sheetFormatPr defaultRowHeight="15" x14ac:dyDescent="0.25"/>
  <cols>
    <col min="1" max="1" width="13.140625" bestFit="1" customWidth="1"/>
    <col min="2" max="2" width="14.5703125" bestFit="1" customWidth="1"/>
  </cols>
  <sheetData>
    <row r="3" spans="1:2" x14ac:dyDescent="0.25">
      <c r="A3" s="5" t="s">
        <v>48</v>
      </c>
      <c r="B3" t="s">
        <v>66</v>
      </c>
    </row>
    <row r="4" spans="1:2" x14ac:dyDescent="0.25">
      <c r="A4" s="6" t="s">
        <v>52</v>
      </c>
      <c r="B4" s="7">
        <v>4263.2</v>
      </c>
    </row>
    <row r="5" spans="1:2" x14ac:dyDescent="0.25">
      <c r="A5" s="8" t="s">
        <v>0</v>
      </c>
      <c r="B5" s="7">
        <v>1130.5799999999997</v>
      </c>
    </row>
    <row r="6" spans="1:2" x14ac:dyDescent="0.25">
      <c r="A6" s="8" t="s">
        <v>1</v>
      </c>
      <c r="B6" s="7">
        <v>1772.8</v>
      </c>
    </row>
    <row r="7" spans="1:2" x14ac:dyDescent="0.25">
      <c r="A7" s="8" t="s">
        <v>2</v>
      </c>
      <c r="B7" s="7">
        <v>1359.8200000000002</v>
      </c>
    </row>
    <row r="8" spans="1:2" x14ac:dyDescent="0.25">
      <c r="A8" s="6" t="s">
        <v>53</v>
      </c>
      <c r="B8" s="7">
        <v>4653.2199999999993</v>
      </c>
    </row>
    <row r="9" spans="1:2" x14ac:dyDescent="0.25">
      <c r="A9" s="8" t="s">
        <v>0</v>
      </c>
      <c r="B9" s="7">
        <v>1054.1699999999998</v>
      </c>
    </row>
    <row r="10" spans="1:2" x14ac:dyDescent="0.25">
      <c r="A10" s="8" t="s">
        <v>1</v>
      </c>
      <c r="B10" s="7">
        <v>1307.3</v>
      </c>
    </row>
    <row r="11" spans="1:2" x14ac:dyDescent="0.25">
      <c r="A11" s="8" t="s">
        <v>3</v>
      </c>
      <c r="B11" s="7">
        <v>2291.75</v>
      </c>
    </row>
    <row r="12" spans="1:2" x14ac:dyDescent="0.25">
      <c r="A12" s="6" t="s">
        <v>54</v>
      </c>
      <c r="B12" s="7">
        <v>4845.875</v>
      </c>
    </row>
    <row r="13" spans="1:2" x14ac:dyDescent="0.25">
      <c r="A13" s="8" t="s">
        <v>0</v>
      </c>
      <c r="B13" s="7">
        <v>1231.56</v>
      </c>
    </row>
    <row r="14" spans="1:2" x14ac:dyDescent="0.25">
      <c r="A14" s="8" t="s">
        <v>2</v>
      </c>
      <c r="B14" s="7">
        <v>1812.6900000000003</v>
      </c>
    </row>
    <row r="15" spans="1:2" x14ac:dyDescent="0.25">
      <c r="A15" s="8" t="s">
        <v>3</v>
      </c>
      <c r="B15" s="7">
        <v>1801.625</v>
      </c>
    </row>
    <row r="16" spans="1:2" x14ac:dyDescent="0.25">
      <c r="A16" s="6" t="s">
        <v>55</v>
      </c>
      <c r="B16" s="7">
        <v>4151.7250000000004</v>
      </c>
    </row>
    <row r="17" spans="1:2" x14ac:dyDescent="0.25">
      <c r="A17" s="8" t="s">
        <v>1</v>
      </c>
      <c r="B17" s="7">
        <v>980.69999999999993</v>
      </c>
    </row>
    <row r="18" spans="1:2" x14ac:dyDescent="0.25">
      <c r="A18" s="8" t="s">
        <v>2</v>
      </c>
      <c r="B18" s="7">
        <v>1068.6500000000003</v>
      </c>
    </row>
    <row r="19" spans="1:2" x14ac:dyDescent="0.25">
      <c r="A19" s="8" t="s">
        <v>3</v>
      </c>
      <c r="B19" s="7">
        <v>2102.375</v>
      </c>
    </row>
    <row r="20" spans="1:2" x14ac:dyDescent="0.25">
      <c r="A20" s="6" t="s">
        <v>56</v>
      </c>
      <c r="B20" s="7">
        <v>4052.54</v>
      </c>
    </row>
    <row r="21" spans="1:2" x14ac:dyDescent="0.25">
      <c r="A21" s="8" t="s">
        <v>0</v>
      </c>
      <c r="B21" s="7">
        <v>1014.3900000000001</v>
      </c>
    </row>
    <row r="22" spans="1:2" x14ac:dyDescent="0.25">
      <c r="A22" s="8" t="s">
        <v>1</v>
      </c>
      <c r="B22" s="7">
        <v>1633.9999999999998</v>
      </c>
    </row>
    <row r="23" spans="1:2" x14ac:dyDescent="0.25">
      <c r="A23" s="8" t="s">
        <v>2</v>
      </c>
      <c r="B23" s="7">
        <v>1404.15</v>
      </c>
    </row>
    <row r="24" spans="1:2" x14ac:dyDescent="0.25">
      <c r="A24" s="6" t="s">
        <v>57</v>
      </c>
      <c r="B24" s="7">
        <v>4667.6450000000004</v>
      </c>
    </row>
    <row r="25" spans="1:2" x14ac:dyDescent="0.25">
      <c r="A25" s="8" t="s">
        <v>0</v>
      </c>
      <c r="B25" s="7">
        <v>1253.52</v>
      </c>
    </row>
    <row r="26" spans="1:2" x14ac:dyDescent="0.25">
      <c r="A26" s="8" t="s">
        <v>1</v>
      </c>
      <c r="B26" s="7">
        <v>1468</v>
      </c>
    </row>
    <row r="27" spans="1:2" x14ac:dyDescent="0.25">
      <c r="A27" s="8" t="s">
        <v>3</v>
      </c>
      <c r="B27" s="7">
        <v>1946.125</v>
      </c>
    </row>
    <row r="28" spans="1:2" x14ac:dyDescent="0.25">
      <c r="A28" s="6" t="s">
        <v>58</v>
      </c>
      <c r="B28" s="7">
        <v>4881.8550000000005</v>
      </c>
    </row>
    <row r="29" spans="1:2" x14ac:dyDescent="0.25">
      <c r="A29" s="8" t="s">
        <v>0</v>
      </c>
      <c r="B29" s="7">
        <v>1590.48</v>
      </c>
    </row>
    <row r="30" spans="1:2" x14ac:dyDescent="0.25">
      <c r="A30" s="8" t="s">
        <v>2</v>
      </c>
      <c r="B30" s="7">
        <v>1427.2500000000002</v>
      </c>
    </row>
    <row r="31" spans="1:2" x14ac:dyDescent="0.25">
      <c r="A31" s="8" t="s">
        <v>3</v>
      </c>
      <c r="B31" s="7">
        <v>1864.125</v>
      </c>
    </row>
    <row r="32" spans="1:2" x14ac:dyDescent="0.25">
      <c r="A32" s="6" t="s">
        <v>59</v>
      </c>
      <c r="B32" s="7">
        <v>5791.9250000000002</v>
      </c>
    </row>
    <row r="33" spans="1:2" x14ac:dyDescent="0.25">
      <c r="A33" s="8" t="s">
        <v>1</v>
      </c>
      <c r="B33" s="7">
        <v>1335.6</v>
      </c>
    </row>
    <row r="34" spans="1:2" x14ac:dyDescent="0.25">
      <c r="A34" s="8" t="s">
        <v>2</v>
      </c>
      <c r="B34" s="7">
        <v>2061.9500000000003</v>
      </c>
    </row>
    <row r="35" spans="1:2" x14ac:dyDescent="0.25">
      <c r="A35" s="8" t="s">
        <v>3</v>
      </c>
      <c r="B35" s="7">
        <v>2394.375</v>
      </c>
    </row>
    <row r="36" spans="1:2" x14ac:dyDescent="0.25">
      <c r="A36" s="6" t="s">
        <v>60</v>
      </c>
      <c r="B36" s="7">
        <v>3240.6800000000003</v>
      </c>
    </row>
    <row r="37" spans="1:2" x14ac:dyDescent="0.25">
      <c r="A37" s="8" t="s">
        <v>0</v>
      </c>
      <c r="B37" s="7">
        <v>930.96</v>
      </c>
    </row>
    <row r="38" spans="1:2" x14ac:dyDescent="0.25">
      <c r="A38" s="8" t="s">
        <v>1</v>
      </c>
      <c r="B38" s="7">
        <v>1281.0000000000002</v>
      </c>
    </row>
    <row r="39" spans="1:2" x14ac:dyDescent="0.25">
      <c r="A39" s="8" t="s">
        <v>2</v>
      </c>
      <c r="B39" s="7">
        <v>1028.7200000000003</v>
      </c>
    </row>
    <row r="40" spans="1:2" x14ac:dyDescent="0.25">
      <c r="A40" s="6" t="s">
        <v>61</v>
      </c>
      <c r="B40" s="7">
        <v>4562.97</v>
      </c>
    </row>
    <row r="41" spans="1:2" x14ac:dyDescent="0.25">
      <c r="A41" s="8" t="s">
        <v>0</v>
      </c>
      <c r="B41" s="7">
        <v>757.17000000000007</v>
      </c>
    </row>
    <row r="42" spans="1:2" x14ac:dyDescent="0.25">
      <c r="A42" s="8" t="s">
        <v>1</v>
      </c>
      <c r="B42" s="7">
        <v>1415.8</v>
      </c>
    </row>
    <row r="43" spans="1:2" x14ac:dyDescent="0.25">
      <c r="A43" s="8" t="s">
        <v>3</v>
      </c>
      <c r="B43" s="7">
        <v>2390</v>
      </c>
    </row>
    <row r="44" spans="1:2" x14ac:dyDescent="0.25">
      <c r="A44" s="6" t="s">
        <v>62</v>
      </c>
      <c r="B44" s="7">
        <v>4361.2350000000006</v>
      </c>
    </row>
    <row r="45" spans="1:2" x14ac:dyDescent="0.25">
      <c r="A45" s="8" t="s">
        <v>1</v>
      </c>
      <c r="B45" s="7">
        <v>1276.9000000000001</v>
      </c>
    </row>
    <row r="46" spans="1:2" x14ac:dyDescent="0.25">
      <c r="A46" s="8" t="s">
        <v>2</v>
      </c>
      <c r="B46" s="7">
        <v>952.71000000000026</v>
      </c>
    </row>
    <row r="47" spans="1:2" x14ac:dyDescent="0.25">
      <c r="A47" s="8" t="s">
        <v>3</v>
      </c>
      <c r="B47" s="7">
        <v>2131.625</v>
      </c>
    </row>
    <row r="48" spans="1:2" x14ac:dyDescent="0.25">
      <c r="A48" s="6" t="s">
        <v>63</v>
      </c>
      <c r="B48" s="7">
        <v>5106.1400000000003</v>
      </c>
    </row>
    <row r="49" spans="1:2" x14ac:dyDescent="0.25">
      <c r="A49" s="8" t="s">
        <v>0</v>
      </c>
      <c r="B49" s="7">
        <v>956.43</v>
      </c>
    </row>
    <row r="50" spans="1:2" x14ac:dyDescent="0.25">
      <c r="A50" s="8" t="s">
        <v>2</v>
      </c>
      <c r="B50" s="7">
        <v>2093.9600000000005</v>
      </c>
    </row>
    <row r="51" spans="1:2" x14ac:dyDescent="0.25">
      <c r="A51" s="8" t="s">
        <v>3</v>
      </c>
      <c r="B51" s="7">
        <v>2055.75</v>
      </c>
    </row>
    <row r="52" spans="1:2" x14ac:dyDescent="0.25">
      <c r="A52" s="6" t="s">
        <v>49</v>
      </c>
      <c r="B52" s="7">
        <v>54579.01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O19" sqref="O19"/>
    </sheetView>
  </sheetViews>
  <sheetFormatPr defaultRowHeight="15" x14ac:dyDescent="0.25"/>
  <cols>
    <col min="1" max="1" width="14.5703125" customWidth="1"/>
    <col min="2" max="2" width="16.28515625" customWidth="1"/>
    <col min="3" max="3" width="8.7109375" customWidth="1"/>
    <col min="4" max="4" width="8.85546875" customWidth="1"/>
    <col min="5" max="5" width="8.42578125" customWidth="1"/>
    <col min="6" max="6" width="8.85546875" customWidth="1"/>
    <col min="7" max="7" width="8.85546875" bestFit="1" customWidth="1"/>
    <col min="8" max="8" width="9.5703125" customWidth="1"/>
    <col min="9" max="9" width="10.42578125" bestFit="1" customWidth="1"/>
    <col min="10" max="10" width="9.28515625" customWidth="1"/>
    <col min="11" max="11" width="8.7109375" customWidth="1"/>
    <col min="12" max="12" width="8.42578125" customWidth="1"/>
    <col min="13" max="13" width="7.85546875" customWidth="1"/>
    <col min="14" max="14" width="8.28515625" customWidth="1"/>
    <col min="15" max="15" width="8" customWidth="1"/>
    <col min="16" max="16" width="11.28515625" bestFit="1" customWidth="1"/>
  </cols>
  <sheetData>
    <row r="1" spans="1:16" x14ac:dyDescent="0.25">
      <c r="A1" s="5" t="s">
        <v>45</v>
      </c>
      <c r="B1" t="s">
        <v>67</v>
      </c>
    </row>
    <row r="2" spans="1:16" x14ac:dyDescent="0.25">
      <c r="A2" s="5" t="s">
        <v>10</v>
      </c>
      <c r="B2" t="s">
        <v>54</v>
      </c>
    </row>
    <row r="4" spans="1:16" x14ac:dyDescent="0.25">
      <c r="B4" s="5" t="s">
        <v>50</v>
      </c>
    </row>
    <row r="5" spans="1:16" x14ac:dyDescent="0.25">
      <c r="B5" t="s">
        <v>24</v>
      </c>
      <c r="C5" t="s">
        <v>29</v>
      </c>
      <c r="D5" t="s">
        <v>26</v>
      </c>
      <c r="E5" t="s">
        <v>18</v>
      </c>
      <c r="F5" t="s">
        <v>20</v>
      </c>
      <c r="G5" t="s">
        <v>27</v>
      </c>
      <c r="H5" t="s">
        <v>25</v>
      </c>
      <c r="I5" t="s">
        <v>19</v>
      </c>
      <c r="J5" t="s">
        <v>23</v>
      </c>
      <c r="K5" t="s">
        <v>22</v>
      </c>
      <c r="L5" t="s">
        <v>31</v>
      </c>
      <c r="M5" t="s">
        <v>30</v>
      </c>
      <c r="N5" t="s">
        <v>28</v>
      </c>
      <c r="O5" t="s">
        <v>21</v>
      </c>
      <c r="P5" t="s">
        <v>49</v>
      </c>
    </row>
    <row r="6" spans="1:16" x14ac:dyDescent="0.25">
      <c r="A6" t="s">
        <v>66</v>
      </c>
      <c r="B6" s="7">
        <v>12.125</v>
      </c>
      <c r="C6" s="7">
        <v>102.37499999999999</v>
      </c>
      <c r="D6" s="7">
        <v>80.249999999999986</v>
      </c>
      <c r="E6" s="7">
        <v>184.24999999999997</v>
      </c>
      <c r="F6" s="7">
        <v>207.5</v>
      </c>
      <c r="G6" s="7">
        <v>167.625</v>
      </c>
      <c r="H6" s="7">
        <v>58.5</v>
      </c>
      <c r="I6" s="7">
        <v>0</v>
      </c>
      <c r="J6" s="7">
        <v>232.75000000000003</v>
      </c>
      <c r="K6" s="7">
        <v>277.50000000000006</v>
      </c>
      <c r="L6" s="7">
        <v>121.875</v>
      </c>
      <c r="M6" s="7">
        <v>60.375</v>
      </c>
      <c r="N6" s="7">
        <v>274.75</v>
      </c>
      <c r="O6" s="7">
        <v>21.75</v>
      </c>
      <c r="P6" s="7">
        <v>1801.625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opLeftCell="A3" workbookViewId="0">
      <selection activeCell="D5" sqref="D5"/>
    </sheetView>
  </sheetViews>
  <sheetFormatPr defaultRowHeight="15" x14ac:dyDescent="0.25"/>
  <cols>
    <col min="1" max="1" width="13.140625" bestFit="1" customWidth="1"/>
    <col min="2" max="2" width="14.5703125" bestFit="1" customWidth="1"/>
    <col min="3" max="3" width="1.7109375" customWidth="1"/>
  </cols>
  <sheetData>
    <row r="1" spans="1:4" hidden="1" x14ac:dyDescent="0.25"/>
    <row r="2" spans="1:4" hidden="1" x14ac:dyDescent="0.25"/>
    <row r="3" spans="1:4" x14ac:dyDescent="0.25">
      <c r="A3" s="5" t="s">
        <v>48</v>
      </c>
      <c r="B3" t="s">
        <v>66</v>
      </c>
    </row>
    <row r="4" spans="1:4" x14ac:dyDescent="0.25">
      <c r="A4" s="6" t="s">
        <v>52</v>
      </c>
      <c r="B4" s="7">
        <v>4263.2000000000007</v>
      </c>
      <c r="D4">
        <f>GETPIVOTDATA("Гориво ",$A$3,"Месец","Ян")/GETPIVOTDATA("Гориво ",$A$3)</f>
        <v>7.8110614318581448E-2</v>
      </c>
    </row>
    <row r="5" spans="1:4" x14ac:dyDescent="0.25">
      <c r="A5" s="6" t="s">
        <v>53</v>
      </c>
      <c r="B5" s="7">
        <v>4653.22</v>
      </c>
      <c r="D5">
        <f>B4/B16</f>
        <v>7.8110614318581448E-2</v>
      </c>
    </row>
    <row r="6" spans="1:4" x14ac:dyDescent="0.25">
      <c r="A6" s="6" t="s">
        <v>54</v>
      </c>
      <c r="B6" s="7">
        <v>4845.875</v>
      </c>
    </row>
    <row r="7" spans="1:4" x14ac:dyDescent="0.25">
      <c r="A7" s="6" t="s">
        <v>55</v>
      </c>
      <c r="B7" s="7">
        <v>4151.7250000000004</v>
      </c>
    </row>
    <row r="8" spans="1:4" x14ac:dyDescent="0.25">
      <c r="A8" s="6" t="s">
        <v>56</v>
      </c>
      <c r="B8" s="7">
        <v>4052.5399999999995</v>
      </c>
    </row>
    <row r="9" spans="1:4" x14ac:dyDescent="0.25">
      <c r="A9" s="6" t="s">
        <v>57</v>
      </c>
      <c r="B9" s="7">
        <v>4667.6450000000004</v>
      </c>
    </row>
    <row r="10" spans="1:4" x14ac:dyDescent="0.25">
      <c r="A10" s="6" t="s">
        <v>58</v>
      </c>
      <c r="B10" s="7">
        <v>4881.8550000000014</v>
      </c>
    </row>
    <row r="11" spans="1:4" x14ac:dyDescent="0.25">
      <c r="A11" s="6" t="s">
        <v>59</v>
      </c>
      <c r="B11" s="7">
        <v>5791.9250000000011</v>
      </c>
    </row>
    <row r="12" spans="1:4" x14ac:dyDescent="0.25">
      <c r="A12" s="6" t="s">
        <v>60</v>
      </c>
      <c r="B12" s="7">
        <v>3240.6800000000003</v>
      </c>
    </row>
    <row r="13" spans="1:4" x14ac:dyDescent="0.25">
      <c r="A13" s="6" t="s">
        <v>61</v>
      </c>
      <c r="B13" s="7">
        <v>4562.9700000000012</v>
      </c>
    </row>
    <row r="14" spans="1:4" x14ac:dyDescent="0.25">
      <c r="A14" s="6" t="s">
        <v>62</v>
      </c>
      <c r="B14" s="7">
        <v>4361.2349999999997</v>
      </c>
    </row>
    <row r="15" spans="1:4" x14ac:dyDescent="0.25">
      <c r="A15" s="6" t="s">
        <v>63</v>
      </c>
      <c r="B15" s="7">
        <v>5106.1400000000012</v>
      </c>
    </row>
    <row r="16" spans="1:4" x14ac:dyDescent="0.25">
      <c r="A16" s="6" t="s">
        <v>49</v>
      </c>
      <c r="B16" s="7">
        <v>54579.010000000009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5"/>
  <sheetViews>
    <sheetView workbookViewId="0">
      <selection activeCell="E17" sqref="E17"/>
    </sheetView>
  </sheetViews>
  <sheetFormatPr defaultRowHeight="15" x14ac:dyDescent="0.25"/>
  <cols>
    <col min="1" max="1" width="9" customWidth="1"/>
    <col min="2" max="12" width="9" style="4" customWidth="1"/>
  </cols>
  <sheetData>
    <row r="1" spans="1:12" ht="45" x14ac:dyDescent="0.25">
      <c r="A1" t="s">
        <v>45</v>
      </c>
      <c r="B1" s="4" t="s">
        <v>9</v>
      </c>
      <c r="C1" s="4" t="s">
        <v>10</v>
      </c>
      <c r="D1" s="4" t="s">
        <v>4</v>
      </c>
      <c r="E1" s="4" t="s">
        <v>11</v>
      </c>
      <c r="F1" s="4" t="s">
        <v>12</v>
      </c>
      <c r="G1" s="4" t="s">
        <v>13</v>
      </c>
      <c r="H1" s="4" t="s">
        <v>46</v>
      </c>
      <c r="I1" s="4" t="s">
        <v>14</v>
      </c>
      <c r="J1" s="4" t="s">
        <v>15</v>
      </c>
      <c r="K1" s="4" t="s">
        <v>16</v>
      </c>
      <c r="L1" s="4" t="s">
        <v>17</v>
      </c>
    </row>
    <row r="2" spans="1:12" x14ac:dyDescent="0.25">
      <c r="A2" t="s">
        <v>32</v>
      </c>
      <c r="B2" t="s">
        <v>18</v>
      </c>
      <c r="C2" t="s">
        <v>52</v>
      </c>
      <c r="D2" t="s">
        <v>0</v>
      </c>
      <c r="E2">
        <v>136</v>
      </c>
      <c r="F2">
        <v>9</v>
      </c>
      <c r="G2">
        <f>F2*2</f>
        <v>18</v>
      </c>
      <c r="H2">
        <v>5.55</v>
      </c>
      <c r="I2">
        <f>F2*H2</f>
        <v>49.949999999999996</v>
      </c>
      <c r="J2">
        <v>89.91</v>
      </c>
      <c r="K2">
        <v>5993.9999999999991</v>
      </c>
      <c r="L2">
        <v>3995.9999999999995</v>
      </c>
    </row>
    <row r="3" spans="1:12" x14ac:dyDescent="0.25">
      <c r="A3" t="s">
        <v>32</v>
      </c>
      <c r="B3" t="s">
        <v>18</v>
      </c>
      <c r="C3" t="s">
        <v>52</v>
      </c>
      <c r="D3" t="s">
        <v>1</v>
      </c>
      <c r="E3">
        <v>145</v>
      </c>
      <c r="F3">
        <v>20</v>
      </c>
      <c r="G3">
        <f t="shared" ref="G3:G66" si="0">F3*2</f>
        <v>40</v>
      </c>
      <c r="H3">
        <v>6.05</v>
      </c>
      <c r="I3">
        <f t="shared" ref="I3:I66" si="1">F3*H3</f>
        <v>121</v>
      </c>
      <c r="J3">
        <v>242</v>
      </c>
      <c r="K3">
        <v>17545</v>
      </c>
      <c r="L3">
        <v>10890</v>
      </c>
    </row>
    <row r="4" spans="1:12" x14ac:dyDescent="0.25">
      <c r="A4" t="s">
        <v>32</v>
      </c>
      <c r="B4" t="s">
        <v>18</v>
      </c>
      <c r="C4" t="s">
        <v>52</v>
      </c>
      <c r="D4" t="s">
        <v>2</v>
      </c>
      <c r="E4">
        <v>180</v>
      </c>
      <c r="F4">
        <v>12</v>
      </c>
      <c r="G4">
        <f t="shared" si="0"/>
        <v>24</v>
      </c>
      <c r="H4">
        <v>6.45</v>
      </c>
      <c r="I4">
        <f t="shared" si="1"/>
        <v>77.400000000000006</v>
      </c>
      <c r="J4">
        <v>170.28000000000003</v>
      </c>
      <c r="K4">
        <v>12384</v>
      </c>
      <c r="L4">
        <v>7740.0000000000009</v>
      </c>
    </row>
    <row r="5" spans="1:12" x14ac:dyDescent="0.25">
      <c r="A5" t="s">
        <v>32</v>
      </c>
      <c r="B5" t="s">
        <v>18</v>
      </c>
      <c r="C5" t="s">
        <v>53</v>
      </c>
      <c r="D5" t="s">
        <v>3</v>
      </c>
      <c r="E5">
        <v>220</v>
      </c>
      <c r="F5">
        <v>7</v>
      </c>
      <c r="G5">
        <f t="shared" si="0"/>
        <v>14</v>
      </c>
      <c r="H5">
        <v>6.6999999999999993</v>
      </c>
      <c r="I5">
        <f t="shared" si="1"/>
        <v>46.899999999999991</v>
      </c>
      <c r="J5">
        <v>117.24999999999997</v>
      </c>
      <c r="K5">
        <v>9145.4999999999982</v>
      </c>
      <c r="L5">
        <v>5627.9999999999991</v>
      </c>
    </row>
    <row r="6" spans="1:12" x14ac:dyDescent="0.25">
      <c r="A6" t="s">
        <v>32</v>
      </c>
      <c r="B6" t="s">
        <v>18</v>
      </c>
      <c r="C6" t="s">
        <v>53</v>
      </c>
      <c r="D6" t="s">
        <v>0</v>
      </c>
      <c r="E6">
        <v>136</v>
      </c>
      <c r="F6">
        <v>13</v>
      </c>
      <c r="G6">
        <f t="shared" si="0"/>
        <v>26</v>
      </c>
      <c r="H6">
        <v>5.55</v>
      </c>
      <c r="I6">
        <f t="shared" si="1"/>
        <v>72.149999999999991</v>
      </c>
      <c r="J6">
        <v>129.86999999999998</v>
      </c>
      <c r="K6">
        <v>8657.9999999999982</v>
      </c>
      <c r="L6">
        <v>5771.9999999999991</v>
      </c>
    </row>
    <row r="7" spans="1:12" x14ac:dyDescent="0.25">
      <c r="A7" t="s">
        <v>32</v>
      </c>
      <c r="B7" t="s">
        <v>18</v>
      </c>
      <c r="C7" t="s">
        <v>53</v>
      </c>
      <c r="D7" t="s">
        <v>1</v>
      </c>
      <c r="E7">
        <v>145</v>
      </c>
      <c r="F7">
        <v>7</v>
      </c>
      <c r="G7">
        <f t="shared" si="0"/>
        <v>14</v>
      </c>
      <c r="H7">
        <v>6.05</v>
      </c>
      <c r="I7">
        <f t="shared" si="1"/>
        <v>42.35</v>
      </c>
      <c r="J7">
        <v>84.7</v>
      </c>
      <c r="K7">
        <v>6140.75</v>
      </c>
      <c r="L7">
        <v>3811.5</v>
      </c>
    </row>
    <row r="8" spans="1:12" x14ac:dyDescent="0.25">
      <c r="A8" t="s">
        <v>32</v>
      </c>
      <c r="B8" t="s">
        <v>18</v>
      </c>
      <c r="C8" t="s">
        <v>54</v>
      </c>
      <c r="D8" t="s">
        <v>2</v>
      </c>
      <c r="E8">
        <v>180</v>
      </c>
      <c r="F8">
        <v>3</v>
      </c>
      <c r="G8">
        <f t="shared" si="0"/>
        <v>6</v>
      </c>
      <c r="H8">
        <v>6.45</v>
      </c>
      <c r="I8">
        <f t="shared" si="1"/>
        <v>19.350000000000001</v>
      </c>
      <c r="J8">
        <v>42.570000000000007</v>
      </c>
      <c r="K8">
        <v>3096</v>
      </c>
      <c r="L8">
        <v>1935.0000000000002</v>
      </c>
    </row>
    <row r="9" spans="1:12" x14ac:dyDescent="0.25">
      <c r="A9" t="s">
        <v>32</v>
      </c>
      <c r="B9" t="s">
        <v>18</v>
      </c>
      <c r="C9" t="s">
        <v>54</v>
      </c>
      <c r="D9" t="s">
        <v>3</v>
      </c>
      <c r="E9">
        <v>220</v>
      </c>
      <c r="F9">
        <v>11</v>
      </c>
      <c r="G9">
        <f t="shared" si="0"/>
        <v>22</v>
      </c>
      <c r="H9">
        <v>6.6999999999999993</v>
      </c>
      <c r="I9">
        <f t="shared" si="1"/>
        <v>73.699999999999989</v>
      </c>
      <c r="J9">
        <v>184.24999999999997</v>
      </c>
      <c r="K9">
        <v>14371.499999999998</v>
      </c>
      <c r="L9">
        <v>8843.9999999999982</v>
      </c>
    </row>
    <row r="10" spans="1:12" x14ac:dyDescent="0.25">
      <c r="A10" t="s">
        <v>32</v>
      </c>
      <c r="B10" t="s">
        <v>18</v>
      </c>
      <c r="C10" t="s">
        <v>54</v>
      </c>
      <c r="D10" t="s">
        <v>0</v>
      </c>
      <c r="E10">
        <v>136</v>
      </c>
      <c r="F10">
        <v>4</v>
      </c>
      <c r="G10">
        <f t="shared" si="0"/>
        <v>8</v>
      </c>
      <c r="H10">
        <v>5.55</v>
      </c>
      <c r="I10">
        <f t="shared" si="1"/>
        <v>22.2</v>
      </c>
      <c r="J10">
        <v>39.96</v>
      </c>
      <c r="K10">
        <v>2664</v>
      </c>
      <c r="L10">
        <v>1776</v>
      </c>
    </row>
    <row r="11" spans="1:12" x14ac:dyDescent="0.25">
      <c r="A11" t="s">
        <v>32</v>
      </c>
      <c r="B11" t="s">
        <v>18</v>
      </c>
      <c r="C11" t="s">
        <v>55</v>
      </c>
      <c r="D11" t="s">
        <v>1</v>
      </c>
      <c r="E11">
        <v>145</v>
      </c>
      <c r="F11">
        <v>9</v>
      </c>
      <c r="G11">
        <f t="shared" si="0"/>
        <v>18</v>
      </c>
      <c r="H11">
        <v>6.05</v>
      </c>
      <c r="I11">
        <f t="shared" si="1"/>
        <v>54.449999999999996</v>
      </c>
      <c r="J11">
        <v>108.89999999999999</v>
      </c>
      <c r="K11">
        <v>7895.2499999999991</v>
      </c>
      <c r="L11">
        <v>4900.5</v>
      </c>
    </row>
    <row r="12" spans="1:12" x14ac:dyDescent="0.25">
      <c r="A12" t="s">
        <v>32</v>
      </c>
      <c r="B12" t="s">
        <v>18</v>
      </c>
      <c r="C12" t="s">
        <v>55</v>
      </c>
      <c r="D12" t="s">
        <v>2</v>
      </c>
      <c r="E12">
        <v>180</v>
      </c>
      <c r="F12">
        <v>7</v>
      </c>
      <c r="G12">
        <f t="shared" si="0"/>
        <v>14</v>
      </c>
      <c r="H12">
        <v>6.45</v>
      </c>
      <c r="I12">
        <f t="shared" si="1"/>
        <v>45.15</v>
      </c>
      <c r="J12">
        <v>99.33</v>
      </c>
      <c r="K12">
        <v>7224</v>
      </c>
      <c r="L12">
        <v>4515</v>
      </c>
    </row>
    <row r="13" spans="1:12" x14ac:dyDescent="0.25">
      <c r="A13" t="s">
        <v>32</v>
      </c>
      <c r="B13" t="s">
        <v>18</v>
      </c>
      <c r="C13" t="s">
        <v>55</v>
      </c>
      <c r="D13" t="s">
        <v>3</v>
      </c>
      <c r="E13">
        <v>220</v>
      </c>
      <c r="F13">
        <v>2</v>
      </c>
      <c r="G13">
        <f t="shared" si="0"/>
        <v>4</v>
      </c>
      <c r="H13">
        <v>6.6999999999999993</v>
      </c>
      <c r="I13">
        <f t="shared" si="1"/>
        <v>13.399999999999999</v>
      </c>
      <c r="J13">
        <v>33.5</v>
      </c>
      <c r="K13">
        <v>2612.9999999999995</v>
      </c>
      <c r="L13">
        <v>1607.9999999999998</v>
      </c>
    </row>
    <row r="14" spans="1:12" x14ac:dyDescent="0.25">
      <c r="A14" t="s">
        <v>32</v>
      </c>
      <c r="B14" t="s">
        <v>18</v>
      </c>
      <c r="C14" t="s">
        <v>56</v>
      </c>
      <c r="D14" t="s">
        <v>0</v>
      </c>
      <c r="E14">
        <v>136</v>
      </c>
      <c r="F14">
        <v>19</v>
      </c>
      <c r="G14">
        <f t="shared" si="0"/>
        <v>38</v>
      </c>
      <c r="H14">
        <v>5.55</v>
      </c>
      <c r="I14">
        <f t="shared" si="1"/>
        <v>105.45</v>
      </c>
      <c r="J14">
        <v>189.81</v>
      </c>
      <c r="K14">
        <v>12654</v>
      </c>
      <c r="L14">
        <v>8436</v>
      </c>
    </row>
    <row r="15" spans="1:12" x14ac:dyDescent="0.25">
      <c r="A15" t="s">
        <v>32</v>
      </c>
      <c r="B15" t="s">
        <v>18</v>
      </c>
      <c r="C15" t="s">
        <v>56</v>
      </c>
      <c r="D15" t="s">
        <v>1</v>
      </c>
      <c r="E15">
        <v>145</v>
      </c>
      <c r="F15">
        <v>10</v>
      </c>
      <c r="G15">
        <f t="shared" si="0"/>
        <v>20</v>
      </c>
      <c r="H15">
        <v>6.05</v>
      </c>
      <c r="I15">
        <f t="shared" si="1"/>
        <v>60.5</v>
      </c>
      <c r="J15">
        <v>121</v>
      </c>
      <c r="K15">
        <v>8772.5</v>
      </c>
      <c r="L15">
        <v>5445</v>
      </c>
    </row>
    <row r="16" spans="1:12" x14ac:dyDescent="0.25">
      <c r="A16" t="s">
        <v>32</v>
      </c>
      <c r="B16" t="s">
        <v>18</v>
      </c>
      <c r="C16" t="s">
        <v>56</v>
      </c>
      <c r="D16" t="s">
        <v>2</v>
      </c>
      <c r="E16">
        <v>180</v>
      </c>
      <c r="F16">
        <v>5</v>
      </c>
      <c r="G16">
        <f t="shared" si="0"/>
        <v>10</v>
      </c>
      <c r="H16">
        <v>6.45</v>
      </c>
      <c r="I16">
        <f t="shared" si="1"/>
        <v>32.25</v>
      </c>
      <c r="J16">
        <v>70.95</v>
      </c>
      <c r="K16">
        <v>5160</v>
      </c>
      <c r="L16">
        <v>3225</v>
      </c>
    </row>
    <row r="17" spans="1:12" x14ac:dyDescent="0.25">
      <c r="A17" t="s">
        <v>32</v>
      </c>
      <c r="B17" t="s">
        <v>18</v>
      </c>
      <c r="C17" t="s">
        <v>57</v>
      </c>
      <c r="D17" t="s">
        <v>3</v>
      </c>
      <c r="E17">
        <v>220</v>
      </c>
      <c r="F17">
        <v>16</v>
      </c>
      <c r="G17">
        <f t="shared" si="0"/>
        <v>32</v>
      </c>
      <c r="H17">
        <v>6.6999999999999993</v>
      </c>
      <c r="I17">
        <f t="shared" si="1"/>
        <v>107.19999999999999</v>
      </c>
      <c r="J17">
        <v>268</v>
      </c>
      <c r="K17">
        <v>20903.999999999996</v>
      </c>
      <c r="L17">
        <v>12863.999999999998</v>
      </c>
    </row>
    <row r="18" spans="1:12" x14ac:dyDescent="0.25">
      <c r="A18" t="s">
        <v>32</v>
      </c>
      <c r="B18" t="s">
        <v>18</v>
      </c>
      <c r="C18" t="s">
        <v>57</v>
      </c>
      <c r="D18" t="s">
        <v>0</v>
      </c>
      <c r="E18">
        <v>136</v>
      </c>
      <c r="F18">
        <v>14</v>
      </c>
      <c r="G18">
        <f t="shared" si="0"/>
        <v>28</v>
      </c>
      <c r="H18">
        <v>5.55</v>
      </c>
      <c r="I18">
        <f t="shared" si="1"/>
        <v>77.7</v>
      </c>
      <c r="J18">
        <v>139.86000000000001</v>
      </c>
      <c r="K18">
        <v>9324</v>
      </c>
      <c r="L18">
        <v>6216</v>
      </c>
    </row>
    <row r="19" spans="1:12" x14ac:dyDescent="0.25">
      <c r="A19" t="s">
        <v>32</v>
      </c>
      <c r="B19" t="s">
        <v>18</v>
      </c>
      <c r="C19" t="s">
        <v>57</v>
      </c>
      <c r="D19" t="s">
        <v>1</v>
      </c>
      <c r="E19">
        <v>145</v>
      </c>
      <c r="F19">
        <v>12</v>
      </c>
      <c r="G19">
        <f t="shared" si="0"/>
        <v>24</v>
      </c>
      <c r="H19">
        <v>6.05</v>
      </c>
      <c r="I19">
        <f t="shared" si="1"/>
        <v>72.599999999999994</v>
      </c>
      <c r="J19">
        <v>145.19999999999999</v>
      </c>
      <c r="K19">
        <v>10527</v>
      </c>
      <c r="L19">
        <v>6533.9999999999991</v>
      </c>
    </row>
    <row r="20" spans="1:12" x14ac:dyDescent="0.25">
      <c r="A20" t="s">
        <v>32</v>
      </c>
      <c r="B20" t="s">
        <v>18</v>
      </c>
      <c r="C20" t="s">
        <v>58</v>
      </c>
      <c r="D20" t="s">
        <v>2</v>
      </c>
      <c r="E20">
        <v>180</v>
      </c>
      <c r="F20">
        <v>9</v>
      </c>
      <c r="G20">
        <f t="shared" si="0"/>
        <v>18</v>
      </c>
      <c r="H20">
        <v>6.45</v>
      </c>
      <c r="I20">
        <f t="shared" si="1"/>
        <v>58.050000000000004</v>
      </c>
      <c r="J20">
        <v>127.71000000000002</v>
      </c>
      <c r="K20">
        <v>9288</v>
      </c>
      <c r="L20">
        <v>5805</v>
      </c>
    </row>
    <row r="21" spans="1:12" x14ac:dyDescent="0.25">
      <c r="A21" t="s">
        <v>32</v>
      </c>
      <c r="B21" t="s">
        <v>18</v>
      </c>
      <c r="C21" t="s">
        <v>58</v>
      </c>
      <c r="D21" t="s">
        <v>3</v>
      </c>
      <c r="E21">
        <v>220</v>
      </c>
      <c r="F21">
        <v>19</v>
      </c>
      <c r="G21">
        <f t="shared" si="0"/>
        <v>38</v>
      </c>
      <c r="H21">
        <v>6.6999999999999993</v>
      </c>
      <c r="I21">
        <f t="shared" si="1"/>
        <v>127.29999999999998</v>
      </c>
      <c r="J21">
        <v>318.24999999999994</v>
      </c>
      <c r="K21">
        <v>24823.499999999996</v>
      </c>
      <c r="L21">
        <v>15275.999999999998</v>
      </c>
    </row>
    <row r="22" spans="1:12" x14ac:dyDescent="0.25">
      <c r="A22" t="s">
        <v>32</v>
      </c>
      <c r="B22" t="s">
        <v>18</v>
      </c>
      <c r="C22" t="s">
        <v>58</v>
      </c>
      <c r="D22" t="s">
        <v>0</v>
      </c>
      <c r="E22">
        <v>136</v>
      </c>
      <c r="F22">
        <v>12</v>
      </c>
      <c r="G22">
        <f t="shared" si="0"/>
        <v>24</v>
      </c>
      <c r="H22">
        <v>5.55</v>
      </c>
      <c r="I22">
        <f t="shared" si="1"/>
        <v>66.599999999999994</v>
      </c>
      <c r="J22">
        <v>119.88</v>
      </c>
      <c r="K22">
        <v>7991.9999999999991</v>
      </c>
      <c r="L22">
        <v>5328</v>
      </c>
    </row>
    <row r="23" spans="1:12" x14ac:dyDescent="0.25">
      <c r="A23" t="s">
        <v>32</v>
      </c>
      <c r="B23" t="s">
        <v>18</v>
      </c>
      <c r="C23" t="s">
        <v>59</v>
      </c>
      <c r="D23" t="s">
        <v>1</v>
      </c>
      <c r="E23">
        <v>145</v>
      </c>
      <c r="F23">
        <v>0</v>
      </c>
      <c r="G23">
        <f t="shared" si="0"/>
        <v>0</v>
      </c>
      <c r="H23">
        <v>6.05</v>
      </c>
      <c r="I23">
        <f t="shared" si="1"/>
        <v>0</v>
      </c>
      <c r="J23">
        <v>0</v>
      </c>
      <c r="K23">
        <v>0</v>
      </c>
      <c r="L23">
        <v>0</v>
      </c>
    </row>
    <row r="24" spans="1:12" x14ac:dyDescent="0.25">
      <c r="A24" t="s">
        <v>32</v>
      </c>
      <c r="B24" t="s">
        <v>18</v>
      </c>
      <c r="C24" t="s">
        <v>59</v>
      </c>
      <c r="D24" t="s">
        <v>2</v>
      </c>
      <c r="E24">
        <v>180</v>
      </c>
      <c r="F24">
        <v>1</v>
      </c>
      <c r="G24">
        <f t="shared" si="0"/>
        <v>2</v>
      </c>
      <c r="H24">
        <v>6.45</v>
      </c>
      <c r="I24">
        <f t="shared" si="1"/>
        <v>6.45</v>
      </c>
      <c r="J24">
        <v>14.190000000000001</v>
      </c>
      <c r="K24">
        <v>1032</v>
      </c>
      <c r="L24">
        <v>645</v>
      </c>
    </row>
    <row r="25" spans="1:12" x14ac:dyDescent="0.25">
      <c r="A25" t="s">
        <v>32</v>
      </c>
      <c r="B25" t="s">
        <v>18</v>
      </c>
      <c r="C25" t="s">
        <v>59</v>
      </c>
      <c r="D25" t="s">
        <v>3</v>
      </c>
      <c r="E25">
        <v>220</v>
      </c>
      <c r="F25">
        <v>5</v>
      </c>
      <c r="G25">
        <f t="shared" si="0"/>
        <v>10</v>
      </c>
      <c r="H25">
        <v>6.6999999999999993</v>
      </c>
      <c r="I25">
        <f t="shared" si="1"/>
        <v>33.5</v>
      </c>
      <c r="J25">
        <v>83.75</v>
      </c>
      <c r="K25">
        <v>6532.5</v>
      </c>
      <c r="L25">
        <v>4020</v>
      </c>
    </row>
    <row r="26" spans="1:12" x14ac:dyDescent="0.25">
      <c r="A26" t="s">
        <v>32</v>
      </c>
      <c r="B26" t="s">
        <v>18</v>
      </c>
      <c r="C26" t="s">
        <v>60</v>
      </c>
      <c r="D26" t="s">
        <v>0</v>
      </c>
      <c r="E26">
        <v>136</v>
      </c>
      <c r="F26">
        <v>2</v>
      </c>
      <c r="G26">
        <f t="shared" si="0"/>
        <v>4</v>
      </c>
      <c r="H26">
        <v>5.55</v>
      </c>
      <c r="I26">
        <f t="shared" si="1"/>
        <v>11.1</v>
      </c>
      <c r="J26">
        <v>19.98</v>
      </c>
      <c r="K26">
        <v>1332</v>
      </c>
      <c r="L26">
        <v>888</v>
      </c>
    </row>
    <row r="27" spans="1:12" x14ac:dyDescent="0.25">
      <c r="A27" t="s">
        <v>32</v>
      </c>
      <c r="B27" t="s">
        <v>18</v>
      </c>
      <c r="C27" t="s">
        <v>60</v>
      </c>
      <c r="D27" t="s">
        <v>1</v>
      </c>
      <c r="E27">
        <v>145</v>
      </c>
      <c r="F27">
        <v>2</v>
      </c>
      <c r="G27">
        <f t="shared" si="0"/>
        <v>4</v>
      </c>
      <c r="H27">
        <v>6.05</v>
      </c>
      <c r="I27">
        <f t="shared" si="1"/>
        <v>12.1</v>
      </c>
      <c r="J27">
        <v>24.2</v>
      </c>
      <c r="K27">
        <v>1754.5</v>
      </c>
      <c r="L27">
        <v>1089</v>
      </c>
    </row>
    <row r="28" spans="1:12" x14ac:dyDescent="0.25">
      <c r="A28" t="s">
        <v>32</v>
      </c>
      <c r="B28" t="s">
        <v>18</v>
      </c>
      <c r="C28" t="s">
        <v>60</v>
      </c>
      <c r="D28" t="s">
        <v>2</v>
      </c>
      <c r="E28">
        <v>180</v>
      </c>
      <c r="F28">
        <v>0</v>
      </c>
      <c r="G28">
        <f t="shared" si="0"/>
        <v>0</v>
      </c>
      <c r="H28">
        <v>6.45</v>
      </c>
      <c r="I28">
        <f t="shared" si="1"/>
        <v>0</v>
      </c>
      <c r="J28">
        <v>0</v>
      </c>
      <c r="K28">
        <v>0</v>
      </c>
      <c r="L28">
        <v>0</v>
      </c>
    </row>
    <row r="29" spans="1:12" x14ac:dyDescent="0.25">
      <c r="A29" t="s">
        <v>32</v>
      </c>
      <c r="B29" t="s">
        <v>18</v>
      </c>
      <c r="C29" t="s">
        <v>61</v>
      </c>
      <c r="D29" t="s">
        <v>3</v>
      </c>
      <c r="E29">
        <v>220</v>
      </c>
      <c r="F29">
        <v>5</v>
      </c>
      <c r="G29">
        <f t="shared" si="0"/>
        <v>10</v>
      </c>
      <c r="H29">
        <v>6.6999999999999993</v>
      </c>
      <c r="I29">
        <f t="shared" si="1"/>
        <v>33.5</v>
      </c>
      <c r="J29">
        <v>83.75</v>
      </c>
      <c r="K29">
        <v>6532.5</v>
      </c>
      <c r="L29">
        <v>4020</v>
      </c>
    </row>
    <row r="30" spans="1:12" x14ac:dyDescent="0.25">
      <c r="A30" t="s">
        <v>32</v>
      </c>
      <c r="B30" t="s">
        <v>18</v>
      </c>
      <c r="C30" t="s">
        <v>61</v>
      </c>
      <c r="D30" t="s">
        <v>0</v>
      </c>
      <c r="E30">
        <v>136</v>
      </c>
      <c r="F30">
        <v>19</v>
      </c>
      <c r="G30">
        <f t="shared" si="0"/>
        <v>38</v>
      </c>
      <c r="H30">
        <v>5.55</v>
      </c>
      <c r="I30">
        <f t="shared" si="1"/>
        <v>105.45</v>
      </c>
      <c r="J30">
        <v>189.81</v>
      </c>
      <c r="K30">
        <v>12654</v>
      </c>
      <c r="L30">
        <v>8436</v>
      </c>
    </row>
    <row r="31" spans="1:12" x14ac:dyDescent="0.25">
      <c r="A31" t="s">
        <v>32</v>
      </c>
      <c r="B31" t="s">
        <v>18</v>
      </c>
      <c r="C31" t="s">
        <v>61</v>
      </c>
      <c r="D31" t="s">
        <v>1</v>
      </c>
      <c r="E31">
        <v>145</v>
      </c>
      <c r="F31">
        <v>12</v>
      </c>
      <c r="G31">
        <f t="shared" si="0"/>
        <v>24</v>
      </c>
      <c r="H31">
        <v>6.05</v>
      </c>
      <c r="I31">
        <f t="shared" si="1"/>
        <v>72.599999999999994</v>
      </c>
      <c r="J31">
        <v>145.19999999999999</v>
      </c>
      <c r="K31">
        <v>10527</v>
      </c>
      <c r="L31">
        <v>6533.9999999999991</v>
      </c>
    </row>
    <row r="32" spans="1:12" x14ac:dyDescent="0.25">
      <c r="A32" t="s">
        <v>32</v>
      </c>
      <c r="B32" t="s">
        <v>18</v>
      </c>
      <c r="C32" t="s">
        <v>63</v>
      </c>
      <c r="D32" t="s">
        <v>2</v>
      </c>
      <c r="E32">
        <v>180</v>
      </c>
      <c r="F32">
        <v>14</v>
      </c>
      <c r="G32">
        <f t="shared" si="0"/>
        <v>28</v>
      </c>
      <c r="H32">
        <v>6.45</v>
      </c>
      <c r="I32">
        <f t="shared" si="1"/>
        <v>90.3</v>
      </c>
      <c r="J32">
        <v>198.66</v>
      </c>
      <c r="K32">
        <v>14448</v>
      </c>
      <c r="L32">
        <v>9030</v>
      </c>
    </row>
    <row r="33" spans="1:12" x14ac:dyDescent="0.25">
      <c r="A33" t="s">
        <v>32</v>
      </c>
      <c r="B33" t="s">
        <v>18</v>
      </c>
      <c r="C33" t="s">
        <v>63</v>
      </c>
      <c r="D33" t="s">
        <v>3</v>
      </c>
      <c r="E33">
        <v>220</v>
      </c>
      <c r="F33">
        <v>5</v>
      </c>
      <c r="G33">
        <f t="shared" si="0"/>
        <v>10</v>
      </c>
      <c r="H33">
        <v>6.6999999999999993</v>
      </c>
      <c r="I33">
        <f t="shared" si="1"/>
        <v>33.5</v>
      </c>
      <c r="J33">
        <v>83.75</v>
      </c>
      <c r="K33">
        <v>6532.5</v>
      </c>
      <c r="L33">
        <v>4020</v>
      </c>
    </row>
    <row r="34" spans="1:12" x14ac:dyDescent="0.25">
      <c r="A34" t="s">
        <v>32</v>
      </c>
      <c r="B34" t="s">
        <v>18</v>
      </c>
      <c r="C34" t="s">
        <v>63</v>
      </c>
      <c r="D34" t="s">
        <v>0</v>
      </c>
      <c r="E34">
        <v>136</v>
      </c>
      <c r="F34">
        <v>15</v>
      </c>
      <c r="G34">
        <f t="shared" si="0"/>
        <v>30</v>
      </c>
      <c r="H34">
        <v>5.55</v>
      </c>
      <c r="I34">
        <f t="shared" si="1"/>
        <v>83.25</v>
      </c>
      <c r="J34">
        <v>149.85</v>
      </c>
      <c r="K34">
        <v>9990</v>
      </c>
      <c r="L34">
        <v>6660</v>
      </c>
    </row>
    <row r="35" spans="1:12" x14ac:dyDescent="0.25">
      <c r="A35" t="s">
        <v>32</v>
      </c>
      <c r="B35" t="s">
        <v>18</v>
      </c>
      <c r="C35" t="s">
        <v>62</v>
      </c>
      <c r="D35" t="s">
        <v>1</v>
      </c>
      <c r="E35">
        <v>145</v>
      </c>
      <c r="F35">
        <v>9</v>
      </c>
      <c r="G35">
        <f t="shared" si="0"/>
        <v>18</v>
      </c>
      <c r="H35">
        <v>6.05</v>
      </c>
      <c r="I35">
        <f t="shared" si="1"/>
        <v>54.449999999999996</v>
      </c>
      <c r="J35">
        <v>108.89999999999999</v>
      </c>
      <c r="K35">
        <v>7895.2499999999991</v>
      </c>
      <c r="L35">
        <v>4900.5</v>
      </c>
    </row>
    <row r="36" spans="1:12" x14ac:dyDescent="0.25">
      <c r="A36" t="s">
        <v>32</v>
      </c>
      <c r="B36" t="s">
        <v>18</v>
      </c>
      <c r="C36" t="s">
        <v>62</v>
      </c>
      <c r="D36" t="s">
        <v>2</v>
      </c>
      <c r="E36">
        <v>180</v>
      </c>
      <c r="F36">
        <v>9</v>
      </c>
      <c r="G36">
        <f t="shared" si="0"/>
        <v>18</v>
      </c>
      <c r="H36">
        <v>6.45</v>
      </c>
      <c r="I36">
        <f t="shared" si="1"/>
        <v>58.050000000000004</v>
      </c>
      <c r="J36">
        <v>127.71000000000002</v>
      </c>
      <c r="K36">
        <v>9288</v>
      </c>
      <c r="L36">
        <v>5805</v>
      </c>
    </row>
    <row r="37" spans="1:12" x14ac:dyDescent="0.25">
      <c r="A37" t="s">
        <v>32</v>
      </c>
      <c r="B37" t="s">
        <v>18</v>
      </c>
      <c r="C37" t="s">
        <v>62</v>
      </c>
      <c r="D37" t="s">
        <v>3</v>
      </c>
      <c r="E37">
        <v>220</v>
      </c>
      <c r="F37">
        <v>6</v>
      </c>
      <c r="G37">
        <f t="shared" si="0"/>
        <v>12</v>
      </c>
      <c r="H37">
        <v>6.6999999999999993</v>
      </c>
      <c r="I37">
        <f t="shared" si="1"/>
        <v>40.199999999999996</v>
      </c>
      <c r="J37">
        <v>100.49999999999999</v>
      </c>
      <c r="K37">
        <v>7838.9999999999991</v>
      </c>
      <c r="L37">
        <v>4823.9999999999991</v>
      </c>
    </row>
    <row r="38" spans="1:12" x14ac:dyDescent="0.25">
      <c r="A38" t="s">
        <v>32</v>
      </c>
      <c r="B38" t="s">
        <v>18</v>
      </c>
      <c r="C38" t="s">
        <v>52</v>
      </c>
      <c r="D38" t="s">
        <v>0</v>
      </c>
      <c r="E38">
        <v>136</v>
      </c>
      <c r="F38">
        <v>5</v>
      </c>
      <c r="G38">
        <f t="shared" si="0"/>
        <v>10</v>
      </c>
      <c r="H38">
        <v>5.55</v>
      </c>
      <c r="I38">
        <f t="shared" si="1"/>
        <v>27.75</v>
      </c>
      <c r="J38">
        <v>49.95</v>
      </c>
      <c r="K38">
        <v>3330</v>
      </c>
      <c r="L38">
        <v>2220</v>
      </c>
    </row>
    <row r="39" spans="1:12" x14ac:dyDescent="0.25">
      <c r="A39" t="s">
        <v>32</v>
      </c>
      <c r="B39" t="s">
        <v>18</v>
      </c>
      <c r="C39" t="s">
        <v>52</v>
      </c>
      <c r="D39" t="s">
        <v>1</v>
      </c>
      <c r="E39">
        <v>145</v>
      </c>
      <c r="F39">
        <v>8</v>
      </c>
      <c r="G39">
        <f t="shared" si="0"/>
        <v>16</v>
      </c>
      <c r="H39">
        <v>6.05</v>
      </c>
      <c r="I39">
        <f t="shared" si="1"/>
        <v>48.4</v>
      </c>
      <c r="J39">
        <v>96.8</v>
      </c>
      <c r="K39">
        <v>7018</v>
      </c>
      <c r="L39">
        <v>4356</v>
      </c>
    </row>
    <row r="40" spans="1:12" x14ac:dyDescent="0.25">
      <c r="A40" t="s">
        <v>32</v>
      </c>
      <c r="B40" t="s">
        <v>18</v>
      </c>
      <c r="C40" t="s">
        <v>52</v>
      </c>
      <c r="D40" t="s">
        <v>2</v>
      </c>
      <c r="E40">
        <v>180</v>
      </c>
      <c r="F40">
        <v>0</v>
      </c>
      <c r="G40">
        <f t="shared" si="0"/>
        <v>0</v>
      </c>
      <c r="H40">
        <v>6.45</v>
      </c>
      <c r="I40">
        <f t="shared" si="1"/>
        <v>0</v>
      </c>
      <c r="J40">
        <v>0</v>
      </c>
      <c r="K40">
        <v>0</v>
      </c>
      <c r="L40">
        <v>0</v>
      </c>
    </row>
    <row r="41" spans="1:12" x14ac:dyDescent="0.25">
      <c r="A41" t="s">
        <v>32</v>
      </c>
      <c r="B41" t="s">
        <v>18</v>
      </c>
      <c r="C41" t="s">
        <v>53</v>
      </c>
      <c r="D41" t="s">
        <v>3</v>
      </c>
      <c r="E41">
        <v>220</v>
      </c>
      <c r="F41">
        <v>13</v>
      </c>
      <c r="G41">
        <f t="shared" si="0"/>
        <v>26</v>
      </c>
      <c r="H41">
        <v>6.6999999999999993</v>
      </c>
      <c r="I41">
        <f t="shared" si="1"/>
        <v>87.1</v>
      </c>
      <c r="J41">
        <v>217.75</v>
      </c>
      <c r="K41">
        <v>16984.5</v>
      </c>
      <c r="L41">
        <v>10452</v>
      </c>
    </row>
    <row r="42" spans="1:12" x14ac:dyDescent="0.25">
      <c r="A42" t="s">
        <v>32</v>
      </c>
      <c r="B42" t="s">
        <v>18</v>
      </c>
      <c r="C42" t="s">
        <v>53</v>
      </c>
      <c r="D42" t="s">
        <v>0</v>
      </c>
      <c r="E42">
        <v>136</v>
      </c>
      <c r="F42">
        <v>8</v>
      </c>
      <c r="G42">
        <f t="shared" si="0"/>
        <v>16</v>
      </c>
      <c r="H42">
        <v>7</v>
      </c>
      <c r="I42">
        <f t="shared" si="1"/>
        <v>56</v>
      </c>
      <c r="J42">
        <v>100.8</v>
      </c>
      <c r="K42">
        <v>6720</v>
      </c>
      <c r="L42">
        <v>4480</v>
      </c>
    </row>
    <row r="43" spans="1:12" x14ac:dyDescent="0.25">
      <c r="A43" t="s">
        <v>33</v>
      </c>
      <c r="B43" t="s">
        <v>19</v>
      </c>
      <c r="C43" t="s">
        <v>53</v>
      </c>
      <c r="D43" t="s">
        <v>1</v>
      </c>
      <c r="E43">
        <v>145</v>
      </c>
      <c r="F43">
        <v>7</v>
      </c>
      <c r="G43">
        <f t="shared" si="0"/>
        <v>14</v>
      </c>
      <c r="H43">
        <v>7.5</v>
      </c>
      <c r="I43">
        <f t="shared" si="1"/>
        <v>52.5</v>
      </c>
      <c r="J43">
        <v>105</v>
      </c>
      <c r="K43">
        <v>7612.5</v>
      </c>
      <c r="L43">
        <v>4725</v>
      </c>
    </row>
    <row r="44" spans="1:12" x14ac:dyDescent="0.25">
      <c r="A44" t="s">
        <v>33</v>
      </c>
      <c r="B44" t="s">
        <v>19</v>
      </c>
      <c r="C44" t="s">
        <v>54</v>
      </c>
      <c r="D44" t="s">
        <v>2</v>
      </c>
      <c r="E44">
        <v>180</v>
      </c>
      <c r="F44">
        <v>9</v>
      </c>
      <c r="G44">
        <f t="shared" si="0"/>
        <v>18</v>
      </c>
      <c r="H44">
        <v>7.9</v>
      </c>
      <c r="I44">
        <f t="shared" si="1"/>
        <v>71.100000000000009</v>
      </c>
      <c r="J44">
        <v>156.42000000000004</v>
      </c>
      <c r="K44">
        <v>11376.000000000002</v>
      </c>
      <c r="L44">
        <v>7110.0000000000009</v>
      </c>
    </row>
    <row r="45" spans="1:12" x14ac:dyDescent="0.25">
      <c r="A45" t="s">
        <v>33</v>
      </c>
      <c r="B45" t="s">
        <v>19</v>
      </c>
      <c r="C45" t="s">
        <v>54</v>
      </c>
      <c r="D45" t="s">
        <v>3</v>
      </c>
      <c r="E45">
        <v>220</v>
      </c>
      <c r="F45">
        <v>0</v>
      </c>
      <c r="G45">
        <f t="shared" si="0"/>
        <v>0</v>
      </c>
      <c r="H45">
        <v>8.15</v>
      </c>
      <c r="I45">
        <f t="shared" si="1"/>
        <v>0</v>
      </c>
      <c r="J45">
        <v>0</v>
      </c>
      <c r="K45">
        <v>0</v>
      </c>
      <c r="L45">
        <v>0</v>
      </c>
    </row>
    <row r="46" spans="1:12" x14ac:dyDescent="0.25">
      <c r="A46" t="s">
        <v>33</v>
      </c>
      <c r="B46" t="s">
        <v>19</v>
      </c>
      <c r="C46" t="s">
        <v>54</v>
      </c>
      <c r="D46" t="s">
        <v>0</v>
      </c>
      <c r="E46">
        <v>136</v>
      </c>
      <c r="F46">
        <v>17</v>
      </c>
      <c r="G46">
        <f t="shared" si="0"/>
        <v>34</v>
      </c>
      <c r="H46">
        <v>7</v>
      </c>
      <c r="I46">
        <f t="shared" si="1"/>
        <v>119</v>
      </c>
      <c r="J46">
        <v>214.20000000000002</v>
      </c>
      <c r="K46">
        <v>14280</v>
      </c>
      <c r="L46">
        <v>9520</v>
      </c>
    </row>
    <row r="47" spans="1:12" x14ac:dyDescent="0.25">
      <c r="A47" t="s">
        <v>33</v>
      </c>
      <c r="B47" t="s">
        <v>19</v>
      </c>
      <c r="C47" t="s">
        <v>55</v>
      </c>
      <c r="D47" t="s">
        <v>1</v>
      </c>
      <c r="E47">
        <v>145</v>
      </c>
      <c r="F47">
        <v>8</v>
      </c>
      <c r="G47">
        <f t="shared" si="0"/>
        <v>16</v>
      </c>
      <c r="H47">
        <v>7.5</v>
      </c>
      <c r="I47">
        <f t="shared" si="1"/>
        <v>60</v>
      </c>
      <c r="J47">
        <v>120</v>
      </c>
      <c r="K47">
        <v>8700</v>
      </c>
      <c r="L47">
        <v>5400</v>
      </c>
    </row>
    <row r="48" spans="1:12" x14ac:dyDescent="0.25">
      <c r="A48" t="s">
        <v>33</v>
      </c>
      <c r="B48" t="s">
        <v>19</v>
      </c>
      <c r="C48" t="s">
        <v>55</v>
      </c>
      <c r="D48" t="s">
        <v>2</v>
      </c>
      <c r="E48">
        <v>180</v>
      </c>
      <c r="F48">
        <v>2</v>
      </c>
      <c r="G48">
        <f t="shared" si="0"/>
        <v>4</v>
      </c>
      <c r="H48">
        <v>7.9</v>
      </c>
      <c r="I48">
        <f t="shared" si="1"/>
        <v>15.8</v>
      </c>
      <c r="J48">
        <v>34.760000000000005</v>
      </c>
      <c r="K48">
        <v>2528</v>
      </c>
      <c r="L48">
        <v>1580</v>
      </c>
    </row>
    <row r="49" spans="1:12" x14ac:dyDescent="0.25">
      <c r="A49" t="s">
        <v>33</v>
      </c>
      <c r="B49" t="s">
        <v>19</v>
      </c>
      <c r="C49" t="s">
        <v>55</v>
      </c>
      <c r="D49" t="s">
        <v>3</v>
      </c>
      <c r="E49">
        <v>220</v>
      </c>
      <c r="F49">
        <v>12</v>
      </c>
      <c r="G49">
        <f t="shared" si="0"/>
        <v>24</v>
      </c>
      <c r="H49">
        <v>8.15</v>
      </c>
      <c r="I49">
        <f t="shared" si="1"/>
        <v>97.800000000000011</v>
      </c>
      <c r="J49">
        <v>244.50000000000003</v>
      </c>
      <c r="K49">
        <v>19071.000000000004</v>
      </c>
      <c r="L49">
        <v>11736.000000000002</v>
      </c>
    </row>
    <row r="50" spans="1:12" x14ac:dyDescent="0.25">
      <c r="A50" t="s">
        <v>33</v>
      </c>
      <c r="B50" t="s">
        <v>19</v>
      </c>
      <c r="C50" t="s">
        <v>56</v>
      </c>
      <c r="D50" t="s">
        <v>0</v>
      </c>
      <c r="E50">
        <v>136</v>
      </c>
      <c r="F50">
        <v>8</v>
      </c>
      <c r="G50">
        <f t="shared" si="0"/>
        <v>16</v>
      </c>
      <c r="H50">
        <v>7</v>
      </c>
      <c r="I50">
        <f t="shared" si="1"/>
        <v>56</v>
      </c>
      <c r="J50">
        <v>100.8</v>
      </c>
      <c r="K50">
        <v>6720</v>
      </c>
      <c r="L50">
        <v>4480</v>
      </c>
    </row>
    <row r="51" spans="1:12" x14ac:dyDescent="0.25">
      <c r="A51" t="s">
        <v>33</v>
      </c>
      <c r="B51" t="s">
        <v>19</v>
      </c>
      <c r="C51" t="s">
        <v>56</v>
      </c>
      <c r="D51" t="s">
        <v>1</v>
      </c>
      <c r="E51">
        <v>145</v>
      </c>
      <c r="F51">
        <v>8</v>
      </c>
      <c r="G51">
        <f t="shared" si="0"/>
        <v>16</v>
      </c>
      <c r="H51">
        <v>7.5</v>
      </c>
      <c r="I51">
        <f t="shared" si="1"/>
        <v>60</v>
      </c>
      <c r="J51">
        <v>120</v>
      </c>
      <c r="K51">
        <v>8700</v>
      </c>
      <c r="L51">
        <v>5400</v>
      </c>
    </row>
    <row r="52" spans="1:12" x14ac:dyDescent="0.25">
      <c r="A52" t="s">
        <v>33</v>
      </c>
      <c r="B52" t="s">
        <v>19</v>
      </c>
      <c r="C52" t="s">
        <v>56</v>
      </c>
      <c r="D52" t="s">
        <v>2</v>
      </c>
      <c r="E52">
        <v>180</v>
      </c>
      <c r="F52">
        <v>2</v>
      </c>
      <c r="G52">
        <f t="shared" si="0"/>
        <v>4</v>
      </c>
      <c r="H52">
        <v>7.9</v>
      </c>
      <c r="I52">
        <f t="shared" si="1"/>
        <v>15.8</v>
      </c>
      <c r="J52">
        <v>34.760000000000005</v>
      </c>
      <c r="K52">
        <v>2528</v>
      </c>
      <c r="L52">
        <v>1580</v>
      </c>
    </row>
    <row r="53" spans="1:12" x14ac:dyDescent="0.25">
      <c r="A53" t="s">
        <v>33</v>
      </c>
      <c r="B53" t="s">
        <v>19</v>
      </c>
      <c r="C53" t="s">
        <v>57</v>
      </c>
      <c r="D53" t="s">
        <v>3</v>
      </c>
      <c r="E53">
        <v>220</v>
      </c>
      <c r="F53">
        <v>7</v>
      </c>
      <c r="G53">
        <f t="shared" si="0"/>
        <v>14</v>
      </c>
      <c r="H53">
        <v>8.15</v>
      </c>
      <c r="I53">
        <f t="shared" si="1"/>
        <v>57.050000000000004</v>
      </c>
      <c r="J53">
        <v>142.625</v>
      </c>
      <c r="K53">
        <v>11124.75</v>
      </c>
      <c r="L53">
        <v>6846.0000000000009</v>
      </c>
    </row>
    <row r="54" spans="1:12" x14ac:dyDescent="0.25">
      <c r="A54" t="s">
        <v>33</v>
      </c>
      <c r="B54" t="s">
        <v>19</v>
      </c>
      <c r="C54" t="s">
        <v>57</v>
      </c>
      <c r="D54" t="s">
        <v>0</v>
      </c>
      <c r="E54">
        <v>136</v>
      </c>
      <c r="F54">
        <v>20</v>
      </c>
      <c r="G54">
        <f t="shared" si="0"/>
        <v>40</v>
      </c>
      <c r="H54">
        <v>7</v>
      </c>
      <c r="I54">
        <f t="shared" si="1"/>
        <v>140</v>
      </c>
      <c r="J54">
        <v>252</v>
      </c>
      <c r="K54">
        <v>16800</v>
      </c>
      <c r="L54">
        <v>11200</v>
      </c>
    </row>
    <row r="55" spans="1:12" x14ac:dyDescent="0.25">
      <c r="A55" t="s">
        <v>33</v>
      </c>
      <c r="B55" t="s">
        <v>19</v>
      </c>
      <c r="C55" t="s">
        <v>57</v>
      </c>
      <c r="D55" t="s">
        <v>1</v>
      </c>
      <c r="E55">
        <v>145</v>
      </c>
      <c r="F55">
        <v>16</v>
      </c>
      <c r="G55">
        <f t="shared" si="0"/>
        <v>32</v>
      </c>
      <c r="H55">
        <v>7.5</v>
      </c>
      <c r="I55">
        <f t="shared" si="1"/>
        <v>120</v>
      </c>
      <c r="J55">
        <v>240</v>
      </c>
      <c r="K55">
        <v>17400</v>
      </c>
      <c r="L55">
        <v>10800</v>
      </c>
    </row>
    <row r="56" spans="1:12" x14ac:dyDescent="0.25">
      <c r="A56" t="s">
        <v>33</v>
      </c>
      <c r="B56" t="s">
        <v>19</v>
      </c>
      <c r="C56" t="s">
        <v>58</v>
      </c>
      <c r="D56" t="s">
        <v>2</v>
      </c>
      <c r="E56">
        <v>180</v>
      </c>
      <c r="F56">
        <v>0</v>
      </c>
      <c r="G56">
        <f t="shared" si="0"/>
        <v>0</v>
      </c>
      <c r="H56">
        <v>7.9</v>
      </c>
      <c r="I56">
        <f t="shared" si="1"/>
        <v>0</v>
      </c>
      <c r="J56">
        <v>0</v>
      </c>
      <c r="K56">
        <v>0</v>
      </c>
      <c r="L56">
        <v>0</v>
      </c>
    </row>
    <row r="57" spans="1:12" x14ac:dyDescent="0.25">
      <c r="A57" t="s">
        <v>33</v>
      </c>
      <c r="B57" t="s">
        <v>19</v>
      </c>
      <c r="C57" t="s">
        <v>58</v>
      </c>
      <c r="D57" t="s">
        <v>3</v>
      </c>
      <c r="E57">
        <v>220</v>
      </c>
      <c r="F57">
        <v>13</v>
      </c>
      <c r="G57">
        <f t="shared" si="0"/>
        <v>26</v>
      </c>
      <c r="H57">
        <v>8.15</v>
      </c>
      <c r="I57">
        <f t="shared" si="1"/>
        <v>105.95</v>
      </c>
      <c r="J57">
        <v>264.875</v>
      </c>
      <c r="K57">
        <v>20660.25</v>
      </c>
      <c r="L57">
        <v>12714</v>
      </c>
    </row>
    <row r="58" spans="1:12" x14ac:dyDescent="0.25">
      <c r="A58" t="s">
        <v>33</v>
      </c>
      <c r="B58" t="s">
        <v>19</v>
      </c>
      <c r="C58" t="s">
        <v>58</v>
      </c>
      <c r="D58" t="s">
        <v>0</v>
      </c>
      <c r="E58">
        <v>136</v>
      </c>
      <c r="F58">
        <v>12</v>
      </c>
      <c r="G58">
        <f t="shared" si="0"/>
        <v>24</v>
      </c>
      <c r="H58">
        <v>7</v>
      </c>
      <c r="I58">
        <f t="shared" si="1"/>
        <v>84</v>
      </c>
      <c r="J58">
        <v>151.20000000000002</v>
      </c>
      <c r="K58">
        <v>10080</v>
      </c>
      <c r="L58">
        <v>6720</v>
      </c>
    </row>
    <row r="59" spans="1:12" x14ac:dyDescent="0.25">
      <c r="A59" t="s">
        <v>33</v>
      </c>
      <c r="B59" t="s">
        <v>19</v>
      </c>
      <c r="C59" t="s">
        <v>59</v>
      </c>
      <c r="D59" t="s">
        <v>1</v>
      </c>
      <c r="E59">
        <v>145</v>
      </c>
      <c r="F59">
        <v>14</v>
      </c>
      <c r="G59">
        <f t="shared" si="0"/>
        <v>28</v>
      </c>
      <c r="H59">
        <v>7.5</v>
      </c>
      <c r="I59">
        <f t="shared" si="1"/>
        <v>105</v>
      </c>
      <c r="J59">
        <v>210</v>
      </c>
      <c r="K59">
        <v>15225</v>
      </c>
      <c r="L59">
        <v>9450</v>
      </c>
    </row>
    <row r="60" spans="1:12" x14ac:dyDescent="0.25">
      <c r="A60" t="s">
        <v>33</v>
      </c>
      <c r="B60" t="s">
        <v>19</v>
      </c>
      <c r="C60" t="s">
        <v>59</v>
      </c>
      <c r="D60" t="s">
        <v>2</v>
      </c>
      <c r="E60">
        <v>180</v>
      </c>
      <c r="F60">
        <v>6</v>
      </c>
      <c r="G60">
        <f t="shared" si="0"/>
        <v>12</v>
      </c>
      <c r="H60">
        <v>7.9</v>
      </c>
      <c r="I60">
        <f t="shared" si="1"/>
        <v>47.400000000000006</v>
      </c>
      <c r="J60">
        <v>104.28000000000002</v>
      </c>
      <c r="K60">
        <v>7584.0000000000009</v>
      </c>
      <c r="L60">
        <v>4740.0000000000009</v>
      </c>
    </row>
    <row r="61" spans="1:12" x14ac:dyDescent="0.25">
      <c r="A61" t="s">
        <v>33</v>
      </c>
      <c r="B61" t="s">
        <v>19</v>
      </c>
      <c r="C61" t="s">
        <v>59</v>
      </c>
      <c r="D61" t="s">
        <v>3</v>
      </c>
      <c r="E61">
        <v>220</v>
      </c>
      <c r="F61">
        <v>2</v>
      </c>
      <c r="G61">
        <f t="shared" si="0"/>
        <v>4</v>
      </c>
      <c r="H61">
        <v>8.15</v>
      </c>
      <c r="I61">
        <f t="shared" si="1"/>
        <v>16.3</v>
      </c>
      <c r="J61">
        <v>40.75</v>
      </c>
      <c r="K61">
        <v>3178.5</v>
      </c>
      <c r="L61">
        <v>1956</v>
      </c>
    </row>
    <row r="62" spans="1:12" x14ac:dyDescent="0.25">
      <c r="A62" t="s">
        <v>33</v>
      </c>
      <c r="B62" t="s">
        <v>19</v>
      </c>
      <c r="C62" t="s">
        <v>60</v>
      </c>
      <c r="D62" t="s">
        <v>0</v>
      </c>
      <c r="E62">
        <v>136</v>
      </c>
      <c r="F62">
        <v>5</v>
      </c>
      <c r="G62">
        <f t="shared" si="0"/>
        <v>10</v>
      </c>
      <c r="H62">
        <v>7</v>
      </c>
      <c r="I62">
        <f t="shared" si="1"/>
        <v>35</v>
      </c>
      <c r="J62">
        <v>63</v>
      </c>
      <c r="K62">
        <v>4200</v>
      </c>
      <c r="L62">
        <v>2800</v>
      </c>
    </row>
    <row r="63" spans="1:12" x14ac:dyDescent="0.25">
      <c r="A63" t="s">
        <v>33</v>
      </c>
      <c r="B63" t="s">
        <v>19</v>
      </c>
      <c r="C63" t="s">
        <v>60</v>
      </c>
      <c r="D63" t="s">
        <v>1</v>
      </c>
      <c r="E63">
        <v>145</v>
      </c>
      <c r="F63">
        <v>19</v>
      </c>
      <c r="G63">
        <f t="shared" si="0"/>
        <v>38</v>
      </c>
      <c r="H63">
        <v>7.5</v>
      </c>
      <c r="I63">
        <f t="shared" si="1"/>
        <v>142.5</v>
      </c>
      <c r="J63">
        <v>285</v>
      </c>
      <c r="K63">
        <v>20662.5</v>
      </c>
      <c r="L63">
        <v>12825</v>
      </c>
    </row>
    <row r="64" spans="1:12" x14ac:dyDescent="0.25">
      <c r="A64" t="s">
        <v>33</v>
      </c>
      <c r="B64" t="s">
        <v>19</v>
      </c>
      <c r="C64" t="s">
        <v>60</v>
      </c>
      <c r="D64" t="s">
        <v>2</v>
      </c>
      <c r="E64">
        <v>180</v>
      </c>
      <c r="F64">
        <v>1</v>
      </c>
      <c r="G64">
        <f t="shared" si="0"/>
        <v>2</v>
      </c>
      <c r="H64">
        <v>7.9</v>
      </c>
      <c r="I64">
        <f t="shared" si="1"/>
        <v>7.9</v>
      </c>
      <c r="J64">
        <v>17.380000000000003</v>
      </c>
      <c r="K64">
        <v>1264</v>
      </c>
      <c r="L64">
        <v>790</v>
      </c>
    </row>
    <row r="65" spans="1:12" x14ac:dyDescent="0.25">
      <c r="A65" t="s">
        <v>33</v>
      </c>
      <c r="B65" t="s">
        <v>19</v>
      </c>
      <c r="C65" t="s">
        <v>61</v>
      </c>
      <c r="D65" t="s">
        <v>3</v>
      </c>
      <c r="E65">
        <v>220</v>
      </c>
      <c r="F65">
        <v>18</v>
      </c>
      <c r="G65">
        <f t="shared" si="0"/>
        <v>36</v>
      </c>
      <c r="H65">
        <v>8.15</v>
      </c>
      <c r="I65">
        <f t="shared" si="1"/>
        <v>146.70000000000002</v>
      </c>
      <c r="J65">
        <v>366.75000000000006</v>
      </c>
      <c r="K65">
        <v>28606.500000000004</v>
      </c>
      <c r="L65">
        <v>17604.000000000004</v>
      </c>
    </row>
    <row r="66" spans="1:12" x14ac:dyDescent="0.25">
      <c r="A66" t="s">
        <v>33</v>
      </c>
      <c r="B66" t="s">
        <v>19</v>
      </c>
      <c r="C66" t="s">
        <v>61</v>
      </c>
      <c r="D66" t="s">
        <v>0</v>
      </c>
      <c r="E66">
        <v>136</v>
      </c>
      <c r="F66">
        <v>2</v>
      </c>
      <c r="G66">
        <f t="shared" si="0"/>
        <v>4</v>
      </c>
      <c r="H66">
        <v>7</v>
      </c>
      <c r="I66">
        <f t="shared" si="1"/>
        <v>14</v>
      </c>
      <c r="J66">
        <v>25.2</v>
      </c>
      <c r="K66">
        <v>1680</v>
      </c>
      <c r="L66">
        <v>1120</v>
      </c>
    </row>
    <row r="67" spans="1:12" x14ac:dyDescent="0.25">
      <c r="A67" t="s">
        <v>33</v>
      </c>
      <c r="B67" t="s">
        <v>19</v>
      </c>
      <c r="C67" t="s">
        <v>61</v>
      </c>
      <c r="D67" t="s">
        <v>1</v>
      </c>
      <c r="E67">
        <v>145</v>
      </c>
      <c r="F67">
        <v>20</v>
      </c>
      <c r="G67">
        <f t="shared" ref="G67:G130" si="2">F67*2</f>
        <v>40</v>
      </c>
      <c r="H67">
        <v>7.5</v>
      </c>
      <c r="I67">
        <f t="shared" ref="I67:I130" si="3">F67*H67</f>
        <v>150</v>
      </c>
      <c r="J67">
        <v>300</v>
      </c>
      <c r="K67">
        <v>21750</v>
      </c>
      <c r="L67">
        <v>13500</v>
      </c>
    </row>
    <row r="68" spans="1:12" x14ac:dyDescent="0.25">
      <c r="A68" t="s">
        <v>33</v>
      </c>
      <c r="B68" t="s">
        <v>19</v>
      </c>
      <c r="C68" t="s">
        <v>63</v>
      </c>
      <c r="D68" t="s">
        <v>2</v>
      </c>
      <c r="E68">
        <v>180</v>
      </c>
      <c r="F68">
        <v>15</v>
      </c>
      <c r="G68">
        <f t="shared" si="2"/>
        <v>30</v>
      </c>
      <c r="H68">
        <v>7.9</v>
      </c>
      <c r="I68">
        <f t="shared" si="3"/>
        <v>118.5</v>
      </c>
      <c r="J68">
        <v>260.70000000000005</v>
      </c>
      <c r="K68">
        <v>18960</v>
      </c>
      <c r="L68">
        <v>11850</v>
      </c>
    </row>
    <row r="69" spans="1:12" x14ac:dyDescent="0.25">
      <c r="A69" t="s">
        <v>33</v>
      </c>
      <c r="B69" t="s">
        <v>19</v>
      </c>
      <c r="C69" t="s">
        <v>63</v>
      </c>
      <c r="D69" t="s">
        <v>3</v>
      </c>
      <c r="E69">
        <v>220</v>
      </c>
      <c r="F69">
        <v>19</v>
      </c>
      <c r="G69">
        <f t="shared" si="2"/>
        <v>38</v>
      </c>
      <c r="H69">
        <v>8.15</v>
      </c>
      <c r="I69">
        <f t="shared" si="3"/>
        <v>154.85</v>
      </c>
      <c r="J69">
        <v>387.125</v>
      </c>
      <c r="K69">
        <v>30195.75</v>
      </c>
      <c r="L69">
        <v>18582</v>
      </c>
    </row>
    <row r="70" spans="1:12" x14ac:dyDescent="0.25">
      <c r="A70" t="s">
        <v>33</v>
      </c>
      <c r="B70" t="s">
        <v>19</v>
      </c>
      <c r="C70" t="s">
        <v>63</v>
      </c>
      <c r="D70" t="s">
        <v>0</v>
      </c>
      <c r="E70">
        <v>136</v>
      </c>
      <c r="F70">
        <v>3</v>
      </c>
      <c r="G70">
        <f t="shared" si="2"/>
        <v>6</v>
      </c>
      <c r="H70">
        <v>7</v>
      </c>
      <c r="I70">
        <f t="shared" si="3"/>
        <v>21</v>
      </c>
      <c r="J70">
        <v>37.800000000000004</v>
      </c>
      <c r="K70">
        <v>2520</v>
      </c>
      <c r="L70">
        <v>1680</v>
      </c>
    </row>
    <row r="71" spans="1:12" x14ac:dyDescent="0.25">
      <c r="A71" t="s">
        <v>33</v>
      </c>
      <c r="B71" t="s">
        <v>19</v>
      </c>
      <c r="C71" t="s">
        <v>62</v>
      </c>
      <c r="D71" t="s">
        <v>1</v>
      </c>
      <c r="E71">
        <v>145</v>
      </c>
      <c r="F71">
        <v>5</v>
      </c>
      <c r="G71">
        <f t="shared" si="2"/>
        <v>10</v>
      </c>
      <c r="H71">
        <v>7.5</v>
      </c>
      <c r="I71">
        <f t="shared" si="3"/>
        <v>37.5</v>
      </c>
      <c r="J71">
        <v>75</v>
      </c>
      <c r="K71">
        <v>5437.5</v>
      </c>
      <c r="L71">
        <v>3375</v>
      </c>
    </row>
    <row r="72" spans="1:12" x14ac:dyDescent="0.25">
      <c r="A72" t="s">
        <v>33</v>
      </c>
      <c r="B72" t="s">
        <v>19</v>
      </c>
      <c r="C72" t="s">
        <v>62</v>
      </c>
      <c r="D72" t="s">
        <v>2</v>
      </c>
      <c r="E72">
        <v>180</v>
      </c>
      <c r="F72">
        <v>2</v>
      </c>
      <c r="G72">
        <f t="shared" si="2"/>
        <v>4</v>
      </c>
      <c r="H72">
        <v>7.9</v>
      </c>
      <c r="I72">
        <f t="shared" si="3"/>
        <v>15.8</v>
      </c>
      <c r="J72">
        <v>34.760000000000005</v>
      </c>
      <c r="K72">
        <v>2528</v>
      </c>
      <c r="L72">
        <v>1580</v>
      </c>
    </row>
    <row r="73" spans="1:12" x14ac:dyDescent="0.25">
      <c r="A73" t="s">
        <v>33</v>
      </c>
      <c r="B73" t="s">
        <v>19</v>
      </c>
      <c r="C73" t="s">
        <v>62</v>
      </c>
      <c r="D73" t="s">
        <v>3</v>
      </c>
      <c r="E73">
        <v>220</v>
      </c>
      <c r="F73">
        <v>3</v>
      </c>
      <c r="G73">
        <f t="shared" si="2"/>
        <v>6</v>
      </c>
      <c r="H73">
        <v>8.15</v>
      </c>
      <c r="I73">
        <f t="shared" si="3"/>
        <v>24.450000000000003</v>
      </c>
      <c r="J73">
        <v>61.125000000000007</v>
      </c>
      <c r="K73">
        <v>4767.7500000000009</v>
      </c>
      <c r="L73">
        <v>2934.0000000000005</v>
      </c>
    </row>
    <row r="74" spans="1:12" x14ac:dyDescent="0.25">
      <c r="A74" t="s">
        <v>34</v>
      </c>
      <c r="B74" t="s">
        <v>20</v>
      </c>
      <c r="C74" t="s">
        <v>52</v>
      </c>
      <c r="D74" t="s">
        <v>0</v>
      </c>
      <c r="E74">
        <v>136</v>
      </c>
      <c r="F74">
        <v>1</v>
      </c>
      <c r="G74">
        <f t="shared" si="2"/>
        <v>2</v>
      </c>
      <c r="H74">
        <v>7</v>
      </c>
      <c r="I74">
        <f t="shared" si="3"/>
        <v>7</v>
      </c>
      <c r="J74">
        <v>12.6</v>
      </c>
      <c r="K74">
        <v>840</v>
      </c>
      <c r="L74">
        <v>560</v>
      </c>
    </row>
    <row r="75" spans="1:12" x14ac:dyDescent="0.25">
      <c r="A75" t="s">
        <v>34</v>
      </c>
      <c r="B75" t="s">
        <v>20</v>
      </c>
      <c r="C75" t="s">
        <v>52</v>
      </c>
      <c r="D75" t="s">
        <v>1</v>
      </c>
      <c r="E75">
        <v>145</v>
      </c>
      <c r="F75">
        <v>13</v>
      </c>
      <c r="G75">
        <f t="shared" si="2"/>
        <v>26</v>
      </c>
      <c r="H75">
        <v>7.5</v>
      </c>
      <c r="I75">
        <f t="shared" si="3"/>
        <v>97.5</v>
      </c>
      <c r="J75">
        <v>195</v>
      </c>
      <c r="K75">
        <v>14137.5</v>
      </c>
      <c r="L75">
        <v>8775</v>
      </c>
    </row>
    <row r="76" spans="1:12" x14ac:dyDescent="0.25">
      <c r="A76" t="s">
        <v>34</v>
      </c>
      <c r="B76" t="s">
        <v>20</v>
      </c>
      <c r="C76" t="s">
        <v>52</v>
      </c>
      <c r="D76" t="s">
        <v>2</v>
      </c>
      <c r="E76">
        <v>180</v>
      </c>
      <c r="F76">
        <v>15</v>
      </c>
      <c r="G76">
        <f t="shared" si="2"/>
        <v>30</v>
      </c>
      <c r="H76">
        <v>3.9</v>
      </c>
      <c r="I76">
        <f t="shared" si="3"/>
        <v>58.5</v>
      </c>
      <c r="J76">
        <v>128.70000000000002</v>
      </c>
      <c r="K76">
        <v>9360</v>
      </c>
      <c r="L76">
        <v>5850</v>
      </c>
    </row>
    <row r="77" spans="1:12" x14ac:dyDescent="0.25">
      <c r="A77" t="s">
        <v>34</v>
      </c>
      <c r="B77" t="s">
        <v>20</v>
      </c>
      <c r="C77" t="s">
        <v>53</v>
      </c>
      <c r="D77" t="s">
        <v>3</v>
      </c>
      <c r="E77">
        <v>220</v>
      </c>
      <c r="F77">
        <v>8</v>
      </c>
      <c r="G77">
        <f t="shared" si="2"/>
        <v>16</v>
      </c>
      <c r="H77">
        <v>4.1500000000000004</v>
      </c>
      <c r="I77">
        <f t="shared" si="3"/>
        <v>33.200000000000003</v>
      </c>
      <c r="J77">
        <v>83</v>
      </c>
      <c r="K77">
        <v>6474.0000000000009</v>
      </c>
      <c r="L77">
        <v>3984.0000000000005</v>
      </c>
    </row>
    <row r="78" spans="1:12" x14ac:dyDescent="0.25">
      <c r="A78" t="s">
        <v>34</v>
      </c>
      <c r="B78" t="s">
        <v>20</v>
      </c>
      <c r="C78" t="s">
        <v>53</v>
      </c>
      <c r="D78" t="s">
        <v>0</v>
      </c>
      <c r="E78">
        <v>136</v>
      </c>
      <c r="F78">
        <v>4</v>
      </c>
      <c r="G78">
        <f t="shared" si="2"/>
        <v>8</v>
      </c>
      <c r="H78">
        <v>3</v>
      </c>
      <c r="I78">
        <f t="shared" si="3"/>
        <v>12</v>
      </c>
      <c r="J78">
        <v>21.6</v>
      </c>
      <c r="K78">
        <v>1440</v>
      </c>
      <c r="L78">
        <v>960</v>
      </c>
    </row>
    <row r="79" spans="1:12" x14ac:dyDescent="0.25">
      <c r="A79" t="s">
        <v>34</v>
      </c>
      <c r="B79" t="s">
        <v>20</v>
      </c>
      <c r="C79" t="s">
        <v>53</v>
      </c>
      <c r="D79" t="s">
        <v>1</v>
      </c>
      <c r="E79">
        <v>145</v>
      </c>
      <c r="F79">
        <v>17</v>
      </c>
      <c r="G79">
        <f t="shared" si="2"/>
        <v>34</v>
      </c>
      <c r="H79">
        <v>3.5</v>
      </c>
      <c r="I79">
        <f t="shared" si="3"/>
        <v>59.5</v>
      </c>
      <c r="J79">
        <v>119</v>
      </c>
      <c r="K79">
        <v>8627.5</v>
      </c>
      <c r="L79">
        <v>5355</v>
      </c>
    </row>
    <row r="80" spans="1:12" x14ac:dyDescent="0.25">
      <c r="A80" t="s">
        <v>34</v>
      </c>
      <c r="B80" t="s">
        <v>20</v>
      </c>
      <c r="C80" t="s">
        <v>54</v>
      </c>
      <c r="D80" t="s">
        <v>2</v>
      </c>
      <c r="E80">
        <v>180</v>
      </c>
      <c r="F80">
        <v>3</v>
      </c>
      <c r="G80">
        <f t="shared" si="2"/>
        <v>6</v>
      </c>
      <c r="H80">
        <v>3.9</v>
      </c>
      <c r="I80">
        <f t="shared" si="3"/>
        <v>11.7</v>
      </c>
      <c r="J80">
        <v>25.740000000000002</v>
      </c>
      <c r="K80">
        <v>1872</v>
      </c>
      <c r="L80">
        <v>1170</v>
      </c>
    </row>
    <row r="81" spans="1:12" x14ac:dyDescent="0.25">
      <c r="A81" t="s">
        <v>34</v>
      </c>
      <c r="B81" t="s">
        <v>20</v>
      </c>
      <c r="C81" t="s">
        <v>54</v>
      </c>
      <c r="D81" t="s">
        <v>3</v>
      </c>
      <c r="E81">
        <v>220</v>
      </c>
      <c r="F81">
        <v>20</v>
      </c>
      <c r="G81">
        <f t="shared" si="2"/>
        <v>40</v>
      </c>
      <c r="H81">
        <v>4.1500000000000004</v>
      </c>
      <c r="I81">
        <f t="shared" si="3"/>
        <v>83</v>
      </c>
      <c r="J81">
        <v>207.5</v>
      </c>
      <c r="K81">
        <v>16185</v>
      </c>
      <c r="L81">
        <v>9960</v>
      </c>
    </row>
    <row r="82" spans="1:12" x14ac:dyDescent="0.25">
      <c r="A82" t="s">
        <v>34</v>
      </c>
      <c r="B82" t="s">
        <v>20</v>
      </c>
      <c r="C82" t="s">
        <v>54</v>
      </c>
      <c r="D82" t="s">
        <v>0</v>
      </c>
      <c r="E82">
        <v>136</v>
      </c>
      <c r="F82">
        <v>17</v>
      </c>
      <c r="G82">
        <f t="shared" si="2"/>
        <v>34</v>
      </c>
      <c r="H82">
        <v>3</v>
      </c>
      <c r="I82">
        <f t="shared" si="3"/>
        <v>51</v>
      </c>
      <c r="J82">
        <v>91.8</v>
      </c>
      <c r="K82">
        <v>6120</v>
      </c>
      <c r="L82">
        <v>4080</v>
      </c>
    </row>
    <row r="83" spans="1:12" x14ac:dyDescent="0.25">
      <c r="A83" t="s">
        <v>34</v>
      </c>
      <c r="B83" t="s">
        <v>20</v>
      </c>
      <c r="C83" t="s">
        <v>55</v>
      </c>
      <c r="D83" t="s">
        <v>1</v>
      </c>
      <c r="E83">
        <v>145</v>
      </c>
      <c r="F83">
        <v>14</v>
      </c>
      <c r="G83">
        <f t="shared" si="2"/>
        <v>28</v>
      </c>
      <c r="H83">
        <v>3.5</v>
      </c>
      <c r="I83">
        <f t="shared" si="3"/>
        <v>49</v>
      </c>
      <c r="J83">
        <v>98</v>
      </c>
      <c r="K83">
        <v>7105</v>
      </c>
      <c r="L83">
        <v>4410</v>
      </c>
    </row>
    <row r="84" spans="1:12" x14ac:dyDescent="0.25">
      <c r="A84" t="s">
        <v>34</v>
      </c>
      <c r="B84" t="s">
        <v>20</v>
      </c>
      <c r="C84" t="s">
        <v>55</v>
      </c>
      <c r="D84" t="s">
        <v>2</v>
      </c>
      <c r="E84">
        <v>180</v>
      </c>
      <c r="F84">
        <v>8</v>
      </c>
      <c r="G84">
        <f t="shared" si="2"/>
        <v>16</v>
      </c>
      <c r="H84">
        <v>3.9</v>
      </c>
      <c r="I84">
        <f t="shared" si="3"/>
        <v>31.2</v>
      </c>
      <c r="J84">
        <v>68.64</v>
      </c>
      <c r="K84">
        <v>4992</v>
      </c>
      <c r="L84">
        <v>3120</v>
      </c>
    </row>
    <row r="85" spans="1:12" x14ac:dyDescent="0.25">
      <c r="A85" t="s">
        <v>34</v>
      </c>
      <c r="B85" t="s">
        <v>20</v>
      </c>
      <c r="C85" t="s">
        <v>55</v>
      </c>
      <c r="D85" t="s">
        <v>3</v>
      </c>
      <c r="E85">
        <v>220</v>
      </c>
      <c r="F85">
        <v>6</v>
      </c>
      <c r="G85">
        <f t="shared" si="2"/>
        <v>12</v>
      </c>
      <c r="H85">
        <v>4.1500000000000004</v>
      </c>
      <c r="I85">
        <f t="shared" si="3"/>
        <v>24.900000000000002</v>
      </c>
      <c r="J85">
        <v>62.250000000000007</v>
      </c>
      <c r="K85">
        <v>4855.5</v>
      </c>
      <c r="L85">
        <v>2988.0000000000005</v>
      </c>
    </row>
    <row r="86" spans="1:12" x14ac:dyDescent="0.25">
      <c r="A86" t="s">
        <v>34</v>
      </c>
      <c r="B86" t="s">
        <v>20</v>
      </c>
      <c r="C86" t="s">
        <v>56</v>
      </c>
      <c r="D86" t="s">
        <v>0</v>
      </c>
      <c r="E86">
        <v>136</v>
      </c>
      <c r="F86">
        <v>9</v>
      </c>
      <c r="G86">
        <f t="shared" si="2"/>
        <v>18</v>
      </c>
      <c r="H86">
        <v>3</v>
      </c>
      <c r="I86">
        <f t="shared" si="3"/>
        <v>27</v>
      </c>
      <c r="J86">
        <v>48.6</v>
      </c>
      <c r="K86">
        <v>3240</v>
      </c>
      <c r="L86">
        <v>2160</v>
      </c>
    </row>
    <row r="87" spans="1:12" x14ac:dyDescent="0.25">
      <c r="A87" t="s">
        <v>34</v>
      </c>
      <c r="B87" t="s">
        <v>20</v>
      </c>
      <c r="C87" t="s">
        <v>56</v>
      </c>
      <c r="D87" t="s">
        <v>1</v>
      </c>
      <c r="E87">
        <v>145</v>
      </c>
      <c r="F87">
        <v>20</v>
      </c>
      <c r="G87">
        <f t="shared" si="2"/>
        <v>40</v>
      </c>
      <c r="H87">
        <v>3.5</v>
      </c>
      <c r="I87">
        <f t="shared" si="3"/>
        <v>70</v>
      </c>
      <c r="J87">
        <v>140</v>
      </c>
      <c r="K87">
        <v>10150</v>
      </c>
      <c r="L87">
        <v>6300</v>
      </c>
    </row>
    <row r="88" spans="1:12" x14ac:dyDescent="0.25">
      <c r="A88" t="s">
        <v>34</v>
      </c>
      <c r="B88" t="s">
        <v>20</v>
      </c>
      <c r="C88" t="s">
        <v>56</v>
      </c>
      <c r="D88" t="s">
        <v>2</v>
      </c>
      <c r="E88">
        <v>180</v>
      </c>
      <c r="F88">
        <v>5</v>
      </c>
      <c r="G88">
        <f t="shared" si="2"/>
        <v>10</v>
      </c>
      <c r="H88">
        <v>3.9</v>
      </c>
      <c r="I88">
        <f t="shared" si="3"/>
        <v>19.5</v>
      </c>
      <c r="J88">
        <v>42.900000000000006</v>
      </c>
      <c r="K88">
        <v>3120</v>
      </c>
      <c r="L88">
        <v>1950</v>
      </c>
    </row>
    <row r="89" spans="1:12" x14ac:dyDescent="0.25">
      <c r="A89" t="s">
        <v>34</v>
      </c>
      <c r="B89" t="s">
        <v>20</v>
      </c>
      <c r="C89" t="s">
        <v>57</v>
      </c>
      <c r="D89" t="s">
        <v>3</v>
      </c>
      <c r="E89">
        <v>220</v>
      </c>
      <c r="F89">
        <v>16</v>
      </c>
      <c r="G89">
        <f t="shared" si="2"/>
        <v>32</v>
      </c>
      <c r="H89">
        <v>4.1500000000000004</v>
      </c>
      <c r="I89">
        <f t="shared" si="3"/>
        <v>66.400000000000006</v>
      </c>
      <c r="J89">
        <v>166</v>
      </c>
      <c r="K89">
        <v>12948.000000000002</v>
      </c>
      <c r="L89">
        <v>7968.0000000000009</v>
      </c>
    </row>
    <row r="90" spans="1:12" x14ac:dyDescent="0.25">
      <c r="A90" t="s">
        <v>34</v>
      </c>
      <c r="B90" t="s">
        <v>20</v>
      </c>
      <c r="C90" t="s">
        <v>57</v>
      </c>
      <c r="D90" t="s">
        <v>0</v>
      </c>
      <c r="E90">
        <v>136</v>
      </c>
      <c r="F90">
        <v>16</v>
      </c>
      <c r="G90">
        <f t="shared" si="2"/>
        <v>32</v>
      </c>
      <c r="H90">
        <v>3</v>
      </c>
      <c r="I90">
        <f t="shared" si="3"/>
        <v>48</v>
      </c>
      <c r="J90">
        <v>86.4</v>
      </c>
      <c r="K90">
        <v>5760</v>
      </c>
      <c r="L90">
        <v>3840</v>
      </c>
    </row>
    <row r="91" spans="1:12" x14ac:dyDescent="0.25">
      <c r="A91" t="s">
        <v>34</v>
      </c>
      <c r="B91" t="s">
        <v>20</v>
      </c>
      <c r="C91" t="s">
        <v>57</v>
      </c>
      <c r="D91" t="s">
        <v>1</v>
      </c>
      <c r="E91">
        <v>145</v>
      </c>
      <c r="F91">
        <v>4</v>
      </c>
      <c r="G91">
        <f t="shared" si="2"/>
        <v>8</v>
      </c>
      <c r="H91">
        <v>3.5</v>
      </c>
      <c r="I91">
        <f t="shared" si="3"/>
        <v>14</v>
      </c>
      <c r="J91">
        <v>28</v>
      </c>
      <c r="K91">
        <v>2030</v>
      </c>
      <c r="L91">
        <v>1260</v>
      </c>
    </row>
    <row r="92" spans="1:12" x14ac:dyDescent="0.25">
      <c r="A92" t="s">
        <v>34</v>
      </c>
      <c r="B92" t="s">
        <v>20</v>
      </c>
      <c r="C92" t="s">
        <v>58</v>
      </c>
      <c r="D92" t="s">
        <v>2</v>
      </c>
      <c r="E92">
        <v>180</v>
      </c>
      <c r="F92">
        <v>1</v>
      </c>
      <c r="G92">
        <f t="shared" si="2"/>
        <v>2</v>
      </c>
      <c r="H92">
        <v>3.9</v>
      </c>
      <c r="I92">
        <f t="shared" si="3"/>
        <v>3.9</v>
      </c>
      <c r="J92">
        <v>8.58</v>
      </c>
      <c r="K92">
        <v>624</v>
      </c>
      <c r="L92">
        <v>390</v>
      </c>
    </row>
    <row r="93" spans="1:12" x14ac:dyDescent="0.25">
      <c r="A93" t="s">
        <v>34</v>
      </c>
      <c r="B93" t="s">
        <v>20</v>
      </c>
      <c r="C93" t="s">
        <v>58</v>
      </c>
      <c r="D93" t="s">
        <v>3</v>
      </c>
      <c r="E93">
        <v>220</v>
      </c>
      <c r="F93">
        <v>5</v>
      </c>
      <c r="G93">
        <f t="shared" si="2"/>
        <v>10</v>
      </c>
      <c r="H93">
        <v>4.1500000000000004</v>
      </c>
      <c r="I93">
        <f t="shared" si="3"/>
        <v>20.75</v>
      </c>
      <c r="J93">
        <v>51.875</v>
      </c>
      <c r="K93">
        <v>4046.25</v>
      </c>
      <c r="L93">
        <v>2490</v>
      </c>
    </row>
    <row r="94" spans="1:12" x14ac:dyDescent="0.25">
      <c r="A94" t="s">
        <v>34</v>
      </c>
      <c r="B94" t="s">
        <v>20</v>
      </c>
      <c r="C94" t="s">
        <v>58</v>
      </c>
      <c r="D94" t="s">
        <v>0</v>
      </c>
      <c r="E94">
        <v>136</v>
      </c>
      <c r="F94">
        <v>6</v>
      </c>
      <c r="G94">
        <f t="shared" si="2"/>
        <v>12</v>
      </c>
      <c r="H94">
        <v>3</v>
      </c>
      <c r="I94">
        <f t="shared" si="3"/>
        <v>18</v>
      </c>
      <c r="J94">
        <v>32.4</v>
      </c>
      <c r="K94">
        <v>2160</v>
      </c>
      <c r="L94">
        <v>1440</v>
      </c>
    </row>
    <row r="95" spans="1:12" x14ac:dyDescent="0.25">
      <c r="A95" t="s">
        <v>34</v>
      </c>
      <c r="B95" t="s">
        <v>20</v>
      </c>
      <c r="C95" t="s">
        <v>59</v>
      </c>
      <c r="D95" t="s">
        <v>1</v>
      </c>
      <c r="E95">
        <v>145</v>
      </c>
      <c r="F95">
        <v>2</v>
      </c>
      <c r="G95">
        <f t="shared" si="2"/>
        <v>4</v>
      </c>
      <c r="H95">
        <v>3.5</v>
      </c>
      <c r="I95">
        <f t="shared" si="3"/>
        <v>7</v>
      </c>
      <c r="J95">
        <v>14</v>
      </c>
      <c r="K95">
        <v>1015</v>
      </c>
      <c r="L95">
        <v>630</v>
      </c>
    </row>
    <row r="96" spans="1:12" x14ac:dyDescent="0.25">
      <c r="A96" t="s">
        <v>34</v>
      </c>
      <c r="B96" t="s">
        <v>20</v>
      </c>
      <c r="C96" t="s">
        <v>59</v>
      </c>
      <c r="D96" t="s">
        <v>2</v>
      </c>
      <c r="E96">
        <v>180</v>
      </c>
      <c r="F96">
        <v>16</v>
      </c>
      <c r="G96">
        <f t="shared" si="2"/>
        <v>32</v>
      </c>
      <c r="H96">
        <v>3.9</v>
      </c>
      <c r="I96">
        <f t="shared" si="3"/>
        <v>62.4</v>
      </c>
      <c r="J96">
        <v>137.28</v>
      </c>
      <c r="K96">
        <v>9984</v>
      </c>
      <c r="L96">
        <v>6240</v>
      </c>
    </row>
    <row r="97" spans="1:12" x14ac:dyDescent="0.25">
      <c r="A97" t="s">
        <v>34</v>
      </c>
      <c r="B97" t="s">
        <v>20</v>
      </c>
      <c r="C97" t="s">
        <v>59</v>
      </c>
      <c r="D97" t="s">
        <v>3</v>
      </c>
      <c r="E97">
        <v>220</v>
      </c>
      <c r="F97">
        <v>15</v>
      </c>
      <c r="G97">
        <f t="shared" si="2"/>
        <v>30</v>
      </c>
      <c r="H97">
        <v>4.1500000000000004</v>
      </c>
      <c r="I97">
        <f t="shared" si="3"/>
        <v>62.250000000000007</v>
      </c>
      <c r="J97">
        <v>155.62500000000003</v>
      </c>
      <c r="K97">
        <v>12138.750000000002</v>
      </c>
      <c r="L97">
        <v>7470.0000000000009</v>
      </c>
    </row>
    <row r="98" spans="1:12" x14ac:dyDescent="0.25">
      <c r="A98" t="s">
        <v>34</v>
      </c>
      <c r="B98" t="s">
        <v>20</v>
      </c>
      <c r="C98" t="s">
        <v>60</v>
      </c>
      <c r="D98" t="s">
        <v>0</v>
      </c>
      <c r="E98">
        <v>136</v>
      </c>
      <c r="F98">
        <v>5</v>
      </c>
      <c r="G98">
        <f t="shared" si="2"/>
        <v>10</v>
      </c>
      <c r="H98">
        <v>3</v>
      </c>
      <c r="I98">
        <f t="shared" si="3"/>
        <v>15</v>
      </c>
      <c r="J98">
        <v>27</v>
      </c>
      <c r="K98">
        <v>1800</v>
      </c>
      <c r="L98">
        <v>1200</v>
      </c>
    </row>
    <row r="99" spans="1:12" x14ac:dyDescent="0.25">
      <c r="A99" t="s">
        <v>34</v>
      </c>
      <c r="B99" t="s">
        <v>20</v>
      </c>
      <c r="C99" t="s">
        <v>60</v>
      </c>
      <c r="D99" t="s">
        <v>1</v>
      </c>
      <c r="E99">
        <v>145</v>
      </c>
      <c r="F99">
        <v>20</v>
      </c>
      <c r="G99">
        <f t="shared" si="2"/>
        <v>40</v>
      </c>
      <c r="H99">
        <v>3.5</v>
      </c>
      <c r="I99">
        <f t="shared" si="3"/>
        <v>70</v>
      </c>
      <c r="J99">
        <v>140</v>
      </c>
      <c r="K99">
        <v>10150</v>
      </c>
      <c r="L99">
        <v>6300</v>
      </c>
    </row>
    <row r="100" spans="1:12" x14ac:dyDescent="0.25">
      <c r="A100" t="s">
        <v>34</v>
      </c>
      <c r="B100" t="s">
        <v>20</v>
      </c>
      <c r="C100" t="s">
        <v>60</v>
      </c>
      <c r="D100" t="s">
        <v>2</v>
      </c>
      <c r="E100">
        <v>180</v>
      </c>
      <c r="F100">
        <v>7</v>
      </c>
      <c r="G100">
        <f t="shared" si="2"/>
        <v>14</v>
      </c>
      <c r="H100">
        <v>3.9</v>
      </c>
      <c r="I100">
        <f t="shared" si="3"/>
        <v>27.3</v>
      </c>
      <c r="J100">
        <v>60.060000000000009</v>
      </c>
      <c r="K100">
        <v>4368</v>
      </c>
      <c r="L100">
        <v>2730</v>
      </c>
    </row>
    <row r="101" spans="1:12" x14ac:dyDescent="0.25">
      <c r="A101" t="s">
        <v>34</v>
      </c>
      <c r="B101" t="s">
        <v>20</v>
      </c>
      <c r="C101" t="s">
        <v>61</v>
      </c>
      <c r="D101" t="s">
        <v>3</v>
      </c>
      <c r="E101">
        <v>220</v>
      </c>
      <c r="F101">
        <v>20</v>
      </c>
      <c r="G101">
        <f t="shared" si="2"/>
        <v>40</v>
      </c>
      <c r="H101">
        <v>4.1500000000000004</v>
      </c>
      <c r="I101">
        <f t="shared" si="3"/>
        <v>83</v>
      </c>
      <c r="J101">
        <v>207.5</v>
      </c>
      <c r="K101">
        <v>16185</v>
      </c>
      <c r="L101">
        <v>9960</v>
      </c>
    </row>
    <row r="102" spans="1:12" x14ac:dyDescent="0.25">
      <c r="A102" t="s">
        <v>34</v>
      </c>
      <c r="B102" t="s">
        <v>20</v>
      </c>
      <c r="C102" t="s">
        <v>61</v>
      </c>
      <c r="D102" t="s">
        <v>0</v>
      </c>
      <c r="E102">
        <v>136</v>
      </c>
      <c r="F102">
        <v>8</v>
      </c>
      <c r="G102">
        <f t="shared" si="2"/>
        <v>16</v>
      </c>
      <c r="H102">
        <v>3</v>
      </c>
      <c r="I102">
        <f t="shared" si="3"/>
        <v>24</v>
      </c>
      <c r="J102">
        <v>43.2</v>
      </c>
      <c r="K102">
        <v>2880</v>
      </c>
      <c r="L102">
        <v>1920</v>
      </c>
    </row>
    <row r="103" spans="1:12" x14ac:dyDescent="0.25">
      <c r="A103" t="s">
        <v>34</v>
      </c>
      <c r="B103" t="s">
        <v>20</v>
      </c>
      <c r="C103" t="s">
        <v>61</v>
      </c>
      <c r="D103" t="s">
        <v>1</v>
      </c>
      <c r="E103">
        <v>145</v>
      </c>
      <c r="F103">
        <v>3</v>
      </c>
      <c r="G103">
        <f t="shared" si="2"/>
        <v>6</v>
      </c>
      <c r="H103">
        <v>3.5</v>
      </c>
      <c r="I103">
        <f t="shared" si="3"/>
        <v>10.5</v>
      </c>
      <c r="J103">
        <v>21</v>
      </c>
      <c r="K103">
        <v>1522.5</v>
      </c>
      <c r="L103">
        <v>945</v>
      </c>
    </row>
    <row r="104" spans="1:12" x14ac:dyDescent="0.25">
      <c r="A104" t="s">
        <v>34</v>
      </c>
      <c r="B104" t="s">
        <v>20</v>
      </c>
      <c r="C104" t="s">
        <v>63</v>
      </c>
      <c r="D104" t="s">
        <v>2</v>
      </c>
      <c r="E104">
        <v>180</v>
      </c>
      <c r="F104">
        <v>18</v>
      </c>
      <c r="G104">
        <f t="shared" si="2"/>
        <v>36</v>
      </c>
      <c r="H104">
        <v>3.9</v>
      </c>
      <c r="I104">
        <f t="shared" si="3"/>
        <v>70.2</v>
      </c>
      <c r="J104">
        <v>154.44000000000003</v>
      </c>
      <c r="K104">
        <v>11232</v>
      </c>
      <c r="L104">
        <v>7020</v>
      </c>
    </row>
    <row r="105" spans="1:12" x14ac:dyDescent="0.25">
      <c r="A105" t="s">
        <v>34</v>
      </c>
      <c r="B105" t="s">
        <v>20</v>
      </c>
      <c r="C105" t="s">
        <v>63</v>
      </c>
      <c r="D105" t="s">
        <v>3</v>
      </c>
      <c r="E105">
        <v>220</v>
      </c>
      <c r="F105">
        <v>10</v>
      </c>
      <c r="G105">
        <f t="shared" si="2"/>
        <v>20</v>
      </c>
      <c r="H105">
        <v>4.1500000000000004</v>
      </c>
      <c r="I105">
        <f t="shared" si="3"/>
        <v>41.5</v>
      </c>
      <c r="J105">
        <v>103.75</v>
      </c>
      <c r="K105">
        <v>8092.5</v>
      </c>
      <c r="L105">
        <v>4980</v>
      </c>
    </row>
    <row r="106" spans="1:12" x14ac:dyDescent="0.25">
      <c r="A106" t="s">
        <v>34</v>
      </c>
      <c r="B106" t="s">
        <v>20</v>
      </c>
      <c r="C106" t="s">
        <v>63</v>
      </c>
      <c r="D106" t="s">
        <v>0</v>
      </c>
      <c r="E106">
        <v>136</v>
      </c>
      <c r="F106">
        <v>13</v>
      </c>
      <c r="G106">
        <f t="shared" si="2"/>
        <v>26</v>
      </c>
      <c r="H106">
        <v>3</v>
      </c>
      <c r="I106">
        <f t="shared" si="3"/>
        <v>39</v>
      </c>
      <c r="J106">
        <v>70.2</v>
      </c>
      <c r="K106">
        <v>4680</v>
      </c>
      <c r="L106">
        <v>3120</v>
      </c>
    </row>
    <row r="107" spans="1:12" x14ac:dyDescent="0.25">
      <c r="A107" t="s">
        <v>34</v>
      </c>
      <c r="B107" t="s">
        <v>20</v>
      </c>
      <c r="C107" t="s">
        <v>62</v>
      </c>
      <c r="D107" t="s">
        <v>1</v>
      </c>
      <c r="E107">
        <v>145</v>
      </c>
      <c r="F107">
        <v>12</v>
      </c>
      <c r="G107">
        <f t="shared" si="2"/>
        <v>24</v>
      </c>
      <c r="H107">
        <v>3.5</v>
      </c>
      <c r="I107">
        <f t="shared" si="3"/>
        <v>42</v>
      </c>
      <c r="J107">
        <v>84</v>
      </c>
      <c r="K107">
        <v>6090</v>
      </c>
      <c r="L107">
        <v>3780</v>
      </c>
    </row>
    <row r="108" spans="1:12" x14ac:dyDescent="0.25">
      <c r="A108" t="s">
        <v>34</v>
      </c>
      <c r="B108" t="s">
        <v>20</v>
      </c>
      <c r="C108" t="s">
        <v>62</v>
      </c>
      <c r="D108" t="s">
        <v>2</v>
      </c>
      <c r="E108">
        <v>180</v>
      </c>
      <c r="F108">
        <v>4</v>
      </c>
      <c r="G108">
        <f t="shared" si="2"/>
        <v>8</v>
      </c>
      <c r="H108">
        <v>3.9</v>
      </c>
      <c r="I108">
        <f t="shared" si="3"/>
        <v>15.6</v>
      </c>
      <c r="J108">
        <v>34.32</v>
      </c>
      <c r="K108">
        <v>2496</v>
      </c>
      <c r="L108">
        <v>1560</v>
      </c>
    </row>
    <row r="109" spans="1:12" x14ac:dyDescent="0.25">
      <c r="A109" t="s">
        <v>34</v>
      </c>
      <c r="B109" t="s">
        <v>20</v>
      </c>
      <c r="C109" t="s">
        <v>62</v>
      </c>
      <c r="D109" t="s">
        <v>3</v>
      </c>
      <c r="E109">
        <v>220</v>
      </c>
      <c r="F109">
        <v>0</v>
      </c>
      <c r="G109">
        <f t="shared" si="2"/>
        <v>0</v>
      </c>
      <c r="H109">
        <v>4.1500000000000004</v>
      </c>
      <c r="I109">
        <f t="shared" si="3"/>
        <v>0</v>
      </c>
      <c r="J109">
        <v>0</v>
      </c>
      <c r="K109">
        <v>0</v>
      </c>
      <c r="L109">
        <v>0</v>
      </c>
    </row>
    <row r="110" spans="1:12" x14ac:dyDescent="0.25">
      <c r="A110" t="s">
        <v>35</v>
      </c>
      <c r="B110" t="s">
        <v>21</v>
      </c>
      <c r="C110" t="s">
        <v>52</v>
      </c>
      <c r="D110" t="s">
        <v>0</v>
      </c>
      <c r="E110">
        <v>136</v>
      </c>
      <c r="F110">
        <v>18</v>
      </c>
      <c r="G110">
        <f t="shared" si="2"/>
        <v>36</v>
      </c>
      <c r="H110">
        <v>3.2</v>
      </c>
      <c r="I110">
        <f t="shared" si="3"/>
        <v>57.6</v>
      </c>
      <c r="J110">
        <v>103.68</v>
      </c>
      <c r="K110">
        <v>6912</v>
      </c>
      <c r="L110">
        <v>4608</v>
      </c>
    </row>
    <row r="111" spans="1:12" x14ac:dyDescent="0.25">
      <c r="A111" t="s">
        <v>35</v>
      </c>
      <c r="B111" t="s">
        <v>21</v>
      </c>
      <c r="C111" t="s">
        <v>52</v>
      </c>
      <c r="D111" t="s">
        <v>1</v>
      </c>
      <c r="E111">
        <v>145</v>
      </c>
      <c r="F111">
        <v>9</v>
      </c>
      <c r="G111">
        <f t="shared" si="2"/>
        <v>18</v>
      </c>
      <c r="H111">
        <v>3.7</v>
      </c>
      <c r="I111">
        <f t="shared" si="3"/>
        <v>33.300000000000004</v>
      </c>
      <c r="J111">
        <v>66.600000000000009</v>
      </c>
      <c r="K111">
        <v>4828.5000000000009</v>
      </c>
      <c r="L111">
        <v>2997.0000000000005</v>
      </c>
    </row>
    <row r="112" spans="1:12" x14ac:dyDescent="0.25">
      <c r="A112" t="s">
        <v>35</v>
      </c>
      <c r="B112" t="s">
        <v>21</v>
      </c>
      <c r="C112" t="s">
        <v>52</v>
      </c>
      <c r="D112" t="s">
        <v>2</v>
      </c>
      <c r="E112">
        <v>180</v>
      </c>
      <c r="F112">
        <v>10</v>
      </c>
      <c r="G112">
        <f t="shared" si="2"/>
        <v>20</v>
      </c>
      <c r="H112">
        <v>4.1000000000000005</v>
      </c>
      <c r="I112">
        <f t="shared" si="3"/>
        <v>41.000000000000007</v>
      </c>
      <c r="J112">
        <v>90.200000000000017</v>
      </c>
      <c r="K112">
        <v>6560.0000000000009</v>
      </c>
      <c r="L112">
        <v>4100.0000000000009</v>
      </c>
    </row>
    <row r="113" spans="1:12" x14ac:dyDescent="0.25">
      <c r="A113" t="s">
        <v>35</v>
      </c>
      <c r="B113" t="s">
        <v>21</v>
      </c>
      <c r="C113" t="s">
        <v>53</v>
      </c>
      <c r="D113" t="s">
        <v>3</v>
      </c>
      <c r="E113">
        <v>220</v>
      </c>
      <c r="F113">
        <v>16</v>
      </c>
      <c r="G113">
        <f t="shared" si="2"/>
        <v>32</v>
      </c>
      <c r="H113">
        <v>4.3499999999999996</v>
      </c>
      <c r="I113">
        <f t="shared" si="3"/>
        <v>69.599999999999994</v>
      </c>
      <c r="J113">
        <v>174</v>
      </c>
      <c r="K113">
        <v>13571.999999999998</v>
      </c>
      <c r="L113">
        <v>8352</v>
      </c>
    </row>
    <row r="114" spans="1:12" x14ac:dyDescent="0.25">
      <c r="A114" t="s">
        <v>35</v>
      </c>
      <c r="B114" t="s">
        <v>21</v>
      </c>
      <c r="C114" t="s">
        <v>53</v>
      </c>
      <c r="D114" t="s">
        <v>0</v>
      </c>
      <c r="E114">
        <v>136</v>
      </c>
      <c r="F114">
        <v>13</v>
      </c>
      <c r="G114">
        <f t="shared" si="2"/>
        <v>26</v>
      </c>
      <c r="H114">
        <v>3.2</v>
      </c>
      <c r="I114">
        <f t="shared" si="3"/>
        <v>41.6</v>
      </c>
      <c r="J114">
        <v>74.88000000000001</v>
      </c>
      <c r="K114">
        <v>4992</v>
      </c>
      <c r="L114">
        <v>3328</v>
      </c>
    </row>
    <row r="115" spans="1:12" x14ac:dyDescent="0.25">
      <c r="A115" t="s">
        <v>35</v>
      </c>
      <c r="B115" t="s">
        <v>21</v>
      </c>
      <c r="C115" t="s">
        <v>53</v>
      </c>
      <c r="D115" t="s">
        <v>1</v>
      </c>
      <c r="E115">
        <v>145</v>
      </c>
      <c r="F115">
        <v>8</v>
      </c>
      <c r="G115">
        <f t="shared" si="2"/>
        <v>16</v>
      </c>
      <c r="H115">
        <v>3.7</v>
      </c>
      <c r="I115">
        <f t="shared" si="3"/>
        <v>29.6</v>
      </c>
      <c r="J115">
        <v>59.2</v>
      </c>
      <c r="K115">
        <v>4292</v>
      </c>
      <c r="L115">
        <v>2664</v>
      </c>
    </row>
    <row r="116" spans="1:12" x14ac:dyDescent="0.25">
      <c r="A116" t="s">
        <v>35</v>
      </c>
      <c r="B116" t="s">
        <v>21</v>
      </c>
      <c r="C116" t="s">
        <v>54</v>
      </c>
      <c r="D116" t="s">
        <v>2</v>
      </c>
      <c r="E116">
        <v>180</v>
      </c>
      <c r="F116">
        <v>15</v>
      </c>
      <c r="G116">
        <f t="shared" si="2"/>
        <v>30</v>
      </c>
      <c r="H116">
        <v>4.1000000000000005</v>
      </c>
      <c r="I116">
        <f t="shared" si="3"/>
        <v>61.500000000000007</v>
      </c>
      <c r="J116">
        <v>135.30000000000004</v>
      </c>
      <c r="K116">
        <v>9840.0000000000018</v>
      </c>
      <c r="L116">
        <v>6150.0000000000009</v>
      </c>
    </row>
    <row r="117" spans="1:12" x14ac:dyDescent="0.25">
      <c r="A117" t="s">
        <v>35</v>
      </c>
      <c r="B117" t="s">
        <v>21</v>
      </c>
      <c r="C117" t="s">
        <v>54</v>
      </c>
      <c r="D117" t="s">
        <v>3</v>
      </c>
      <c r="E117">
        <v>220</v>
      </c>
      <c r="F117">
        <v>2</v>
      </c>
      <c r="G117">
        <f t="shared" si="2"/>
        <v>4</v>
      </c>
      <c r="H117">
        <v>4.3499999999999996</v>
      </c>
      <c r="I117">
        <f t="shared" si="3"/>
        <v>8.6999999999999993</v>
      </c>
      <c r="J117">
        <v>21.75</v>
      </c>
      <c r="K117">
        <v>1696.4999999999998</v>
      </c>
      <c r="L117">
        <v>1044</v>
      </c>
    </row>
    <row r="118" spans="1:12" x14ac:dyDescent="0.25">
      <c r="A118" t="s">
        <v>35</v>
      </c>
      <c r="B118" t="s">
        <v>21</v>
      </c>
      <c r="C118" t="s">
        <v>54</v>
      </c>
      <c r="D118" t="s">
        <v>0</v>
      </c>
      <c r="E118">
        <v>136</v>
      </c>
      <c r="F118">
        <v>16</v>
      </c>
      <c r="G118">
        <f t="shared" si="2"/>
        <v>32</v>
      </c>
      <c r="H118">
        <v>3.2</v>
      </c>
      <c r="I118">
        <f t="shared" si="3"/>
        <v>51.2</v>
      </c>
      <c r="J118">
        <v>92.160000000000011</v>
      </c>
      <c r="K118">
        <v>6144</v>
      </c>
      <c r="L118">
        <v>4096</v>
      </c>
    </row>
    <row r="119" spans="1:12" x14ac:dyDescent="0.25">
      <c r="A119" t="s">
        <v>35</v>
      </c>
      <c r="B119" t="s">
        <v>21</v>
      </c>
      <c r="C119" t="s">
        <v>55</v>
      </c>
      <c r="D119" t="s">
        <v>1</v>
      </c>
      <c r="E119">
        <v>145</v>
      </c>
      <c r="F119">
        <v>1</v>
      </c>
      <c r="G119">
        <f t="shared" si="2"/>
        <v>2</v>
      </c>
      <c r="H119">
        <v>3.7</v>
      </c>
      <c r="I119">
        <f t="shared" si="3"/>
        <v>3.7</v>
      </c>
      <c r="J119">
        <v>7.4</v>
      </c>
      <c r="K119">
        <v>536.5</v>
      </c>
      <c r="L119">
        <v>333</v>
      </c>
    </row>
    <row r="120" spans="1:12" x14ac:dyDescent="0.25">
      <c r="A120" t="s">
        <v>35</v>
      </c>
      <c r="B120" t="s">
        <v>21</v>
      </c>
      <c r="C120" t="s">
        <v>55</v>
      </c>
      <c r="D120" t="s">
        <v>2</v>
      </c>
      <c r="E120">
        <v>180</v>
      </c>
      <c r="F120">
        <v>5</v>
      </c>
      <c r="G120">
        <f t="shared" si="2"/>
        <v>10</v>
      </c>
      <c r="H120">
        <v>4.1000000000000005</v>
      </c>
      <c r="I120">
        <f t="shared" si="3"/>
        <v>20.500000000000004</v>
      </c>
      <c r="J120">
        <v>45.100000000000009</v>
      </c>
      <c r="K120">
        <v>3280.0000000000005</v>
      </c>
      <c r="L120">
        <v>2050.0000000000005</v>
      </c>
    </row>
    <row r="121" spans="1:12" x14ac:dyDescent="0.25">
      <c r="A121" t="s">
        <v>35</v>
      </c>
      <c r="B121" t="s">
        <v>21</v>
      </c>
      <c r="C121" t="s">
        <v>55</v>
      </c>
      <c r="D121" t="s">
        <v>3</v>
      </c>
      <c r="E121">
        <v>220</v>
      </c>
      <c r="F121">
        <v>12</v>
      </c>
      <c r="G121">
        <f t="shared" si="2"/>
        <v>24</v>
      </c>
      <c r="H121">
        <v>4.3499999999999996</v>
      </c>
      <c r="I121">
        <f t="shared" si="3"/>
        <v>52.199999999999996</v>
      </c>
      <c r="J121">
        <v>130.5</v>
      </c>
      <c r="K121">
        <v>10179</v>
      </c>
      <c r="L121">
        <v>6263.9999999999991</v>
      </c>
    </row>
    <row r="122" spans="1:12" x14ac:dyDescent="0.25">
      <c r="A122" t="s">
        <v>35</v>
      </c>
      <c r="B122" t="s">
        <v>21</v>
      </c>
      <c r="C122" t="s">
        <v>56</v>
      </c>
      <c r="D122" t="s">
        <v>0</v>
      </c>
      <c r="E122">
        <v>136</v>
      </c>
      <c r="F122">
        <v>5</v>
      </c>
      <c r="G122">
        <f t="shared" si="2"/>
        <v>10</v>
      </c>
      <c r="H122">
        <v>3.2</v>
      </c>
      <c r="I122">
        <f t="shared" si="3"/>
        <v>16</v>
      </c>
      <c r="J122">
        <v>28.8</v>
      </c>
      <c r="K122">
        <v>1920</v>
      </c>
      <c r="L122">
        <v>1280</v>
      </c>
    </row>
    <row r="123" spans="1:12" x14ac:dyDescent="0.25">
      <c r="A123" t="s">
        <v>35</v>
      </c>
      <c r="B123" t="s">
        <v>21</v>
      </c>
      <c r="C123" t="s">
        <v>56</v>
      </c>
      <c r="D123" t="s">
        <v>1</v>
      </c>
      <c r="E123">
        <v>145</v>
      </c>
      <c r="F123">
        <v>8</v>
      </c>
      <c r="G123">
        <f t="shared" si="2"/>
        <v>16</v>
      </c>
      <c r="H123">
        <v>3.7</v>
      </c>
      <c r="I123">
        <f t="shared" si="3"/>
        <v>29.6</v>
      </c>
      <c r="J123">
        <v>59.2</v>
      </c>
      <c r="K123">
        <v>4292</v>
      </c>
      <c r="L123">
        <v>2664</v>
      </c>
    </row>
    <row r="124" spans="1:12" x14ac:dyDescent="0.25">
      <c r="A124" t="s">
        <v>35</v>
      </c>
      <c r="B124" t="s">
        <v>21</v>
      </c>
      <c r="C124" t="s">
        <v>56</v>
      </c>
      <c r="D124" t="s">
        <v>2</v>
      </c>
      <c r="E124">
        <v>180</v>
      </c>
      <c r="F124">
        <v>13</v>
      </c>
      <c r="G124">
        <f t="shared" si="2"/>
        <v>26</v>
      </c>
      <c r="H124">
        <v>4.1000000000000005</v>
      </c>
      <c r="I124">
        <f t="shared" si="3"/>
        <v>53.300000000000004</v>
      </c>
      <c r="J124">
        <v>117.26000000000002</v>
      </c>
      <c r="K124">
        <v>8528</v>
      </c>
      <c r="L124">
        <v>5330</v>
      </c>
    </row>
    <row r="125" spans="1:12" x14ac:dyDescent="0.25">
      <c r="A125" t="s">
        <v>35</v>
      </c>
      <c r="B125" t="s">
        <v>21</v>
      </c>
      <c r="C125" t="s">
        <v>57</v>
      </c>
      <c r="D125" t="s">
        <v>3</v>
      </c>
      <c r="E125">
        <v>220</v>
      </c>
      <c r="F125">
        <v>19</v>
      </c>
      <c r="G125">
        <f t="shared" si="2"/>
        <v>38</v>
      </c>
      <c r="H125">
        <v>4.3499999999999996</v>
      </c>
      <c r="I125">
        <f t="shared" si="3"/>
        <v>82.649999999999991</v>
      </c>
      <c r="J125">
        <v>206.62499999999997</v>
      </c>
      <c r="K125">
        <v>16116.749999999998</v>
      </c>
      <c r="L125">
        <v>9917.9999999999982</v>
      </c>
    </row>
    <row r="126" spans="1:12" x14ac:dyDescent="0.25">
      <c r="A126" t="s">
        <v>35</v>
      </c>
      <c r="B126" t="s">
        <v>21</v>
      </c>
      <c r="C126" t="s">
        <v>57</v>
      </c>
      <c r="D126" t="s">
        <v>0</v>
      </c>
      <c r="E126">
        <v>136</v>
      </c>
      <c r="F126">
        <v>12</v>
      </c>
      <c r="G126">
        <f t="shared" si="2"/>
        <v>24</v>
      </c>
      <c r="H126">
        <v>3.2</v>
      </c>
      <c r="I126">
        <f t="shared" si="3"/>
        <v>38.400000000000006</v>
      </c>
      <c r="J126">
        <v>69.120000000000019</v>
      </c>
      <c r="K126">
        <v>4608.0000000000009</v>
      </c>
      <c r="L126">
        <v>3072.0000000000005</v>
      </c>
    </row>
    <row r="127" spans="1:12" x14ac:dyDescent="0.25">
      <c r="A127" t="s">
        <v>35</v>
      </c>
      <c r="B127" t="s">
        <v>21</v>
      </c>
      <c r="C127" t="s">
        <v>57</v>
      </c>
      <c r="D127" t="s">
        <v>1</v>
      </c>
      <c r="E127">
        <v>145</v>
      </c>
      <c r="F127">
        <v>15</v>
      </c>
      <c r="G127">
        <f t="shared" si="2"/>
        <v>30</v>
      </c>
      <c r="H127">
        <v>3.7</v>
      </c>
      <c r="I127">
        <f t="shared" si="3"/>
        <v>55.5</v>
      </c>
      <c r="J127">
        <v>111</v>
      </c>
      <c r="K127">
        <v>8047.5</v>
      </c>
      <c r="L127">
        <v>4995</v>
      </c>
    </row>
    <row r="128" spans="1:12" x14ac:dyDescent="0.25">
      <c r="A128" t="s">
        <v>35</v>
      </c>
      <c r="B128" t="s">
        <v>21</v>
      </c>
      <c r="C128" t="s">
        <v>58</v>
      </c>
      <c r="D128" t="s">
        <v>2</v>
      </c>
      <c r="E128">
        <v>180</v>
      </c>
      <c r="F128">
        <v>15</v>
      </c>
      <c r="G128">
        <f t="shared" si="2"/>
        <v>30</v>
      </c>
      <c r="H128">
        <v>4.1000000000000005</v>
      </c>
      <c r="I128">
        <f t="shared" si="3"/>
        <v>61.500000000000007</v>
      </c>
      <c r="J128">
        <v>135.30000000000004</v>
      </c>
      <c r="K128">
        <v>9840.0000000000018</v>
      </c>
      <c r="L128">
        <v>6150.0000000000009</v>
      </c>
    </row>
    <row r="129" spans="1:12" x14ac:dyDescent="0.25">
      <c r="A129" t="s">
        <v>35</v>
      </c>
      <c r="B129" t="s">
        <v>21</v>
      </c>
      <c r="C129" t="s">
        <v>58</v>
      </c>
      <c r="D129" t="s">
        <v>3</v>
      </c>
      <c r="E129">
        <v>220</v>
      </c>
      <c r="F129">
        <v>4</v>
      </c>
      <c r="G129">
        <f t="shared" si="2"/>
        <v>8</v>
      </c>
      <c r="H129">
        <v>4.3499999999999996</v>
      </c>
      <c r="I129">
        <f t="shared" si="3"/>
        <v>17.399999999999999</v>
      </c>
      <c r="J129">
        <v>43.5</v>
      </c>
      <c r="K129">
        <v>3392.9999999999995</v>
      </c>
      <c r="L129">
        <v>2088</v>
      </c>
    </row>
    <row r="130" spans="1:12" x14ac:dyDescent="0.25">
      <c r="A130" t="s">
        <v>35</v>
      </c>
      <c r="B130" t="s">
        <v>21</v>
      </c>
      <c r="C130" t="s">
        <v>58</v>
      </c>
      <c r="D130" t="s">
        <v>0</v>
      </c>
      <c r="E130">
        <v>136</v>
      </c>
      <c r="F130">
        <v>20</v>
      </c>
      <c r="G130">
        <f t="shared" si="2"/>
        <v>40</v>
      </c>
      <c r="H130">
        <v>3.2</v>
      </c>
      <c r="I130">
        <f t="shared" si="3"/>
        <v>64</v>
      </c>
      <c r="J130">
        <v>115.2</v>
      </c>
      <c r="K130">
        <v>7680</v>
      </c>
      <c r="L130">
        <v>5120</v>
      </c>
    </row>
    <row r="131" spans="1:12" x14ac:dyDescent="0.25">
      <c r="A131" t="s">
        <v>35</v>
      </c>
      <c r="B131" t="s">
        <v>21</v>
      </c>
      <c r="C131" t="s">
        <v>59</v>
      </c>
      <c r="D131" t="s">
        <v>1</v>
      </c>
      <c r="E131">
        <v>145</v>
      </c>
      <c r="F131">
        <v>13</v>
      </c>
      <c r="G131">
        <f t="shared" ref="G131:G194" si="4">F131*2</f>
        <v>26</v>
      </c>
      <c r="H131">
        <v>3.7</v>
      </c>
      <c r="I131">
        <f t="shared" ref="I131:I194" si="5">F131*H131</f>
        <v>48.1</v>
      </c>
      <c r="J131">
        <v>96.2</v>
      </c>
      <c r="K131">
        <v>6974.5</v>
      </c>
      <c r="L131">
        <v>4329</v>
      </c>
    </row>
    <row r="132" spans="1:12" x14ac:dyDescent="0.25">
      <c r="A132" t="s">
        <v>35</v>
      </c>
      <c r="B132" t="s">
        <v>21</v>
      </c>
      <c r="C132" t="s">
        <v>59</v>
      </c>
      <c r="D132" t="s">
        <v>2</v>
      </c>
      <c r="E132">
        <v>180</v>
      </c>
      <c r="F132">
        <v>16</v>
      </c>
      <c r="G132">
        <f t="shared" si="4"/>
        <v>32</v>
      </c>
      <c r="H132">
        <v>4.1000000000000005</v>
      </c>
      <c r="I132">
        <f t="shared" si="5"/>
        <v>65.600000000000009</v>
      </c>
      <c r="J132">
        <v>144.32000000000002</v>
      </c>
      <c r="K132">
        <v>10496.000000000002</v>
      </c>
      <c r="L132">
        <v>6560.0000000000009</v>
      </c>
    </row>
    <row r="133" spans="1:12" x14ac:dyDescent="0.25">
      <c r="A133" t="s">
        <v>35</v>
      </c>
      <c r="B133" t="s">
        <v>21</v>
      </c>
      <c r="C133" t="s">
        <v>59</v>
      </c>
      <c r="D133" t="s">
        <v>3</v>
      </c>
      <c r="E133">
        <v>220</v>
      </c>
      <c r="F133">
        <v>17</v>
      </c>
      <c r="G133">
        <f t="shared" si="4"/>
        <v>34</v>
      </c>
      <c r="H133">
        <v>4.3499999999999996</v>
      </c>
      <c r="I133">
        <f t="shared" si="5"/>
        <v>73.949999999999989</v>
      </c>
      <c r="J133">
        <v>184.87499999999997</v>
      </c>
      <c r="K133">
        <v>14420.249999999998</v>
      </c>
      <c r="L133">
        <v>8873.9999999999982</v>
      </c>
    </row>
    <row r="134" spans="1:12" x14ac:dyDescent="0.25">
      <c r="A134" t="s">
        <v>35</v>
      </c>
      <c r="B134" t="s">
        <v>21</v>
      </c>
      <c r="C134" t="s">
        <v>60</v>
      </c>
      <c r="D134" t="s">
        <v>0</v>
      </c>
      <c r="E134">
        <v>136</v>
      </c>
      <c r="F134">
        <v>2</v>
      </c>
      <c r="G134">
        <f t="shared" si="4"/>
        <v>4</v>
      </c>
      <c r="H134">
        <v>3.2</v>
      </c>
      <c r="I134">
        <f t="shared" si="5"/>
        <v>6.4</v>
      </c>
      <c r="J134">
        <v>11.520000000000001</v>
      </c>
      <c r="K134">
        <v>768</v>
      </c>
      <c r="L134">
        <v>512</v>
      </c>
    </row>
    <row r="135" spans="1:12" x14ac:dyDescent="0.25">
      <c r="A135" t="s">
        <v>35</v>
      </c>
      <c r="B135" t="s">
        <v>21</v>
      </c>
      <c r="C135" t="s">
        <v>60</v>
      </c>
      <c r="D135" t="s">
        <v>1</v>
      </c>
      <c r="E135">
        <v>145</v>
      </c>
      <c r="F135">
        <v>3</v>
      </c>
      <c r="G135">
        <f t="shared" si="4"/>
        <v>6</v>
      </c>
      <c r="H135">
        <v>3.7</v>
      </c>
      <c r="I135">
        <f t="shared" si="5"/>
        <v>11.100000000000001</v>
      </c>
      <c r="J135">
        <v>22.200000000000003</v>
      </c>
      <c r="K135">
        <v>1609.5000000000002</v>
      </c>
      <c r="L135">
        <v>999.00000000000011</v>
      </c>
    </row>
    <row r="136" spans="1:12" x14ac:dyDescent="0.25">
      <c r="A136" t="s">
        <v>35</v>
      </c>
      <c r="B136" t="s">
        <v>21</v>
      </c>
      <c r="C136" t="s">
        <v>60</v>
      </c>
      <c r="D136" t="s">
        <v>2</v>
      </c>
      <c r="E136">
        <v>180</v>
      </c>
      <c r="F136">
        <v>16</v>
      </c>
      <c r="G136">
        <f t="shared" si="4"/>
        <v>32</v>
      </c>
      <c r="H136">
        <v>4.1000000000000005</v>
      </c>
      <c r="I136">
        <f t="shared" si="5"/>
        <v>65.600000000000009</v>
      </c>
      <c r="J136">
        <v>144.32000000000002</v>
      </c>
      <c r="K136">
        <v>10496.000000000002</v>
      </c>
      <c r="L136">
        <v>6560.0000000000009</v>
      </c>
    </row>
    <row r="137" spans="1:12" x14ac:dyDescent="0.25">
      <c r="A137" t="s">
        <v>35</v>
      </c>
      <c r="B137" t="s">
        <v>21</v>
      </c>
      <c r="C137" t="s">
        <v>61</v>
      </c>
      <c r="D137" t="s">
        <v>3</v>
      </c>
      <c r="E137">
        <v>220</v>
      </c>
      <c r="F137">
        <v>0</v>
      </c>
      <c r="G137">
        <f t="shared" si="4"/>
        <v>0</v>
      </c>
      <c r="H137">
        <v>4.3499999999999996</v>
      </c>
      <c r="I137">
        <f t="shared" si="5"/>
        <v>0</v>
      </c>
      <c r="J137">
        <v>0</v>
      </c>
      <c r="K137">
        <v>0</v>
      </c>
      <c r="L137">
        <v>0</v>
      </c>
    </row>
    <row r="138" spans="1:12" x14ac:dyDescent="0.25">
      <c r="A138" t="s">
        <v>35</v>
      </c>
      <c r="B138" t="s">
        <v>21</v>
      </c>
      <c r="C138" t="s">
        <v>61</v>
      </c>
      <c r="D138" t="s">
        <v>0</v>
      </c>
      <c r="E138">
        <v>136</v>
      </c>
      <c r="F138">
        <v>5</v>
      </c>
      <c r="G138">
        <f t="shared" si="4"/>
        <v>10</v>
      </c>
      <c r="H138">
        <v>3.2</v>
      </c>
      <c r="I138">
        <f t="shared" si="5"/>
        <v>16</v>
      </c>
      <c r="J138">
        <v>28.8</v>
      </c>
      <c r="K138">
        <v>1920</v>
      </c>
      <c r="L138">
        <v>1280</v>
      </c>
    </row>
    <row r="139" spans="1:12" x14ac:dyDescent="0.25">
      <c r="A139" t="s">
        <v>35</v>
      </c>
      <c r="B139" t="s">
        <v>21</v>
      </c>
      <c r="C139" t="s">
        <v>61</v>
      </c>
      <c r="D139" t="s">
        <v>1</v>
      </c>
      <c r="E139">
        <v>145</v>
      </c>
      <c r="F139">
        <v>5</v>
      </c>
      <c r="G139">
        <f t="shared" si="4"/>
        <v>10</v>
      </c>
      <c r="H139">
        <v>3.7</v>
      </c>
      <c r="I139">
        <f t="shared" si="5"/>
        <v>18.5</v>
      </c>
      <c r="J139">
        <v>37</v>
      </c>
      <c r="K139">
        <v>2682.5</v>
      </c>
      <c r="L139">
        <v>1665</v>
      </c>
    </row>
    <row r="140" spans="1:12" x14ac:dyDescent="0.25">
      <c r="A140" t="s">
        <v>35</v>
      </c>
      <c r="B140" t="s">
        <v>21</v>
      </c>
      <c r="C140" t="s">
        <v>63</v>
      </c>
      <c r="D140" t="s">
        <v>2</v>
      </c>
      <c r="E140">
        <v>180</v>
      </c>
      <c r="F140">
        <v>2</v>
      </c>
      <c r="G140">
        <f t="shared" si="4"/>
        <v>4</v>
      </c>
      <c r="H140">
        <v>4.1000000000000005</v>
      </c>
      <c r="I140">
        <f t="shared" si="5"/>
        <v>8.2000000000000011</v>
      </c>
      <c r="J140">
        <v>18.040000000000003</v>
      </c>
      <c r="K140">
        <v>1312.0000000000002</v>
      </c>
      <c r="L140">
        <v>820.00000000000011</v>
      </c>
    </row>
    <row r="141" spans="1:12" x14ac:dyDescent="0.25">
      <c r="A141" t="s">
        <v>35</v>
      </c>
      <c r="B141" t="s">
        <v>21</v>
      </c>
      <c r="C141" t="s">
        <v>63</v>
      </c>
      <c r="D141" t="s">
        <v>3</v>
      </c>
      <c r="E141">
        <v>220</v>
      </c>
      <c r="F141">
        <v>5</v>
      </c>
      <c r="G141">
        <f t="shared" si="4"/>
        <v>10</v>
      </c>
      <c r="H141">
        <v>4.3499999999999996</v>
      </c>
      <c r="I141">
        <f t="shared" si="5"/>
        <v>21.75</v>
      </c>
      <c r="J141">
        <v>54.375</v>
      </c>
      <c r="K141">
        <v>4241.25</v>
      </c>
      <c r="L141">
        <v>2610</v>
      </c>
    </row>
    <row r="142" spans="1:12" x14ac:dyDescent="0.25">
      <c r="A142" t="s">
        <v>35</v>
      </c>
      <c r="B142" t="s">
        <v>21</v>
      </c>
      <c r="C142" t="s">
        <v>63</v>
      </c>
      <c r="D142" t="s">
        <v>0</v>
      </c>
      <c r="E142">
        <v>136</v>
      </c>
      <c r="F142">
        <v>4</v>
      </c>
      <c r="G142">
        <f t="shared" si="4"/>
        <v>8</v>
      </c>
      <c r="H142">
        <v>3.2</v>
      </c>
      <c r="I142">
        <f t="shared" si="5"/>
        <v>12.8</v>
      </c>
      <c r="J142">
        <v>23.040000000000003</v>
      </c>
      <c r="K142">
        <v>1536</v>
      </c>
      <c r="L142">
        <v>1024</v>
      </c>
    </row>
    <row r="143" spans="1:12" x14ac:dyDescent="0.25">
      <c r="A143" t="s">
        <v>35</v>
      </c>
      <c r="B143" t="s">
        <v>21</v>
      </c>
      <c r="C143" t="s">
        <v>62</v>
      </c>
      <c r="D143" t="s">
        <v>1</v>
      </c>
      <c r="E143">
        <v>145</v>
      </c>
      <c r="F143">
        <v>1</v>
      </c>
      <c r="G143">
        <f t="shared" si="4"/>
        <v>2</v>
      </c>
      <c r="H143">
        <v>3.7</v>
      </c>
      <c r="I143">
        <f t="shared" si="5"/>
        <v>3.7</v>
      </c>
      <c r="J143">
        <v>7.4</v>
      </c>
      <c r="K143">
        <v>536.5</v>
      </c>
      <c r="L143">
        <v>333</v>
      </c>
    </row>
    <row r="144" spans="1:12" x14ac:dyDescent="0.25">
      <c r="A144" t="s">
        <v>35</v>
      </c>
      <c r="B144" t="s">
        <v>21</v>
      </c>
      <c r="C144" t="s">
        <v>62</v>
      </c>
      <c r="D144" t="s">
        <v>2</v>
      </c>
      <c r="E144">
        <v>180</v>
      </c>
      <c r="F144">
        <v>11</v>
      </c>
      <c r="G144">
        <f t="shared" si="4"/>
        <v>22</v>
      </c>
      <c r="H144">
        <v>4.1000000000000005</v>
      </c>
      <c r="I144">
        <f t="shared" si="5"/>
        <v>45.100000000000009</v>
      </c>
      <c r="J144">
        <v>99.220000000000027</v>
      </c>
      <c r="K144">
        <v>7216.0000000000018</v>
      </c>
      <c r="L144">
        <v>4510.0000000000009</v>
      </c>
    </row>
    <row r="145" spans="1:12" x14ac:dyDescent="0.25">
      <c r="A145" t="s">
        <v>35</v>
      </c>
      <c r="B145" t="s">
        <v>21</v>
      </c>
      <c r="C145" t="s">
        <v>62</v>
      </c>
      <c r="D145" t="s">
        <v>3</v>
      </c>
      <c r="E145">
        <v>220</v>
      </c>
      <c r="F145">
        <v>16</v>
      </c>
      <c r="G145">
        <f t="shared" si="4"/>
        <v>32</v>
      </c>
      <c r="H145">
        <v>4.3499999999999996</v>
      </c>
      <c r="I145">
        <f t="shared" si="5"/>
        <v>69.599999999999994</v>
      </c>
      <c r="J145">
        <v>174</v>
      </c>
      <c r="K145">
        <v>13571.999999999998</v>
      </c>
      <c r="L145">
        <v>8352</v>
      </c>
    </row>
    <row r="146" spans="1:12" x14ac:dyDescent="0.25">
      <c r="A146" t="s">
        <v>36</v>
      </c>
      <c r="B146" t="s">
        <v>22</v>
      </c>
      <c r="C146" t="s">
        <v>52</v>
      </c>
      <c r="D146" t="s">
        <v>0</v>
      </c>
      <c r="E146">
        <v>136</v>
      </c>
      <c r="F146">
        <v>10</v>
      </c>
      <c r="G146">
        <f t="shared" si="4"/>
        <v>20</v>
      </c>
      <c r="H146">
        <v>4.4000000000000004</v>
      </c>
      <c r="I146">
        <f t="shared" si="5"/>
        <v>44</v>
      </c>
      <c r="J146">
        <v>79.2</v>
      </c>
      <c r="K146">
        <v>5280</v>
      </c>
      <c r="L146">
        <v>3520</v>
      </c>
    </row>
    <row r="147" spans="1:12" x14ac:dyDescent="0.25">
      <c r="A147" t="s">
        <v>36</v>
      </c>
      <c r="B147" t="s">
        <v>22</v>
      </c>
      <c r="C147" t="s">
        <v>52</v>
      </c>
      <c r="D147" t="s">
        <v>1</v>
      </c>
      <c r="E147">
        <v>145</v>
      </c>
      <c r="F147">
        <v>18</v>
      </c>
      <c r="G147">
        <f t="shared" si="4"/>
        <v>36</v>
      </c>
      <c r="H147">
        <v>4.9000000000000004</v>
      </c>
      <c r="I147">
        <f t="shared" si="5"/>
        <v>88.2</v>
      </c>
      <c r="J147">
        <v>176.4</v>
      </c>
      <c r="K147">
        <v>12789</v>
      </c>
      <c r="L147">
        <v>7938</v>
      </c>
    </row>
    <row r="148" spans="1:12" x14ac:dyDescent="0.25">
      <c r="A148" t="s">
        <v>36</v>
      </c>
      <c r="B148" t="s">
        <v>22</v>
      </c>
      <c r="C148" t="s">
        <v>52</v>
      </c>
      <c r="D148" t="s">
        <v>2</v>
      </c>
      <c r="E148">
        <v>180</v>
      </c>
      <c r="F148">
        <v>18</v>
      </c>
      <c r="G148">
        <f t="shared" si="4"/>
        <v>36</v>
      </c>
      <c r="H148">
        <v>5.3000000000000007</v>
      </c>
      <c r="I148">
        <f t="shared" si="5"/>
        <v>95.4</v>
      </c>
      <c r="J148">
        <v>209.88000000000002</v>
      </c>
      <c r="K148">
        <v>15264</v>
      </c>
      <c r="L148">
        <v>9540</v>
      </c>
    </row>
    <row r="149" spans="1:12" x14ac:dyDescent="0.25">
      <c r="A149" t="s">
        <v>36</v>
      </c>
      <c r="B149" t="s">
        <v>22</v>
      </c>
      <c r="C149" t="s">
        <v>53</v>
      </c>
      <c r="D149" t="s">
        <v>3</v>
      </c>
      <c r="E149">
        <v>220</v>
      </c>
      <c r="F149">
        <v>10</v>
      </c>
      <c r="G149">
        <f t="shared" si="4"/>
        <v>20</v>
      </c>
      <c r="H149">
        <v>5.5500000000000007</v>
      </c>
      <c r="I149">
        <f t="shared" si="5"/>
        <v>55.500000000000007</v>
      </c>
      <c r="J149">
        <v>138.75000000000003</v>
      </c>
      <c r="K149">
        <v>10822.500000000002</v>
      </c>
      <c r="L149">
        <v>6660.0000000000009</v>
      </c>
    </row>
    <row r="150" spans="1:12" x14ac:dyDescent="0.25">
      <c r="A150" t="s">
        <v>36</v>
      </c>
      <c r="B150" t="s">
        <v>22</v>
      </c>
      <c r="C150" t="s">
        <v>53</v>
      </c>
      <c r="D150" t="s">
        <v>0</v>
      </c>
      <c r="E150">
        <v>136</v>
      </c>
      <c r="F150">
        <v>3</v>
      </c>
      <c r="G150">
        <f t="shared" si="4"/>
        <v>6</v>
      </c>
      <c r="H150">
        <v>4.4000000000000004</v>
      </c>
      <c r="I150">
        <f t="shared" si="5"/>
        <v>13.200000000000001</v>
      </c>
      <c r="J150">
        <v>23.76</v>
      </c>
      <c r="K150">
        <v>1584.0000000000002</v>
      </c>
      <c r="L150">
        <v>1056</v>
      </c>
    </row>
    <row r="151" spans="1:12" x14ac:dyDescent="0.25">
      <c r="A151" t="s">
        <v>36</v>
      </c>
      <c r="B151" t="s">
        <v>22</v>
      </c>
      <c r="C151" t="s">
        <v>53</v>
      </c>
      <c r="D151" t="s">
        <v>1</v>
      </c>
      <c r="E151">
        <v>145</v>
      </c>
      <c r="F151">
        <v>5</v>
      </c>
      <c r="G151">
        <f t="shared" si="4"/>
        <v>10</v>
      </c>
      <c r="H151">
        <v>4.9000000000000004</v>
      </c>
      <c r="I151">
        <f t="shared" si="5"/>
        <v>24.5</v>
      </c>
      <c r="J151">
        <v>49</v>
      </c>
      <c r="K151">
        <v>3552.5</v>
      </c>
      <c r="L151">
        <v>2205</v>
      </c>
    </row>
    <row r="152" spans="1:12" x14ac:dyDescent="0.25">
      <c r="A152" t="s">
        <v>36</v>
      </c>
      <c r="B152" t="s">
        <v>22</v>
      </c>
      <c r="C152" t="s">
        <v>54</v>
      </c>
      <c r="D152" t="s">
        <v>2</v>
      </c>
      <c r="E152">
        <v>180</v>
      </c>
      <c r="F152">
        <v>18</v>
      </c>
      <c r="G152">
        <f t="shared" si="4"/>
        <v>36</v>
      </c>
      <c r="H152">
        <v>5.3000000000000007</v>
      </c>
      <c r="I152">
        <f t="shared" si="5"/>
        <v>95.4</v>
      </c>
      <c r="J152">
        <v>209.88000000000002</v>
      </c>
      <c r="K152">
        <v>15264</v>
      </c>
      <c r="L152">
        <v>9540</v>
      </c>
    </row>
    <row r="153" spans="1:12" x14ac:dyDescent="0.25">
      <c r="A153" t="s">
        <v>36</v>
      </c>
      <c r="B153" t="s">
        <v>22</v>
      </c>
      <c r="C153" t="s">
        <v>54</v>
      </c>
      <c r="D153" t="s">
        <v>3</v>
      </c>
      <c r="E153">
        <v>220</v>
      </c>
      <c r="F153">
        <v>20</v>
      </c>
      <c r="G153">
        <f t="shared" si="4"/>
        <v>40</v>
      </c>
      <c r="H153">
        <v>5.5500000000000007</v>
      </c>
      <c r="I153">
        <f t="shared" si="5"/>
        <v>111.00000000000001</v>
      </c>
      <c r="J153">
        <v>277.50000000000006</v>
      </c>
      <c r="K153">
        <v>21645.000000000004</v>
      </c>
      <c r="L153">
        <v>13320.000000000002</v>
      </c>
    </row>
    <row r="154" spans="1:12" x14ac:dyDescent="0.25">
      <c r="A154" t="s">
        <v>36</v>
      </c>
      <c r="B154" t="s">
        <v>22</v>
      </c>
      <c r="C154" t="s">
        <v>54</v>
      </c>
      <c r="D154" t="s">
        <v>0</v>
      </c>
      <c r="E154">
        <v>136</v>
      </c>
      <c r="F154">
        <v>3</v>
      </c>
      <c r="G154">
        <f t="shared" si="4"/>
        <v>6</v>
      </c>
      <c r="H154">
        <v>4.4000000000000004</v>
      </c>
      <c r="I154">
        <f t="shared" si="5"/>
        <v>13.200000000000001</v>
      </c>
      <c r="J154">
        <v>23.76</v>
      </c>
      <c r="K154">
        <v>1584.0000000000002</v>
      </c>
      <c r="L154">
        <v>1056</v>
      </c>
    </row>
    <row r="155" spans="1:12" x14ac:dyDescent="0.25">
      <c r="A155" t="s">
        <v>36</v>
      </c>
      <c r="B155" t="s">
        <v>22</v>
      </c>
      <c r="C155" t="s">
        <v>55</v>
      </c>
      <c r="D155" t="s">
        <v>1</v>
      </c>
      <c r="E155">
        <v>145</v>
      </c>
      <c r="F155">
        <v>5</v>
      </c>
      <c r="G155">
        <f t="shared" si="4"/>
        <v>10</v>
      </c>
      <c r="H155">
        <v>4.9000000000000004</v>
      </c>
      <c r="I155">
        <f t="shared" si="5"/>
        <v>24.5</v>
      </c>
      <c r="J155">
        <v>49</v>
      </c>
      <c r="K155">
        <v>3552.5</v>
      </c>
      <c r="L155">
        <v>2205</v>
      </c>
    </row>
    <row r="156" spans="1:12" x14ac:dyDescent="0.25">
      <c r="A156" t="s">
        <v>36</v>
      </c>
      <c r="B156" t="s">
        <v>22</v>
      </c>
      <c r="C156" t="s">
        <v>55</v>
      </c>
      <c r="D156" t="s">
        <v>2</v>
      </c>
      <c r="E156">
        <v>180</v>
      </c>
      <c r="F156">
        <v>7</v>
      </c>
      <c r="G156">
        <f t="shared" si="4"/>
        <v>14</v>
      </c>
      <c r="H156">
        <v>5.3000000000000007</v>
      </c>
      <c r="I156">
        <f t="shared" si="5"/>
        <v>37.100000000000009</v>
      </c>
      <c r="J156">
        <v>81.620000000000019</v>
      </c>
      <c r="K156">
        <v>5936.0000000000018</v>
      </c>
      <c r="L156">
        <v>3710.0000000000009</v>
      </c>
    </row>
    <row r="157" spans="1:12" x14ac:dyDescent="0.25">
      <c r="A157" t="s">
        <v>36</v>
      </c>
      <c r="B157" t="s">
        <v>22</v>
      </c>
      <c r="C157" t="s">
        <v>55</v>
      </c>
      <c r="D157" t="s">
        <v>3</v>
      </c>
      <c r="E157">
        <v>220</v>
      </c>
      <c r="F157">
        <v>11</v>
      </c>
      <c r="G157">
        <f t="shared" si="4"/>
        <v>22</v>
      </c>
      <c r="H157">
        <v>5.5500000000000007</v>
      </c>
      <c r="I157">
        <f t="shared" si="5"/>
        <v>61.050000000000011</v>
      </c>
      <c r="J157">
        <v>152.62500000000003</v>
      </c>
      <c r="K157">
        <v>11904.750000000002</v>
      </c>
      <c r="L157">
        <v>7326.0000000000018</v>
      </c>
    </row>
    <row r="158" spans="1:12" x14ac:dyDescent="0.25">
      <c r="A158" t="s">
        <v>36</v>
      </c>
      <c r="B158" t="s">
        <v>22</v>
      </c>
      <c r="C158" t="s">
        <v>56</v>
      </c>
      <c r="D158" t="s">
        <v>0</v>
      </c>
      <c r="E158">
        <v>136</v>
      </c>
      <c r="F158">
        <v>14</v>
      </c>
      <c r="G158">
        <f t="shared" si="4"/>
        <v>28</v>
      </c>
      <c r="H158">
        <v>4.4000000000000004</v>
      </c>
      <c r="I158">
        <f t="shared" si="5"/>
        <v>61.600000000000009</v>
      </c>
      <c r="J158">
        <v>110.88000000000002</v>
      </c>
      <c r="K158">
        <v>7392.0000000000009</v>
      </c>
      <c r="L158">
        <v>4928.0000000000009</v>
      </c>
    </row>
    <row r="159" spans="1:12" x14ac:dyDescent="0.25">
      <c r="A159" t="s">
        <v>36</v>
      </c>
      <c r="B159" t="s">
        <v>22</v>
      </c>
      <c r="C159" t="s">
        <v>56</v>
      </c>
      <c r="D159" t="s">
        <v>1</v>
      </c>
      <c r="E159">
        <v>145</v>
      </c>
      <c r="F159">
        <v>17</v>
      </c>
      <c r="G159">
        <f t="shared" si="4"/>
        <v>34</v>
      </c>
      <c r="H159">
        <v>4.9000000000000004</v>
      </c>
      <c r="I159">
        <f t="shared" si="5"/>
        <v>83.300000000000011</v>
      </c>
      <c r="J159">
        <v>166.60000000000002</v>
      </c>
      <c r="K159">
        <v>12078.500000000002</v>
      </c>
      <c r="L159">
        <v>7497.0000000000009</v>
      </c>
    </row>
    <row r="160" spans="1:12" x14ac:dyDescent="0.25">
      <c r="A160" t="s">
        <v>36</v>
      </c>
      <c r="B160" t="s">
        <v>22</v>
      </c>
      <c r="C160" t="s">
        <v>56</v>
      </c>
      <c r="D160" t="s">
        <v>2</v>
      </c>
      <c r="E160">
        <v>180</v>
      </c>
      <c r="F160">
        <v>10</v>
      </c>
      <c r="G160">
        <f t="shared" si="4"/>
        <v>20</v>
      </c>
      <c r="H160">
        <v>5.3000000000000007</v>
      </c>
      <c r="I160">
        <f t="shared" si="5"/>
        <v>53.000000000000007</v>
      </c>
      <c r="J160">
        <v>116.60000000000002</v>
      </c>
      <c r="K160">
        <v>8480.0000000000018</v>
      </c>
      <c r="L160">
        <v>5300.0000000000009</v>
      </c>
    </row>
    <row r="161" spans="1:12" x14ac:dyDescent="0.25">
      <c r="A161" t="s">
        <v>36</v>
      </c>
      <c r="B161" t="s">
        <v>22</v>
      </c>
      <c r="C161" t="s">
        <v>57</v>
      </c>
      <c r="D161" t="s">
        <v>3</v>
      </c>
      <c r="E161">
        <v>220</v>
      </c>
      <c r="F161">
        <v>20</v>
      </c>
      <c r="G161">
        <f t="shared" si="4"/>
        <v>40</v>
      </c>
      <c r="H161">
        <v>5.5500000000000007</v>
      </c>
      <c r="I161">
        <f t="shared" si="5"/>
        <v>111.00000000000001</v>
      </c>
      <c r="J161">
        <v>277.50000000000006</v>
      </c>
      <c r="K161">
        <v>21645.000000000004</v>
      </c>
      <c r="L161">
        <v>13320.000000000002</v>
      </c>
    </row>
    <row r="162" spans="1:12" x14ac:dyDescent="0.25">
      <c r="A162" t="s">
        <v>36</v>
      </c>
      <c r="B162" t="s">
        <v>22</v>
      </c>
      <c r="C162" t="s">
        <v>57</v>
      </c>
      <c r="D162" t="s">
        <v>0</v>
      </c>
      <c r="E162">
        <v>136</v>
      </c>
      <c r="F162">
        <v>9</v>
      </c>
      <c r="G162">
        <f t="shared" si="4"/>
        <v>18</v>
      </c>
      <c r="H162">
        <v>4.4000000000000004</v>
      </c>
      <c r="I162">
        <f t="shared" si="5"/>
        <v>39.6</v>
      </c>
      <c r="J162">
        <v>71.28</v>
      </c>
      <c r="K162">
        <v>4752</v>
      </c>
      <c r="L162">
        <v>3168</v>
      </c>
    </row>
    <row r="163" spans="1:12" x14ac:dyDescent="0.25">
      <c r="A163" t="s">
        <v>36</v>
      </c>
      <c r="B163" t="s">
        <v>22</v>
      </c>
      <c r="C163" t="s">
        <v>57</v>
      </c>
      <c r="D163" t="s">
        <v>1</v>
      </c>
      <c r="E163">
        <v>145</v>
      </c>
      <c r="F163">
        <v>11</v>
      </c>
      <c r="G163">
        <f t="shared" si="4"/>
        <v>22</v>
      </c>
      <c r="H163">
        <v>4.9000000000000004</v>
      </c>
      <c r="I163">
        <f t="shared" si="5"/>
        <v>53.900000000000006</v>
      </c>
      <c r="J163">
        <v>107.80000000000001</v>
      </c>
      <c r="K163">
        <v>7815.5000000000009</v>
      </c>
      <c r="L163">
        <v>4851.0000000000009</v>
      </c>
    </row>
    <row r="164" spans="1:12" x14ac:dyDescent="0.25">
      <c r="A164" t="s">
        <v>36</v>
      </c>
      <c r="B164" t="s">
        <v>22</v>
      </c>
      <c r="C164" t="s">
        <v>58</v>
      </c>
      <c r="D164" t="s">
        <v>2</v>
      </c>
      <c r="E164">
        <v>180</v>
      </c>
      <c r="F164">
        <v>19</v>
      </c>
      <c r="G164">
        <f t="shared" si="4"/>
        <v>38</v>
      </c>
      <c r="H164">
        <v>5.3000000000000007</v>
      </c>
      <c r="I164">
        <f t="shared" si="5"/>
        <v>100.70000000000002</v>
      </c>
      <c r="J164">
        <v>221.54000000000005</v>
      </c>
      <c r="K164">
        <v>16112.000000000004</v>
      </c>
      <c r="L164">
        <v>10070.000000000002</v>
      </c>
    </row>
    <row r="165" spans="1:12" x14ac:dyDescent="0.25">
      <c r="A165" t="s">
        <v>36</v>
      </c>
      <c r="B165" t="s">
        <v>22</v>
      </c>
      <c r="C165" t="s">
        <v>58</v>
      </c>
      <c r="D165" t="s">
        <v>3</v>
      </c>
      <c r="E165">
        <v>220</v>
      </c>
      <c r="F165">
        <v>17</v>
      </c>
      <c r="G165">
        <f t="shared" si="4"/>
        <v>34</v>
      </c>
      <c r="H165">
        <v>5.5500000000000007</v>
      </c>
      <c r="I165">
        <f t="shared" si="5"/>
        <v>94.350000000000009</v>
      </c>
      <c r="J165">
        <v>235.87500000000003</v>
      </c>
      <c r="K165">
        <v>18398.25</v>
      </c>
      <c r="L165">
        <v>11322.000000000002</v>
      </c>
    </row>
    <row r="166" spans="1:12" x14ac:dyDescent="0.25">
      <c r="A166" t="s">
        <v>36</v>
      </c>
      <c r="B166" t="s">
        <v>22</v>
      </c>
      <c r="C166" t="s">
        <v>58</v>
      </c>
      <c r="D166" t="s">
        <v>0</v>
      </c>
      <c r="E166">
        <v>136</v>
      </c>
      <c r="F166">
        <v>6</v>
      </c>
      <c r="G166">
        <f t="shared" si="4"/>
        <v>12</v>
      </c>
      <c r="H166">
        <v>4.4000000000000004</v>
      </c>
      <c r="I166">
        <f t="shared" si="5"/>
        <v>26.400000000000002</v>
      </c>
      <c r="J166">
        <v>47.52</v>
      </c>
      <c r="K166">
        <v>3168.0000000000005</v>
      </c>
      <c r="L166">
        <v>2112</v>
      </c>
    </row>
    <row r="167" spans="1:12" x14ac:dyDescent="0.25">
      <c r="A167" t="s">
        <v>36</v>
      </c>
      <c r="B167" t="s">
        <v>22</v>
      </c>
      <c r="C167" t="s">
        <v>59</v>
      </c>
      <c r="D167" t="s">
        <v>1</v>
      </c>
      <c r="E167">
        <v>145</v>
      </c>
      <c r="F167">
        <v>2</v>
      </c>
      <c r="G167">
        <f t="shared" si="4"/>
        <v>4</v>
      </c>
      <c r="H167">
        <v>4.9000000000000004</v>
      </c>
      <c r="I167">
        <f t="shared" si="5"/>
        <v>9.8000000000000007</v>
      </c>
      <c r="J167">
        <v>19.600000000000001</v>
      </c>
      <c r="K167">
        <v>1421</v>
      </c>
      <c r="L167">
        <v>882.00000000000011</v>
      </c>
    </row>
    <row r="168" spans="1:12" x14ac:dyDescent="0.25">
      <c r="A168" t="s">
        <v>36</v>
      </c>
      <c r="B168" t="s">
        <v>22</v>
      </c>
      <c r="C168" t="s">
        <v>59</v>
      </c>
      <c r="D168" t="s">
        <v>2</v>
      </c>
      <c r="E168">
        <v>180</v>
      </c>
      <c r="F168">
        <v>19</v>
      </c>
      <c r="G168">
        <f t="shared" si="4"/>
        <v>38</v>
      </c>
      <c r="H168">
        <v>5.3000000000000007</v>
      </c>
      <c r="I168">
        <f t="shared" si="5"/>
        <v>100.70000000000002</v>
      </c>
      <c r="J168">
        <v>221.54000000000005</v>
      </c>
      <c r="K168">
        <v>16112.000000000004</v>
      </c>
      <c r="L168">
        <v>10070.000000000002</v>
      </c>
    </row>
    <row r="169" spans="1:12" x14ac:dyDescent="0.25">
      <c r="A169" t="s">
        <v>36</v>
      </c>
      <c r="B169" t="s">
        <v>22</v>
      </c>
      <c r="C169" t="s">
        <v>59</v>
      </c>
      <c r="D169" t="s">
        <v>3</v>
      </c>
      <c r="E169">
        <v>220</v>
      </c>
      <c r="F169">
        <v>10</v>
      </c>
      <c r="G169">
        <f t="shared" si="4"/>
        <v>20</v>
      </c>
      <c r="H169">
        <v>5.5500000000000007</v>
      </c>
      <c r="I169">
        <f t="shared" si="5"/>
        <v>55.500000000000007</v>
      </c>
      <c r="J169">
        <v>138.75000000000003</v>
      </c>
      <c r="K169">
        <v>10822.500000000002</v>
      </c>
      <c r="L169">
        <v>6660.0000000000009</v>
      </c>
    </row>
    <row r="170" spans="1:12" x14ac:dyDescent="0.25">
      <c r="A170" t="s">
        <v>36</v>
      </c>
      <c r="B170" t="s">
        <v>22</v>
      </c>
      <c r="C170" t="s">
        <v>60</v>
      </c>
      <c r="D170" t="s">
        <v>0</v>
      </c>
      <c r="E170">
        <v>136</v>
      </c>
      <c r="F170">
        <v>3</v>
      </c>
      <c r="G170">
        <f t="shared" si="4"/>
        <v>6</v>
      </c>
      <c r="H170">
        <v>4.4000000000000004</v>
      </c>
      <c r="I170">
        <f t="shared" si="5"/>
        <v>13.200000000000001</v>
      </c>
      <c r="J170">
        <v>23.76</v>
      </c>
      <c r="K170">
        <v>1584.0000000000002</v>
      </c>
      <c r="L170">
        <v>1056</v>
      </c>
    </row>
    <row r="171" spans="1:12" x14ac:dyDescent="0.25">
      <c r="A171" t="s">
        <v>36</v>
      </c>
      <c r="B171" t="s">
        <v>22</v>
      </c>
      <c r="C171" t="s">
        <v>60</v>
      </c>
      <c r="D171" t="s">
        <v>1</v>
      </c>
      <c r="E171">
        <v>145</v>
      </c>
      <c r="F171">
        <v>4</v>
      </c>
      <c r="G171">
        <f t="shared" si="4"/>
        <v>8</v>
      </c>
      <c r="H171">
        <v>4.9000000000000004</v>
      </c>
      <c r="I171">
        <f t="shared" si="5"/>
        <v>19.600000000000001</v>
      </c>
      <c r="J171">
        <v>39.200000000000003</v>
      </c>
      <c r="K171">
        <v>2842</v>
      </c>
      <c r="L171">
        <v>1764.0000000000002</v>
      </c>
    </row>
    <row r="172" spans="1:12" x14ac:dyDescent="0.25">
      <c r="A172" t="s">
        <v>36</v>
      </c>
      <c r="B172" t="s">
        <v>22</v>
      </c>
      <c r="C172" t="s">
        <v>60</v>
      </c>
      <c r="D172" t="s">
        <v>2</v>
      </c>
      <c r="E172">
        <v>180</v>
      </c>
      <c r="F172">
        <v>18</v>
      </c>
      <c r="G172">
        <f t="shared" si="4"/>
        <v>36</v>
      </c>
      <c r="H172">
        <v>5.3000000000000007</v>
      </c>
      <c r="I172">
        <f t="shared" si="5"/>
        <v>95.4</v>
      </c>
      <c r="J172">
        <v>209.88000000000002</v>
      </c>
      <c r="K172">
        <v>15264</v>
      </c>
      <c r="L172">
        <v>9540</v>
      </c>
    </row>
    <row r="173" spans="1:12" x14ac:dyDescent="0.25">
      <c r="A173" t="s">
        <v>36</v>
      </c>
      <c r="B173" t="s">
        <v>22</v>
      </c>
      <c r="C173" t="s">
        <v>61</v>
      </c>
      <c r="D173" t="s">
        <v>3</v>
      </c>
      <c r="E173">
        <v>220</v>
      </c>
      <c r="F173">
        <v>10</v>
      </c>
      <c r="G173">
        <f t="shared" si="4"/>
        <v>20</v>
      </c>
      <c r="H173">
        <v>5.5500000000000007</v>
      </c>
      <c r="I173">
        <f t="shared" si="5"/>
        <v>55.500000000000007</v>
      </c>
      <c r="J173">
        <v>138.75000000000003</v>
      </c>
      <c r="K173">
        <v>10822.500000000002</v>
      </c>
      <c r="L173">
        <v>6660.0000000000009</v>
      </c>
    </row>
    <row r="174" spans="1:12" x14ac:dyDescent="0.25">
      <c r="A174" t="s">
        <v>36</v>
      </c>
      <c r="B174" t="s">
        <v>22</v>
      </c>
      <c r="C174" t="s">
        <v>61</v>
      </c>
      <c r="D174" t="s">
        <v>0</v>
      </c>
      <c r="E174">
        <v>136</v>
      </c>
      <c r="F174">
        <v>11</v>
      </c>
      <c r="G174">
        <f t="shared" si="4"/>
        <v>22</v>
      </c>
      <c r="H174">
        <v>4.4000000000000004</v>
      </c>
      <c r="I174">
        <f t="shared" si="5"/>
        <v>48.400000000000006</v>
      </c>
      <c r="J174">
        <v>87.120000000000019</v>
      </c>
      <c r="K174">
        <v>5808.0000000000009</v>
      </c>
      <c r="L174">
        <v>3872.0000000000005</v>
      </c>
    </row>
    <row r="175" spans="1:12" x14ac:dyDescent="0.25">
      <c r="A175" t="s">
        <v>36</v>
      </c>
      <c r="B175" t="s">
        <v>22</v>
      </c>
      <c r="C175" t="s">
        <v>61</v>
      </c>
      <c r="D175" t="s">
        <v>1</v>
      </c>
      <c r="E175">
        <v>145</v>
      </c>
      <c r="F175">
        <v>15</v>
      </c>
      <c r="G175">
        <f t="shared" si="4"/>
        <v>30</v>
      </c>
      <c r="H175">
        <v>4.9000000000000004</v>
      </c>
      <c r="I175">
        <f t="shared" si="5"/>
        <v>73.5</v>
      </c>
      <c r="J175">
        <v>147</v>
      </c>
      <c r="K175">
        <v>10657.5</v>
      </c>
      <c r="L175">
        <v>6615</v>
      </c>
    </row>
    <row r="176" spans="1:12" x14ac:dyDescent="0.25">
      <c r="A176" t="s">
        <v>36</v>
      </c>
      <c r="B176" t="s">
        <v>22</v>
      </c>
      <c r="C176" t="s">
        <v>63</v>
      </c>
      <c r="D176" t="s">
        <v>2</v>
      </c>
      <c r="E176">
        <v>180</v>
      </c>
      <c r="F176">
        <v>20</v>
      </c>
      <c r="G176">
        <f t="shared" si="4"/>
        <v>40</v>
      </c>
      <c r="H176">
        <v>5.3000000000000007</v>
      </c>
      <c r="I176">
        <f t="shared" si="5"/>
        <v>106.00000000000001</v>
      </c>
      <c r="J176">
        <v>233.20000000000005</v>
      </c>
      <c r="K176">
        <v>16960.000000000004</v>
      </c>
      <c r="L176">
        <v>10600.000000000002</v>
      </c>
    </row>
    <row r="177" spans="1:12" x14ac:dyDescent="0.25">
      <c r="A177" t="s">
        <v>36</v>
      </c>
      <c r="B177" t="s">
        <v>22</v>
      </c>
      <c r="C177" t="s">
        <v>63</v>
      </c>
      <c r="D177" t="s">
        <v>3</v>
      </c>
      <c r="E177">
        <v>220</v>
      </c>
      <c r="F177">
        <v>1</v>
      </c>
      <c r="G177">
        <f t="shared" si="4"/>
        <v>2</v>
      </c>
      <c r="H177">
        <v>5.5500000000000007</v>
      </c>
      <c r="I177">
        <f t="shared" si="5"/>
        <v>5.5500000000000007</v>
      </c>
      <c r="J177">
        <v>13.875000000000002</v>
      </c>
      <c r="K177">
        <v>1082.2500000000002</v>
      </c>
      <c r="L177">
        <v>666.00000000000011</v>
      </c>
    </row>
    <row r="178" spans="1:12" x14ac:dyDescent="0.25">
      <c r="A178" t="s">
        <v>36</v>
      </c>
      <c r="B178" t="s">
        <v>22</v>
      </c>
      <c r="C178" t="s">
        <v>63</v>
      </c>
      <c r="D178" t="s">
        <v>0</v>
      </c>
      <c r="E178">
        <v>136</v>
      </c>
      <c r="F178">
        <v>18</v>
      </c>
      <c r="G178">
        <f t="shared" si="4"/>
        <v>36</v>
      </c>
      <c r="H178">
        <v>4.4000000000000004</v>
      </c>
      <c r="I178">
        <f t="shared" si="5"/>
        <v>79.2</v>
      </c>
      <c r="J178">
        <v>142.56</v>
      </c>
      <c r="K178">
        <v>9504</v>
      </c>
      <c r="L178">
        <v>6336</v>
      </c>
    </row>
    <row r="179" spans="1:12" x14ac:dyDescent="0.25">
      <c r="A179" t="s">
        <v>36</v>
      </c>
      <c r="B179" t="s">
        <v>22</v>
      </c>
      <c r="C179" t="s">
        <v>62</v>
      </c>
      <c r="D179" t="s">
        <v>1</v>
      </c>
      <c r="E179">
        <v>145</v>
      </c>
      <c r="F179">
        <v>11</v>
      </c>
      <c r="G179">
        <f t="shared" si="4"/>
        <v>22</v>
      </c>
      <c r="H179">
        <v>4.9000000000000004</v>
      </c>
      <c r="I179">
        <f t="shared" si="5"/>
        <v>53.900000000000006</v>
      </c>
      <c r="J179">
        <v>107.80000000000001</v>
      </c>
      <c r="K179">
        <v>7815.5000000000009</v>
      </c>
      <c r="L179">
        <v>4851.0000000000009</v>
      </c>
    </row>
    <row r="180" spans="1:12" x14ac:dyDescent="0.25">
      <c r="A180" t="s">
        <v>36</v>
      </c>
      <c r="B180" t="s">
        <v>22</v>
      </c>
      <c r="C180" t="s">
        <v>62</v>
      </c>
      <c r="D180" t="s">
        <v>2</v>
      </c>
      <c r="E180">
        <v>180</v>
      </c>
      <c r="F180">
        <v>2</v>
      </c>
      <c r="G180">
        <f t="shared" si="4"/>
        <v>4</v>
      </c>
      <c r="H180">
        <v>5.3000000000000007</v>
      </c>
      <c r="I180">
        <f t="shared" si="5"/>
        <v>10.600000000000001</v>
      </c>
      <c r="J180">
        <v>23.320000000000004</v>
      </c>
      <c r="K180">
        <v>1696.0000000000002</v>
      </c>
      <c r="L180">
        <v>1060.0000000000002</v>
      </c>
    </row>
    <row r="181" spans="1:12" x14ac:dyDescent="0.25">
      <c r="A181" t="s">
        <v>36</v>
      </c>
      <c r="B181" t="s">
        <v>22</v>
      </c>
      <c r="C181" t="s">
        <v>62</v>
      </c>
      <c r="D181" t="s">
        <v>3</v>
      </c>
      <c r="E181">
        <v>220</v>
      </c>
      <c r="F181">
        <v>19</v>
      </c>
      <c r="G181">
        <f t="shared" si="4"/>
        <v>38</v>
      </c>
      <c r="H181">
        <v>5.5500000000000007</v>
      </c>
      <c r="I181">
        <f t="shared" si="5"/>
        <v>105.45000000000002</v>
      </c>
      <c r="J181">
        <v>263.62500000000006</v>
      </c>
      <c r="K181">
        <v>20562.750000000004</v>
      </c>
      <c r="L181">
        <v>12654.000000000002</v>
      </c>
    </row>
    <row r="182" spans="1:12" x14ac:dyDescent="0.25">
      <c r="A182" t="s">
        <v>37</v>
      </c>
      <c r="B182" t="s">
        <v>24</v>
      </c>
      <c r="C182" t="s">
        <v>52</v>
      </c>
      <c r="D182" t="s">
        <v>0</v>
      </c>
      <c r="E182">
        <v>136</v>
      </c>
      <c r="F182">
        <v>11</v>
      </c>
      <c r="G182">
        <f t="shared" si="4"/>
        <v>22</v>
      </c>
      <c r="H182">
        <v>3.7</v>
      </c>
      <c r="I182">
        <f t="shared" si="5"/>
        <v>40.700000000000003</v>
      </c>
      <c r="J182">
        <v>73.260000000000005</v>
      </c>
      <c r="K182">
        <v>4884</v>
      </c>
      <c r="L182">
        <v>3256</v>
      </c>
    </row>
    <row r="183" spans="1:12" x14ac:dyDescent="0.25">
      <c r="A183" t="s">
        <v>37</v>
      </c>
      <c r="B183" t="s">
        <v>24</v>
      </c>
      <c r="C183" t="s">
        <v>52</v>
      </c>
      <c r="D183" t="s">
        <v>1</v>
      </c>
      <c r="E183">
        <v>145</v>
      </c>
      <c r="F183">
        <v>0</v>
      </c>
      <c r="G183">
        <f t="shared" si="4"/>
        <v>0</v>
      </c>
      <c r="H183">
        <v>4.2</v>
      </c>
      <c r="I183">
        <f t="shared" si="5"/>
        <v>0</v>
      </c>
      <c r="J183">
        <v>0</v>
      </c>
      <c r="K183">
        <v>0</v>
      </c>
      <c r="L183">
        <v>0</v>
      </c>
    </row>
    <row r="184" spans="1:12" x14ac:dyDescent="0.25">
      <c r="A184" t="s">
        <v>37</v>
      </c>
      <c r="B184" t="s">
        <v>24</v>
      </c>
      <c r="C184" t="s">
        <v>52</v>
      </c>
      <c r="D184" t="s">
        <v>2</v>
      </c>
      <c r="E184">
        <v>180</v>
      </c>
      <c r="F184">
        <v>2</v>
      </c>
      <c r="G184">
        <f t="shared" si="4"/>
        <v>4</v>
      </c>
      <c r="H184">
        <v>4.6000000000000005</v>
      </c>
      <c r="I184">
        <f t="shared" si="5"/>
        <v>9.2000000000000011</v>
      </c>
      <c r="J184">
        <v>20.240000000000006</v>
      </c>
      <c r="K184">
        <v>1472.0000000000002</v>
      </c>
      <c r="L184">
        <v>920.00000000000011</v>
      </c>
    </row>
    <row r="185" spans="1:12" x14ac:dyDescent="0.25">
      <c r="A185" t="s">
        <v>37</v>
      </c>
      <c r="B185" t="s">
        <v>24</v>
      </c>
      <c r="C185" t="s">
        <v>53</v>
      </c>
      <c r="D185" t="s">
        <v>3</v>
      </c>
      <c r="E185">
        <v>220</v>
      </c>
      <c r="F185">
        <v>8</v>
      </c>
      <c r="G185">
        <f t="shared" si="4"/>
        <v>16</v>
      </c>
      <c r="H185">
        <v>4.8499999999999996</v>
      </c>
      <c r="I185">
        <f t="shared" si="5"/>
        <v>38.799999999999997</v>
      </c>
      <c r="J185">
        <v>97</v>
      </c>
      <c r="K185">
        <v>7565.9999999999991</v>
      </c>
      <c r="L185">
        <v>4656</v>
      </c>
    </row>
    <row r="186" spans="1:12" x14ac:dyDescent="0.25">
      <c r="A186" t="s">
        <v>37</v>
      </c>
      <c r="B186" t="s">
        <v>24</v>
      </c>
      <c r="C186" t="s">
        <v>53</v>
      </c>
      <c r="D186" t="s">
        <v>0</v>
      </c>
      <c r="E186">
        <v>136</v>
      </c>
      <c r="F186">
        <v>8</v>
      </c>
      <c r="G186">
        <f t="shared" si="4"/>
        <v>16</v>
      </c>
      <c r="H186">
        <v>3.7</v>
      </c>
      <c r="I186">
        <f t="shared" si="5"/>
        <v>29.6</v>
      </c>
      <c r="J186">
        <v>53.28</v>
      </c>
      <c r="K186">
        <v>3552</v>
      </c>
      <c r="L186">
        <v>2368</v>
      </c>
    </row>
    <row r="187" spans="1:12" x14ac:dyDescent="0.25">
      <c r="A187" t="s">
        <v>37</v>
      </c>
      <c r="B187" t="s">
        <v>24</v>
      </c>
      <c r="C187" t="s">
        <v>53</v>
      </c>
      <c r="D187" t="s">
        <v>1</v>
      </c>
      <c r="E187">
        <v>145</v>
      </c>
      <c r="F187">
        <v>13</v>
      </c>
      <c r="G187">
        <f t="shared" si="4"/>
        <v>26</v>
      </c>
      <c r="H187">
        <v>4.2</v>
      </c>
      <c r="I187">
        <f t="shared" si="5"/>
        <v>54.6</v>
      </c>
      <c r="J187">
        <v>109.2</v>
      </c>
      <c r="K187">
        <v>7917</v>
      </c>
      <c r="L187">
        <v>4914</v>
      </c>
    </row>
    <row r="188" spans="1:12" x14ac:dyDescent="0.25">
      <c r="A188" t="s">
        <v>37</v>
      </c>
      <c r="B188" t="s">
        <v>24</v>
      </c>
      <c r="C188" t="s">
        <v>54</v>
      </c>
      <c r="D188" t="s">
        <v>2</v>
      </c>
      <c r="E188">
        <v>180</v>
      </c>
      <c r="F188">
        <v>18</v>
      </c>
      <c r="G188">
        <f t="shared" si="4"/>
        <v>36</v>
      </c>
      <c r="H188">
        <v>4.6000000000000005</v>
      </c>
      <c r="I188">
        <f t="shared" si="5"/>
        <v>82.800000000000011</v>
      </c>
      <c r="J188">
        <v>182.16000000000005</v>
      </c>
      <c r="K188">
        <v>13248.000000000002</v>
      </c>
      <c r="L188">
        <v>8280.0000000000018</v>
      </c>
    </row>
    <row r="189" spans="1:12" x14ac:dyDescent="0.25">
      <c r="A189" t="s">
        <v>37</v>
      </c>
      <c r="B189" t="s">
        <v>24</v>
      </c>
      <c r="C189" t="s">
        <v>54</v>
      </c>
      <c r="D189" t="s">
        <v>3</v>
      </c>
      <c r="E189">
        <v>220</v>
      </c>
      <c r="F189">
        <v>1</v>
      </c>
      <c r="G189">
        <f t="shared" si="4"/>
        <v>2</v>
      </c>
      <c r="H189">
        <v>4.8499999999999996</v>
      </c>
      <c r="I189">
        <f t="shared" si="5"/>
        <v>4.8499999999999996</v>
      </c>
      <c r="J189">
        <v>12.125</v>
      </c>
      <c r="K189">
        <v>945.74999999999989</v>
      </c>
      <c r="L189">
        <v>582</v>
      </c>
    </row>
    <row r="190" spans="1:12" x14ac:dyDescent="0.25">
      <c r="A190" t="s">
        <v>37</v>
      </c>
      <c r="B190" t="s">
        <v>24</v>
      </c>
      <c r="C190" t="s">
        <v>54</v>
      </c>
      <c r="D190" t="s">
        <v>0</v>
      </c>
      <c r="E190">
        <v>136</v>
      </c>
      <c r="F190">
        <v>12</v>
      </c>
      <c r="G190">
        <f t="shared" si="4"/>
        <v>24</v>
      </c>
      <c r="H190">
        <v>3.7</v>
      </c>
      <c r="I190">
        <f t="shared" si="5"/>
        <v>44.400000000000006</v>
      </c>
      <c r="J190">
        <v>79.920000000000016</v>
      </c>
      <c r="K190">
        <v>5328.0000000000009</v>
      </c>
      <c r="L190">
        <v>3552.0000000000005</v>
      </c>
    </row>
    <row r="191" spans="1:12" x14ac:dyDescent="0.25">
      <c r="A191" t="s">
        <v>37</v>
      </c>
      <c r="B191" t="s">
        <v>24</v>
      </c>
      <c r="C191" t="s">
        <v>55</v>
      </c>
      <c r="D191" t="s">
        <v>1</v>
      </c>
      <c r="E191">
        <v>145</v>
      </c>
      <c r="F191">
        <v>15</v>
      </c>
      <c r="G191">
        <f t="shared" si="4"/>
        <v>30</v>
      </c>
      <c r="H191">
        <v>4.2</v>
      </c>
      <c r="I191">
        <f t="shared" si="5"/>
        <v>63</v>
      </c>
      <c r="J191">
        <v>126</v>
      </c>
      <c r="K191">
        <v>9135</v>
      </c>
      <c r="L191">
        <v>5670</v>
      </c>
    </row>
    <row r="192" spans="1:12" x14ac:dyDescent="0.25">
      <c r="A192" t="s">
        <v>37</v>
      </c>
      <c r="B192" t="s">
        <v>24</v>
      </c>
      <c r="C192" t="s">
        <v>55</v>
      </c>
      <c r="D192" t="s">
        <v>2</v>
      </c>
      <c r="E192">
        <v>180</v>
      </c>
      <c r="F192">
        <v>0</v>
      </c>
      <c r="G192">
        <f t="shared" si="4"/>
        <v>0</v>
      </c>
      <c r="H192">
        <v>4.6000000000000005</v>
      </c>
      <c r="I192">
        <f t="shared" si="5"/>
        <v>0</v>
      </c>
      <c r="J192">
        <v>0</v>
      </c>
      <c r="K192">
        <v>0</v>
      </c>
      <c r="L192">
        <v>0</v>
      </c>
    </row>
    <row r="193" spans="1:12" x14ac:dyDescent="0.25">
      <c r="A193" t="s">
        <v>37</v>
      </c>
      <c r="B193" t="s">
        <v>24</v>
      </c>
      <c r="C193" t="s">
        <v>55</v>
      </c>
      <c r="D193" t="s">
        <v>3</v>
      </c>
      <c r="E193">
        <v>220</v>
      </c>
      <c r="F193">
        <v>11</v>
      </c>
      <c r="G193">
        <f t="shared" si="4"/>
        <v>22</v>
      </c>
      <c r="H193">
        <v>4.8499999999999996</v>
      </c>
      <c r="I193">
        <f t="shared" si="5"/>
        <v>53.349999999999994</v>
      </c>
      <c r="J193">
        <v>133.375</v>
      </c>
      <c r="K193">
        <v>10403.249999999998</v>
      </c>
      <c r="L193">
        <v>6401.9999999999991</v>
      </c>
    </row>
    <row r="194" spans="1:12" x14ac:dyDescent="0.25">
      <c r="A194" t="s">
        <v>37</v>
      </c>
      <c r="B194" t="s">
        <v>24</v>
      </c>
      <c r="C194" t="s">
        <v>56</v>
      </c>
      <c r="D194" t="s">
        <v>0</v>
      </c>
      <c r="E194">
        <v>136</v>
      </c>
      <c r="F194">
        <v>4</v>
      </c>
      <c r="G194">
        <f t="shared" si="4"/>
        <v>8</v>
      </c>
      <c r="H194">
        <v>3.7</v>
      </c>
      <c r="I194">
        <f t="shared" si="5"/>
        <v>14.8</v>
      </c>
      <c r="J194">
        <v>26.64</v>
      </c>
      <c r="K194">
        <v>1776</v>
      </c>
      <c r="L194">
        <v>1184</v>
      </c>
    </row>
    <row r="195" spans="1:12" x14ac:dyDescent="0.25">
      <c r="A195" t="s">
        <v>37</v>
      </c>
      <c r="B195" t="s">
        <v>24</v>
      </c>
      <c r="C195" t="s">
        <v>56</v>
      </c>
      <c r="D195" t="s">
        <v>1</v>
      </c>
      <c r="E195">
        <v>145</v>
      </c>
      <c r="F195">
        <v>9</v>
      </c>
      <c r="G195">
        <f t="shared" ref="G195:G258" si="6">F195*2</f>
        <v>18</v>
      </c>
      <c r="H195">
        <v>4.2</v>
      </c>
      <c r="I195">
        <f t="shared" ref="I195:I258" si="7">F195*H195</f>
        <v>37.800000000000004</v>
      </c>
      <c r="J195">
        <v>75.600000000000009</v>
      </c>
      <c r="K195">
        <v>5481.0000000000009</v>
      </c>
      <c r="L195">
        <v>3402.0000000000005</v>
      </c>
    </row>
    <row r="196" spans="1:12" x14ac:dyDescent="0.25">
      <c r="A196" t="s">
        <v>37</v>
      </c>
      <c r="B196" t="s">
        <v>24</v>
      </c>
      <c r="C196" t="s">
        <v>56</v>
      </c>
      <c r="D196" t="s">
        <v>2</v>
      </c>
      <c r="E196">
        <v>180</v>
      </c>
      <c r="F196">
        <v>10</v>
      </c>
      <c r="G196">
        <f t="shared" si="6"/>
        <v>20</v>
      </c>
      <c r="H196">
        <v>4.6000000000000005</v>
      </c>
      <c r="I196">
        <f t="shared" si="7"/>
        <v>46.000000000000007</v>
      </c>
      <c r="J196">
        <v>101.20000000000002</v>
      </c>
      <c r="K196">
        <v>7360.0000000000009</v>
      </c>
      <c r="L196">
        <v>4600.0000000000009</v>
      </c>
    </row>
    <row r="197" spans="1:12" x14ac:dyDescent="0.25">
      <c r="A197" t="s">
        <v>37</v>
      </c>
      <c r="B197" t="s">
        <v>24</v>
      </c>
      <c r="C197" t="s">
        <v>57</v>
      </c>
      <c r="D197" t="s">
        <v>3</v>
      </c>
      <c r="E197">
        <v>220</v>
      </c>
      <c r="F197">
        <v>5</v>
      </c>
      <c r="G197">
        <f t="shared" si="6"/>
        <v>10</v>
      </c>
      <c r="H197">
        <v>4.8499999999999996</v>
      </c>
      <c r="I197">
        <f t="shared" si="7"/>
        <v>24.25</v>
      </c>
      <c r="J197">
        <v>60.625</v>
      </c>
      <c r="K197">
        <v>4728.75</v>
      </c>
      <c r="L197">
        <v>2910</v>
      </c>
    </row>
    <row r="198" spans="1:12" x14ac:dyDescent="0.25">
      <c r="A198" t="s">
        <v>37</v>
      </c>
      <c r="B198" t="s">
        <v>24</v>
      </c>
      <c r="C198" t="s">
        <v>57</v>
      </c>
      <c r="D198" t="s">
        <v>0</v>
      </c>
      <c r="E198">
        <v>136</v>
      </c>
      <c r="F198">
        <v>7</v>
      </c>
      <c r="G198">
        <f t="shared" si="6"/>
        <v>14</v>
      </c>
      <c r="H198">
        <v>3.7</v>
      </c>
      <c r="I198">
        <f t="shared" si="7"/>
        <v>25.900000000000002</v>
      </c>
      <c r="J198">
        <v>46.620000000000005</v>
      </c>
      <c r="K198">
        <v>3108.0000000000005</v>
      </c>
      <c r="L198">
        <v>2072</v>
      </c>
    </row>
    <row r="199" spans="1:12" x14ac:dyDescent="0.25">
      <c r="A199" t="s">
        <v>37</v>
      </c>
      <c r="B199" t="s">
        <v>24</v>
      </c>
      <c r="C199" t="s">
        <v>57</v>
      </c>
      <c r="D199" t="s">
        <v>1</v>
      </c>
      <c r="E199">
        <v>145</v>
      </c>
      <c r="F199">
        <v>15</v>
      </c>
      <c r="G199">
        <f t="shared" si="6"/>
        <v>30</v>
      </c>
      <c r="H199">
        <v>4.2</v>
      </c>
      <c r="I199">
        <f t="shared" si="7"/>
        <v>63</v>
      </c>
      <c r="J199">
        <v>126</v>
      </c>
      <c r="K199">
        <v>9135</v>
      </c>
      <c r="L199">
        <v>5670</v>
      </c>
    </row>
    <row r="200" spans="1:12" x14ac:dyDescent="0.25">
      <c r="A200" t="s">
        <v>37</v>
      </c>
      <c r="B200" t="s">
        <v>24</v>
      </c>
      <c r="C200" t="s">
        <v>58</v>
      </c>
      <c r="D200" t="s">
        <v>2</v>
      </c>
      <c r="E200">
        <v>180</v>
      </c>
      <c r="F200">
        <v>11</v>
      </c>
      <c r="G200">
        <f t="shared" si="6"/>
        <v>22</v>
      </c>
      <c r="H200">
        <v>4.6000000000000005</v>
      </c>
      <c r="I200">
        <f t="shared" si="7"/>
        <v>50.600000000000009</v>
      </c>
      <c r="J200">
        <v>111.32000000000002</v>
      </c>
      <c r="K200">
        <v>8096.0000000000018</v>
      </c>
      <c r="L200">
        <v>5060.0000000000009</v>
      </c>
    </row>
    <row r="201" spans="1:12" x14ac:dyDescent="0.25">
      <c r="A201" t="s">
        <v>37</v>
      </c>
      <c r="B201" t="s">
        <v>24</v>
      </c>
      <c r="C201" t="s">
        <v>58</v>
      </c>
      <c r="D201" t="s">
        <v>3</v>
      </c>
      <c r="E201">
        <v>220</v>
      </c>
      <c r="F201">
        <v>7</v>
      </c>
      <c r="G201">
        <f t="shared" si="6"/>
        <v>14</v>
      </c>
      <c r="H201">
        <v>4.8499999999999996</v>
      </c>
      <c r="I201">
        <f t="shared" si="7"/>
        <v>33.949999999999996</v>
      </c>
      <c r="J201">
        <v>84.874999999999986</v>
      </c>
      <c r="K201">
        <v>6620.2499999999991</v>
      </c>
      <c r="L201">
        <v>4073.9999999999995</v>
      </c>
    </row>
    <row r="202" spans="1:12" x14ac:dyDescent="0.25">
      <c r="A202" t="s">
        <v>37</v>
      </c>
      <c r="B202" t="s">
        <v>24</v>
      </c>
      <c r="C202" t="s">
        <v>58</v>
      </c>
      <c r="D202" t="s">
        <v>0</v>
      </c>
      <c r="E202">
        <v>136</v>
      </c>
      <c r="F202">
        <v>18</v>
      </c>
      <c r="G202">
        <f t="shared" si="6"/>
        <v>36</v>
      </c>
      <c r="H202">
        <v>3.7</v>
      </c>
      <c r="I202">
        <f t="shared" si="7"/>
        <v>66.600000000000009</v>
      </c>
      <c r="J202">
        <v>119.88000000000002</v>
      </c>
      <c r="K202">
        <v>7992.0000000000009</v>
      </c>
      <c r="L202">
        <v>5328.0000000000009</v>
      </c>
    </row>
    <row r="203" spans="1:12" x14ac:dyDescent="0.25">
      <c r="A203" t="s">
        <v>37</v>
      </c>
      <c r="B203" t="s">
        <v>24</v>
      </c>
      <c r="C203" t="s">
        <v>59</v>
      </c>
      <c r="D203" t="s">
        <v>1</v>
      </c>
      <c r="E203">
        <v>145</v>
      </c>
      <c r="F203">
        <v>19</v>
      </c>
      <c r="G203">
        <f t="shared" si="6"/>
        <v>38</v>
      </c>
      <c r="H203">
        <v>4.2</v>
      </c>
      <c r="I203">
        <f t="shared" si="7"/>
        <v>79.8</v>
      </c>
      <c r="J203">
        <v>159.6</v>
      </c>
      <c r="K203">
        <v>11571</v>
      </c>
      <c r="L203">
        <v>7182</v>
      </c>
    </row>
    <row r="204" spans="1:12" x14ac:dyDescent="0.25">
      <c r="A204" t="s">
        <v>37</v>
      </c>
      <c r="B204" t="s">
        <v>24</v>
      </c>
      <c r="C204" t="s">
        <v>59</v>
      </c>
      <c r="D204" t="s">
        <v>2</v>
      </c>
      <c r="E204">
        <v>180</v>
      </c>
      <c r="F204">
        <v>20</v>
      </c>
      <c r="G204">
        <f t="shared" si="6"/>
        <v>40</v>
      </c>
      <c r="H204">
        <v>4.6000000000000005</v>
      </c>
      <c r="I204">
        <f t="shared" si="7"/>
        <v>92.000000000000014</v>
      </c>
      <c r="J204">
        <v>202.40000000000003</v>
      </c>
      <c r="K204">
        <v>14720.000000000002</v>
      </c>
      <c r="L204">
        <v>9200.0000000000018</v>
      </c>
    </row>
    <row r="205" spans="1:12" x14ac:dyDescent="0.25">
      <c r="A205" t="s">
        <v>37</v>
      </c>
      <c r="B205" t="s">
        <v>24</v>
      </c>
      <c r="C205" t="s">
        <v>59</v>
      </c>
      <c r="D205" t="s">
        <v>3</v>
      </c>
      <c r="E205">
        <v>220</v>
      </c>
      <c r="F205">
        <v>18</v>
      </c>
      <c r="G205">
        <f t="shared" si="6"/>
        <v>36</v>
      </c>
      <c r="H205">
        <v>4.8499999999999996</v>
      </c>
      <c r="I205">
        <f t="shared" si="7"/>
        <v>87.3</v>
      </c>
      <c r="J205">
        <v>218.25</v>
      </c>
      <c r="K205">
        <v>17023.5</v>
      </c>
      <c r="L205">
        <v>10476</v>
      </c>
    </row>
    <row r="206" spans="1:12" x14ac:dyDescent="0.25">
      <c r="A206" t="s">
        <v>37</v>
      </c>
      <c r="B206" t="s">
        <v>24</v>
      </c>
      <c r="C206" t="s">
        <v>60</v>
      </c>
      <c r="D206" t="s">
        <v>0</v>
      </c>
      <c r="E206">
        <v>136</v>
      </c>
      <c r="F206">
        <v>1</v>
      </c>
      <c r="G206">
        <f t="shared" si="6"/>
        <v>2</v>
      </c>
      <c r="H206">
        <v>3.7</v>
      </c>
      <c r="I206">
        <f t="shared" si="7"/>
        <v>3.7</v>
      </c>
      <c r="J206">
        <v>6.66</v>
      </c>
      <c r="K206">
        <v>444</v>
      </c>
      <c r="L206">
        <v>296</v>
      </c>
    </row>
    <row r="207" spans="1:12" x14ac:dyDescent="0.25">
      <c r="A207" t="s">
        <v>37</v>
      </c>
      <c r="B207" t="s">
        <v>24</v>
      </c>
      <c r="C207" t="s">
        <v>60</v>
      </c>
      <c r="D207" t="s">
        <v>1</v>
      </c>
      <c r="E207">
        <v>145</v>
      </c>
      <c r="F207">
        <v>7</v>
      </c>
      <c r="G207">
        <f t="shared" si="6"/>
        <v>14</v>
      </c>
      <c r="H207">
        <v>4.2</v>
      </c>
      <c r="I207">
        <f t="shared" si="7"/>
        <v>29.400000000000002</v>
      </c>
      <c r="J207">
        <v>58.800000000000004</v>
      </c>
      <c r="K207">
        <v>4263</v>
      </c>
      <c r="L207">
        <v>2646</v>
      </c>
    </row>
    <row r="208" spans="1:12" x14ac:dyDescent="0.25">
      <c r="A208" t="s">
        <v>37</v>
      </c>
      <c r="B208" t="s">
        <v>24</v>
      </c>
      <c r="C208" t="s">
        <v>60</v>
      </c>
      <c r="D208" t="s">
        <v>2</v>
      </c>
      <c r="E208">
        <v>180</v>
      </c>
      <c r="F208">
        <v>2</v>
      </c>
      <c r="G208">
        <f t="shared" si="6"/>
        <v>4</v>
      </c>
      <c r="H208">
        <v>4.6000000000000005</v>
      </c>
      <c r="I208">
        <f t="shared" si="7"/>
        <v>9.2000000000000011</v>
      </c>
      <c r="J208">
        <v>20.240000000000006</v>
      </c>
      <c r="K208">
        <v>1472.0000000000002</v>
      </c>
      <c r="L208">
        <v>920.00000000000011</v>
      </c>
    </row>
    <row r="209" spans="1:12" x14ac:dyDescent="0.25">
      <c r="A209" t="s">
        <v>37</v>
      </c>
      <c r="B209" t="s">
        <v>24</v>
      </c>
      <c r="C209" t="s">
        <v>61</v>
      </c>
      <c r="D209" t="s">
        <v>3</v>
      </c>
      <c r="E209">
        <v>220</v>
      </c>
      <c r="F209">
        <v>8</v>
      </c>
      <c r="G209">
        <f t="shared" si="6"/>
        <v>16</v>
      </c>
      <c r="H209">
        <v>4.8499999999999996</v>
      </c>
      <c r="I209">
        <f t="shared" si="7"/>
        <v>38.799999999999997</v>
      </c>
      <c r="J209">
        <v>97</v>
      </c>
      <c r="K209">
        <v>7565.9999999999991</v>
      </c>
      <c r="L209">
        <v>4656</v>
      </c>
    </row>
    <row r="210" spans="1:12" x14ac:dyDescent="0.25">
      <c r="A210" t="s">
        <v>37</v>
      </c>
      <c r="B210" t="s">
        <v>24</v>
      </c>
      <c r="C210" t="s">
        <v>61</v>
      </c>
      <c r="D210" t="s">
        <v>0</v>
      </c>
      <c r="E210">
        <v>136</v>
      </c>
      <c r="F210">
        <v>12</v>
      </c>
      <c r="G210">
        <f t="shared" si="6"/>
        <v>24</v>
      </c>
      <c r="H210">
        <v>3.7</v>
      </c>
      <c r="I210">
        <f t="shared" si="7"/>
        <v>44.400000000000006</v>
      </c>
      <c r="J210">
        <v>79.920000000000016</v>
      </c>
      <c r="K210">
        <v>5328.0000000000009</v>
      </c>
      <c r="L210">
        <v>3552.0000000000005</v>
      </c>
    </row>
    <row r="211" spans="1:12" x14ac:dyDescent="0.25">
      <c r="A211" t="s">
        <v>37</v>
      </c>
      <c r="B211" t="s">
        <v>24</v>
      </c>
      <c r="C211" t="s">
        <v>61</v>
      </c>
      <c r="D211" t="s">
        <v>1</v>
      </c>
      <c r="E211">
        <v>145</v>
      </c>
      <c r="F211">
        <v>19</v>
      </c>
      <c r="G211">
        <f t="shared" si="6"/>
        <v>38</v>
      </c>
      <c r="H211">
        <v>4.2</v>
      </c>
      <c r="I211">
        <f t="shared" si="7"/>
        <v>79.8</v>
      </c>
      <c r="J211">
        <v>159.6</v>
      </c>
      <c r="K211">
        <v>11571</v>
      </c>
      <c r="L211">
        <v>7182</v>
      </c>
    </row>
    <row r="212" spans="1:12" x14ac:dyDescent="0.25">
      <c r="A212" t="s">
        <v>37</v>
      </c>
      <c r="B212" t="s">
        <v>24</v>
      </c>
      <c r="C212" t="s">
        <v>63</v>
      </c>
      <c r="D212" t="s">
        <v>2</v>
      </c>
      <c r="E212">
        <v>180</v>
      </c>
      <c r="F212">
        <v>8</v>
      </c>
      <c r="G212">
        <f t="shared" si="6"/>
        <v>16</v>
      </c>
      <c r="H212">
        <v>4.6000000000000005</v>
      </c>
      <c r="I212">
        <f t="shared" si="7"/>
        <v>36.800000000000004</v>
      </c>
      <c r="J212">
        <v>80.960000000000022</v>
      </c>
      <c r="K212">
        <v>5888.0000000000009</v>
      </c>
      <c r="L212">
        <v>3680.0000000000005</v>
      </c>
    </row>
    <row r="213" spans="1:12" x14ac:dyDescent="0.25">
      <c r="A213" t="s">
        <v>37</v>
      </c>
      <c r="B213" t="s">
        <v>24</v>
      </c>
      <c r="C213" t="s">
        <v>63</v>
      </c>
      <c r="D213" t="s">
        <v>3</v>
      </c>
      <c r="E213">
        <v>220</v>
      </c>
      <c r="F213">
        <v>8</v>
      </c>
      <c r="G213">
        <f t="shared" si="6"/>
        <v>16</v>
      </c>
      <c r="H213">
        <v>4.8499999999999996</v>
      </c>
      <c r="I213">
        <f t="shared" si="7"/>
        <v>38.799999999999997</v>
      </c>
      <c r="J213">
        <v>97</v>
      </c>
      <c r="K213">
        <v>7565.9999999999991</v>
      </c>
      <c r="L213">
        <v>4656</v>
      </c>
    </row>
    <row r="214" spans="1:12" x14ac:dyDescent="0.25">
      <c r="A214" t="s">
        <v>37</v>
      </c>
      <c r="B214" t="s">
        <v>24</v>
      </c>
      <c r="C214" t="s">
        <v>63</v>
      </c>
      <c r="D214" t="s">
        <v>0</v>
      </c>
      <c r="E214">
        <v>136</v>
      </c>
      <c r="F214">
        <v>12</v>
      </c>
      <c r="G214">
        <f t="shared" si="6"/>
        <v>24</v>
      </c>
      <c r="H214">
        <v>3.7</v>
      </c>
      <c r="I214">
        <f t="shared" si="7"/>
        <v>44.400000000000006</v>
      </c>
      <c r="J214">
        <v>79.920000000000016</v>
      </c>
      <c r="K214">
        <v>5328.0000000000009</v>
      </c>
      <c r="L214">
        <v>3552.0000000000005</v>
      </c>
    </row>
    <row r="215" spans="1:12" x14ac:dyDescent="0.25">
      <c r="A215" t="s">
        <v>37</v>
      </c>
      <c r="B215" t="s">
        <v>24</v>
      </c>
      <c r="C215" t="s">
        <v>62</v>
      </c>
      <c r="D215" t="s">
        <v>1</v>
      </c>
      <c r="E215">
        <v>145</v>
      </c>
      <c r="F215">
        <v>2</v>
      </c>
      <c r="G215">
        <f t="shared" si="6"/>
        <v>4</v>
      </c>
      <c r="H215">
        <v>4.2</v>
      </c>
      <c r="I215">
        <f t="shared" si="7"/>
        <v>8.4</v>
      </c>
      <c r="J215">
        <v>16.8</v>
      </c>
      <c r="K215">
        <v>1218</v>
      </c>
      <c r="L215">
        <v>756</v>
      </c>
    </row>
    <row r="216" spans="1:12" x14ac:dyDescent="0.25">
      <c r="A216" t="s">
        <v>37</v>
      </c>
      <c r="B216" t="s">
        <v>24</v>
      </c>
      <c r="C216" t="s">
        <v>62</v>
      </c>
      <c r="D216" t="s">
        <v>2</v>
      </c>
      <c r="E216">
        <v>180</v>
      </c>
      <c r="F216">
        <v>6</v>
      </c>
      <c r="G216">
        <f t="shared" si="6"/>
        <v>12</v>
      </c>
      <c r="H216">
        <v>4.6000000000000005</v>
      </c>
      <c r="I216">
        <f t="shared" si="7"/>
        <v>27.6</v>
      </c>
      <c r="J216">
        <v>60.720000000000006</v>
      </c>
      <c r="K216">
        <v>4416</v>
      </c>
      <c r="L216">
        <v>2760</v>
      </c>
    </row>
    <row r="217" spans="1:12" x14ac:dyDescent="0.25">
      <c r="A217" t="s">
        <v>37</v>
      </c>
      <c r="B217" t="s">
        <v>24</v>
      </c>
      <c r="C217" t="s">
        <v>62</v>
      </c>
      <c r="D217" t="s">
        <v>3</v>
      </c>
      <c r="E217">
        <v>220</v>
      </c>
      <c r="F217">
        <v>17</v>
      </c>
      <c r="G217">
        <f t="shared" si="6"/>
        <v>34</v>
      </c>
      <c r="H217">
        <v>4.8499999999999996</v>
      </c>
      <c r="I217">
        <f t="shared" si="7"/>
        <v>82.449999999999989</v>
      </c>
      <c r="J217">
        <v>206.12499999999997</v>
      </c>
      <c r="K217">
        <v>16077.749999999998</v>
      </c>
      <c r="L217">
        <v>9893.9999999999982</v>
      </c>
    </row>
    <row r="218" spans="1:12" x14ac:dyDescent="0.25">
      <c r="A218" t="s">
        <v>38</v>
      </c>
      <c r="B218" t="s">
        <v>23</v>
      </c>
      <c r="C218" t="s">
        <v>52</v>
      </c>
      <c r="D218" t="s">
        <v>0</v>
      </c>
      <c r="E218">
        <v>136</v>
      </c>
      <c r="F218">
        <v>19</v>
      </c>
      <c r="G218">
        <f t="shared" si="6"/>
        <v>38</v>
      </c>
      <c r="H218">
        <v>5.5</v>
      </c>
      <c r="I218">
        <f t="shared" si="7"/>
        <v>104.5</v>
      </c>
      <c r="J218">
        <v>188.1</v>
      </c>
      <c r="K218">
        <v>12540</v>
      </c>
      <c r="L218">
        <v>8360</v>
      </c>
    </row>
    <row r="219" spans="1:12" x14ac:dyDescent="0.25">
      <c r="A219" t="s">
        <v>38</v>
      </c>
      <c r="B219" t="s">
        <v>23</v>
      </c>
      <c r="C219" t="s">
        <v>52</v>
      </c>
      <c r="D219" t="s">
        <v>1</v>
      </c>
      <c r="E219">
        <v>145</v>
      </c>
      <c r="F219">
        <v>18</v>
      </c>
      <c r="G219">
        <f t="shared" si="6"/>
        <v>36</v>
      </c>
      <c r="H219">
        <v>6</v>
      </c>
      <c r="I219">
        <f t="shared" si="7"/>
        <v>108</v>
      </c>
      <c r="J219">
        <v>216</v>
      </c>
      <c r="K219">
        <v>15660</v>
      </c>
      <c r="L219">
        <v>9720</v>
      </c>
    </row>
    <row r="220" spans="1:12" x14ac:dyDescent="0.25">
      <c r="A220" t="s">
        <v>38</v>
      </c>
      <c r="B220" t="s">
        <v>23</v>
      </c>
      <c r="C220" t="s">
        <v>52</v>
      </c>
      <c r="D220" t="s">
        <v>2</v>
      </c>
      <c r="E220">
        <v>180</v>
      </c>
      <c r="F220">
        <v>4</v>
      </c>
      <c r="G220">
        <f t="shared" si="6"/>
        <v>8</v>
      </c>
      <c r="H220">
        <v>6.4</v>
      </c>
      <c r="I220">
        <f t="shared" si="7"/>
        <v>25.6</v>
      </c>
      <c r="J220">
        <v>56.320000000000007</v>
      </c>
      <c r="K220">
        <v>4096</v>
      </c>
      <c r="L220">
        <v>2560</v>
      </c>
    </row>
    <row r="221" spans="1:12" x14ac:dyDescent="0.25">
      <c r="A221" t="s">
        <v>38</v>
      </c>
      <c r="B221" t="s">
        <v>23</v>
      </c>
      <c r="C221" t="s">
        <v>53</v>
      </c>
      <c r="D221" t="s">
        <v>3</v>
      </c>
      <c r="E221">
        <v>220</v>
      </c>
      <c r="F221">
        <v>14</v>
      </c>
      <c r="G221">
        <f t="shared" si="6"/>
        <v>28</v>
      </c>
      <c r="H221">
        <v>6.65</v>
      </c>
      <c r="I221">
        <f t="shared" si="7"/>
        <v>93.100000000000009</v>
      </c>
      <c r="J221">
        <v>232.75000000000003</v>
      </c>
      <c r="K221">
        <v>18154.5</v>
      </c>
      <c r="L221">
        <v>11172.000000000002</v>
      </c>
    </row>
    <row r="222" spans="1:12" x14ac:dyDescent="0.25">
      <c r="A222" t="s">
        <v>38</v>
      </c>
      <c r="B222" t="s">
        <v>23</v>
      </c>
      <c r="C222" t="s">
        <v>53</v>
      </c>
      <c r="D222" t="s">
        <v>0</v>
      </c>
      <c r="E222">
        <v>136</v>
      </c>
      <c r="F222">
        <v>16</v>
      </c>
      <c r="G222">
        <f t="shared" si="6"/>
        <v>32</v>
      </c>
      <c r="H222">
        <v>5.5</v>
      </c>
      <c r="I222">
        <f t="shared" si="7"/>
        <v>88</v>
      </c>
      <c r="J222">
        <v>158.4</v>
      </c>
      <c r="K222">
        <v>10560</v>
      </c>
      <c r="L222">
        <v>7040</v>
      </c>
    </row>
    <row r="223" spans="1:12" x14ac:dyDescent="0.25">
      <c r="A223" t="s">
        <v>38</v>
      </c>
      <c r="B223" t="s">
        <v>23</v>
      </c>
      <c r="C223" t="s">
        <v>53</v>
      </c>
      <c r="D223" t="s">
        <v>1</v>
      </c>
      <c r="E223">
        <v>145</v>
      </c>
      <c r="F223">
        <v>8</v>
      </c>
      <c r="G223">
        <f t="shared" si="6"/>
        <v>16</v>
      </c>
      <c r="H223">
        <v>6</v>
      </c>
      <c r="I223">
        <f t="shared" si="7"/>
        <v>48</v>
      </c>
      <c r="J223">
        <v>96</v>
      </c>
      <c r="K223">
        <v>6960</v>
      </c>
      <c r="L223">
        <v>4320</v>
      </c>
    </row>
    <row r="224" spans="1:12" x14ac:dyDescent="0.25">
      <c r="A224" t="s">
        <v>38</v>
      </c>
      <c r="B224" t="s">
        <v>23</v>
      </c>
      <c r="C224" t="s">
        <v>54</v>
      </c>
      <c r="D224" t="s">
        <v>2</v>
      </c>
      <c r="E224">
        <v>180</v>
      </c>
      <c r="F224">
        <v>0</v>
      </c>
      <c r="G224">
        <f t="shared" si="6"/>
        <v>0</v>
      </c>
      <c r="H224">
        <v>6.4</v>
      </c>
      <c r="I224">
        <f t="shared" si="7"/>
        <v>0</v>
      </c>
      <c r="J224">
        <v>0</v>
      </c>
      <c r="K224">
        <v>0</v>
      </c>
      <c r="L224">
        <v>0</v>
      </c>
    </row>
    <row r="225" spans="1:12" x14ac:dyDescent="0.25">
      <c r="A225" t="s">
        <v>38</v>
      </c>
      <c r="B225" t="s">
        <v>23</v>
      </c>
      <c r="C225" t="s">
        <v>54</v>
      </c>
      <c r="D225" t="s">
        <v>3</v>
      </c>
      <c r="E225">
        <v>220</v>
      </c>
      <c r="F225">
        <v>14</v>
      </c>
      <c r="G225">
        <f t="shared" si="6"/>
        <v>28</v>
      </c>
      <c r="H225">
        <v>6.65</v>
      </c>
      <c r="I225">
        <f t="shared" si="7"/>
        <v>93.100000000000009</v>
      </c>
      <c r="J225">
        <v>232.75000000000003</v>
      </c>
      <c r="K225">
        <v>18154.5</v>
      </c>
      <c r="L225">
        <v>11172.000000000002</v>
      </c>
    </row>
    <row r="226" spans="1:12" x14ac:dyDescent="0.25">
      <c r="A226" t="s">
        <v>38</v>
      </c>
      <c r="B226" t="s">
        <v>23</v>
      </c>
      <c r="C226" t="s">
        <v>54</v>
      </c>
      <c r="D226" t="s">
        <v>0</v>
      </c>
      <c r="E226">
        <v>136</v>
      </c>
      <c r="F226">
        <v>16</v>
      </c>
      <c r="G226">
        <f t="shared" si="6"/>
        <v>32</v>
      </c>
      <c r="H226">
        <v>5.5</v>
      </c>
      <c r="I226">
        <f t="shared" si="7"/>
        <v>88</v>
      </c>
      <c r="J226">
        <v>158.4</v>
      </c>
      <c r="K226">
        <v>10560</v>
      </c>
      <c r="L226">
        <v>7040</v>
      </c>
    </row>
    <row r="227" spans="1:12" x14ac:dyDescent="0.25">
      <c r="A227" t="s">
        <v>38</v>
      </c>
      <c r="B227" t="s">
        <v>23</v>
      </c>
      <c r="C227" t="s">
        <v>55</v>
      </c>
      <c r="D227" t="s">
        <v>1</v>
      </c>
      <c r="E227">
        <v>145</v>
      </c>
      <c r="F227">
        <v>4</v>
      </c>
      <c r="G227">
        <f t="shared" si="6"/>
        <v>8</v>
      </c>
      <c r="H227">
        <v>6</v>
      </c>
      <c r="I227">
        <f t="shared" si="7"/>
        <v>24</v>
      </c>
      <c r="J227">
        <v>48</v>
      </c>
      <c r="K227">
        <v>3480</v>
      </c>
      <c r="L227">
        <v>2160</v>
      </c>
    </row>
    <row r="228" spans="1:12" x14ac:dyDescent="0.25">
      <c r="A228" t="s">
        <v>38</v>
      </c>
      <c r="B228" t="s">
        <v>23</v>
      </c>
      <c r="C228" t="s">
        <v>55</v>
      </c>
      <c r="D228" t="s">
        <v>2</v>
      </c>
      <c r="E228">
        <v>180</v>
      </c>
      <c r="F228">
        <v>2</v>
      </c>
      <c r="G228">
        <f t="shared" si="6"/>
        <v>4</v>
      </c>
      <c r="H228">
        <v>6.4</v>
      </c>
      <c r="I228">
        <f t="shared" si="7"/>
        <v>12.8</v>
      </c>
      <c r="J228">
        <v>28.160000000000004</v>
      </c>
      <c r="K228">
        <v>2048</v>
      </c>
      <c r="L228">
        <v>1280</v>
      </c>
    </row>
    <row r="229" spans="1:12" x14ac:dyDescent="0.25">
      <c r="A229" t="s">
        <v>38</v>
      </c>
      <c r="B229" t="s">
        <v>23</v>
      </c>
      <c r="C229" t="s">
        <v>55</v>
      </c>
      <c r="D229" t="s">
        <v>3</v>
      </c>
      <c r="E229">
        <v>220</v>
      </c>
      <c r="F229">
        <v>11</v>
      </c>
      <c r="G229">
        <f t="shared" si="6"/>
        <v>22</v>
      </c>
      <c r="H229">
        <v>6.65</v>
      </c>
      <c r="I229">
        <f t="shared" si="7"/>
        <v>73.150000000000006</v>
      </c>
      <c r="J229">
        <v>182.875</v>
      </c>
      <c r="K229">
        <v>14264.250000000002</v>
      </c>
      <c r="L229">
        <v>8778</v>
      </c>
    </row>
    <row r="230" spans="1:12" x14ac:dyDescent="0.25">
      <c r="A230" t="s">
        <v>38</v>
      </c>
      <c r="B230" t="s">
        <v>23</v>
      </c>
      <c r="C230" t="s">
        <v>56</v>
      </c>
      <c r="D230" t="s">
        <v>0</v>
      </c>
      <c r="E230">
        <v>136</v>
      </c>
      <c r="F230">
        <v>4</v>
      </c>
      <c r="G230">
        <f t="shared" si="6"/>
        <v>8</v>
      </c>
      <c r="H230">
        <v>5.5</v>
      </c>
      <c r="I230">
        <f t="shared" si="7"/>
        <v>22</v>
      </c>
      <c r="J230">
        <v>39.6</v>
      </c>
      <c r="K230">
        <v>2640</v>
      </c>
      <c r="L230">
        <v>1760</v>
      </c>
    </row>
    <row r="231" spans="1:12" x14ac:dyDescent="0.25">
      <c r="A231" t="s">
        <v>38</v>
      </c>
      <c r="B231" t="s">
        <v>23</v>
      </c>
      <c r="C231" t="s">
        <v>56</v>
      </c>
      <c r="D231" t="s">
        <v>1</v>
      </c>
      <c r="E231">
        <v>145</v>
      </c>
      <c r="F231">
        <v>19</v>
      </c>
      <c r="G231">
        <f t="shared" si="6"/>
        <v>38</v>
      </c>
      <c r="H231">
        <v>6</v>
      </c>
      <c r="I231">
        <f t="shared" si="7"/>
        <v>114</v>
      </c>
      <c r="J231">
        <v>228</v>
      </c>
      <c r="K231">
        <v>16530</v>
      </c>
      <c r="L231">
        <v>10260</v>
      </c>
    </row>
    <row r="232" spans="1:12" x14ac:dyDescent="0.25">
      <c r="A232" t="s">
        <v>38</v>
      </c>
      <c r="B232" t="s">
        <v>23</v>
      </c>
      <c r="C232" t="s">
        <v>56</v>
      </c>
      <c r="D232" t="s">
        <v>2</v>
      </c>
      <c r="E232">
        <v>180</v>
      </c>
      <c r="F232">
        <v>9</v>
      </c>
      <c r="G232">
        <f t="shared" si="6"/>
        <v>18</v>
      </c>
      <c r="H232">
        <v>6.4</v>
      </c>
      <c r="I232">
        <f t="shared" si="7"/>
        <v>57.6</v>
      </c>
      <c r="J232">
        <v>126.72000000000001</v>
      </c>
      <c r="K232">
        <v>9216</v>
      </c>
      <c r="L232">
        <v>5760</v>
      </c>
    </row>
    <row r="233" spans="1:12" x14ac:dyDescent="0.25">
      <c r="A233" t="s">
        <v>38</v>
      </c>
      <c r="B233" t="s">
        <v>23</v>
      </c>
      <c r="C233" t="s">
        <v>57</v>
      </c>
      <c r="D233" t="s">
        <v>3</v>
      </c>
      <c r="E233">
        <v>220</v>
      </c>
      <c r="F233">
        <v>20</v>
      </c>
      <c r="G233">
        <f t="shared" si="6"/>
        <v>40</v>
      </c>
      <c r="H233">
        <v>6.65</v>
      </c>
      <c r="I233">
        <f t="shared" si="7"/>
        <v>133</v>
      </c>
      <c r="J233">
        <v>332.5</v>
      </c>
      <c r="K233">
        <v>25935</v>
      </c>
      <c r="L233">
        <v>15960</v>
      </c>
    </row>
    <row r="234" spans="1:12" x14ac:dyDescent="0.25">
      <c r="A234" t="s">
        <v>38</v>
      </c>
      <c r="B234" t="s">
        <v>23</v>
      </c>
      <c r="C234" t="s">
        <v>57</v>
      </c>
      <c r="D234" t="s">
        <v>0</v>
      </c>
      <c r="E234">
        <v>136</v>
      </c>
      <c r="F234">
        <v>12</v>
      </c>
      <c r="G234">
        <f t="shared" si="6"/>
        <v>24</v>
      </c>
      <c r="H234">
        <v>5.5</v>
      </c>
      <c r="I234">
        <f t="shared" si="7"/>
        <v>66</v>
      </c>
      <c r="J234">
        <v>118.8</v>
      </c>
      <c r="K234">
        <v>7920</v>
      </c>
      <c r="L234">
        <v>5280</v>
      </c>
    </row>
    <row r="235" spans="1:12" x14ac:dyDescent="0.25">
      <c r="A235" t="s">
        <v>38</v>
      </c>
      <c r="B235" t="s">
        <v>23</v>
      </c>
      <c r="C235" t="s">
        <v>57</v>
      </c>
      <c r="D235" t="s">
        <v>1</v>
      </c>
      <c r="E235">
        <v>145</v>
      </c>
      <c r="F235">
        <v>3</v>
      </c>
      <c r="G235">
        <f t="shared" si="6"/>
        <v>6</v>
      </c>
      <c r="H235">
        <v>6</v>
      </c>
      <c r="I235">
        <f t="shared" si="7"/>
        <v>18</v>
      </c>
      <c r="J235">
        <v>36</v>
      </c>
      <c r="K235">
        <v>2610</v>
      </c>
      <c r="L235">
        <v>1620</v>
      </c>
    </row>
    <row r="236" spans="1:12" x14ac:dyDescent="0.25">
      <c r="A236" t="s">
        <v>38</v>
      </c>
      <c r="B236" t="s">
        <v>23</v>
      </c>
      <c r="C236" t="s">
        <v>58</v>
      </c>
      <c r="D236" t="s">
        <v>2</v>
      </c>
      <c r="E236">
        <v>180</v>
      </c>
      <c r="F236">
        <v>10</v>
      </c>
      <c r="G236">
        <f t="shared" si="6"/>
        <v>20</v>
      </c>
      <c r="H236">
        <v>6.4</v>
      </c>
      <c r="I236">
        <f t="shared" si="7"/>
        <v>64</v>
      </c>
      <c r="J236">
        <v>140.80000000000001</v>
      </c>
      <c r="K236">
        <v>10240</v>
      </c>
      <c r="L236">
        <v>6400</v>
      </c>
    </row>
    <row r="237" spans="1:12" x14ac:dyDescent="0.25">
      <c r="A237" t="s">
        <v>38</v>
      </c>
      <c r="B237" t="s">
        <v>23</v>
      </c>
      <c r="C237" t="s">
        <v>58</v>
      </c>
      <c r="D237" t="s">
        <v>3</v>
      </c>
      <c r="E237">
        <v>220</v>
      </c>
      <c r="F237">
        <v>10</v>
      </c>
      <c r="G237">
        <f t="shared" si="6"/>
        <v>20</v>
      </c>
      <c r="H237">
        <v>6.65</v>
      </c>
      <c r="I237">
        <f t="shared" si="7"/>
        <v>66.5</v>
      </c>
      <c r="J237">
        <v>166.25</v>
      </c>
      <c r="K237">
        <v>12967.5</v>
      </c>
      <c r="L237">
        <v>7980</v>
      </c>
    </row>
    <row r="238" spans="1:12" x14ac:dyDescent="0.25">
      <c r="A238" t="s">
        <v>38</v>
      </c>
      <c r="B238" t="s">
        <v>23</v>
      </c>
      <c r="C238" t="s">
        <v>58</v>
      </c>
      <c r="D238" t="s">
        <v>0</v>
      </c>
      <c r="E238">
        <v>136</v>
      </c>
      <c r="F238">
        <v>18</v>
      </c>
      <c r="G238">
        <f t="shared" si="6"/>
        <v>36</v>
      </c>
      <c r="H238">
        <v>5.5</v>
      </c>
      <c r="I238">
        <f t="shared" si="7"/>
        <v>99</v>
      </c>
      <c r="J238">
        <v>178.20000000000002</v>
      </c>
      <c r="K238">
        <v>11880</v>
      </c>
      <c r="L238">
        <v>7920</v>
      </c>
    </row>
    <row r="239" spans="1:12" x14ac:dyDescent="0.25">
      <c r="A239" t="s">
        <v>38</v>
      </c>
      <c r="B239" t="s">
        <v>23</v>
      </c>
      <c r="C239" t="s">
        <v>59</v>
      </c>
      <c r="D239" t="s">
        <v>1</v>
      </c>
      <c r="E239">
        <v>145</v>
      </c>
      <c r="F239">
        <v>13</v>
      </c>
      <c r="G239">
        <f t="shared" si="6"/>
        <v>26</v>
      </c>
      <c r="H239">
        <v>6</v>
      </c>
      <c r="I239">
        <f t="shared" si="7"/>
        <v>78</v>
      </c>
      <c r="J239">
        <v>156</v>
      </c>
      <c r="K239">
        <v>11310</v>
      </c>
      <c r="L239">
        <v>7020</v>
      </c>
    </row>
    <row r="240" spans="1:12" x14ac:dyDescent="0.25">
      <c r="A240" t="s">
        <v>38</v>
      </c>
      <c r="B240" t="s">
        <v>23</v>
      </c>
      <c r="C240" t="s">
        <v>59</v>
      </c>
      <c r="D240" t="s">
        <v>2</v>
      </c>
      <c r="E240">
        <v>180</v>
      </c>
      <c r="F240">
        <v>13</v>
      </c>
      <c r="G240">
        <f t="shared" si="6"/>
        <v>26</v>
      </c>
      <c r="H240">
        <v>6.4</v>
      </c>
      <c r="I240">
        <f t="shared" si="7"/>
        <v>83.2</v>
      </c>
      <c r="J240">
        <v>183.04000000000002</v>
      </c>
      <c r="K240">
        <v>13312</v>
      </c>
      <c r="L240">
        <v>8320</v>
      </c>
    </row>
    <row r="241" spans="1:12" x14ac:dyDescent="0.25">
      <c r="A241" t="s">
        <v>38</v>
      </c>
      <c r="B241" t="s">
        <v>23</v>
      </c>
      <c r="C241" t="s">
        <v>59</v>
      </c>
      <c r="D241" t="s">
        <v>3</v>
      </c>
      <c r="E241">
        <v>220</v>
      </c>
      <c r="F241">
        <v>11</v>
      </c>
      <c r="G241">
        <f t="shared" si="6"/>
        <v>22</v>
      </c>
      <c r="H241">
        <v>6.65</v>
      </c>
      <c r="I241">
        <f t="shared" si="7"/>
        <v>73.150000000000006</v>
      </c>
      <c r="J241">
        <v>182.875</v>
      </c>
      <c r="K241">
        <v>14264.250000000002</v>
      </c>
      <c r="L241">
        <v>8778</v>
      </c>
    </row>
    <row r="242" spans="1:12" x14ac:dyDescent="0.25">
      <c r="A242" t="s">
        <v>38</v>
      </c>
      <c r="B242" t="s">
        <v>23</v>
      </c>
      <c r="C242" t="s">
        <v>60</v>
      </c>
      <c r="D242" t="s">
        <v>0</v>
      </c>
      <c r="E242">
        <v>136</v>
      </c>
      <c r="F242">
        <v>14</v>
      </c>
      <c r="G242">
        <f t="shared" si="6"/>
        <v>28</v>
      </c>
      <c r="H242">
        <v>5.5</v>
      </c>
      <c r="I242">
        <f t="shared" si="7"/>
        <v>77</v>
      </c>
      <c r="J242">
        <v>138.6</v>
      </c>
      <c r="K242">
        <v>9240</v>
      </c>
      <c r="L242">
        <v>6160</v>
      </c>
    </row>
    <row r="243" spans="1:12" x14ac:dyDescent="0.25">
      <c r="A243" t="s">
        <v>38</v>
      </c>
      <c r="B243" t="s">
        <v>23</v>
      </c>
      <c r="C243" t="s">
        <v>60</v>
      </c>
      <c r="D243" t="s">
        <v>1</v>
      </c>
      <c r="E243">
        <v>145</v>
      </c>
      <c r="F243">
        <v>17</v>
      </c>
      <c r="G243">
        <f t="shared" si="6"/>
        <v>34</v>
      </c>
      <c r="H243">
        <v>6</v>
      </c>
      <c r="I243">
        <f t="shared" si="7"/>
        <v>102</v>
      </c>
      <c r="J243">
        <v>204</v>
      </c>
      <c r="K243">
        <v>14790</v>
      </c>
      <c r="L243">
        <v>9180</v>
      </c>
    </row>
    <row r="244" spans="1:12" x14ac:dyDescent="0.25">
      <c r="A244" t="s">
        <v>38</v>
      </c>
      <c r="B244" t="s">
        <v>23</v>
      </c>
      <c r="C244" t="s">
        <v>60</v>
      </c>
      <c r="D244" t="s">
        <v>2</v>
      </c>
      <c r="E244">
        <v>180</v>
      </c>
      <c r="F244">
        <v>12</v>
      </c>
      <c r="G244">
        <f t="shared" si="6"/>
        <v>24</v>
      </c>
      <c r="H244">
        <v>6.4</v>
      </c>
      <c r="I244">
        <f t="shared" si="7"/>
        <v>76.800000000000011</v>
      </c>
      <c r="J244">
        <v>168.96000000000004</v>
      </c>
      <c r="K244">
        <v>12288.000000000002</v>
      </c>
      <c r="L244">
        <v>7680.0000000000009</v>
      </c>
    </row>
    <row r="245" spans="1:12" x14ac:dyDescent="0.25">
      <c r="A245" t="s">
        <v>38</v>
      </c>
      <c r="B245" t="s">
        <v>23</v>
      </c>
      <c r="C245" t="s">
        <v>61</v>
      </c>
      <c r="D245" t="s">
        <v>3</v>
      </c>
      <c r="E245">
        <v>220</v>
      </c>
      <c r="F245">
        <v>19</v>
      </c>
      <c r="G245">
        <f t="shared" si="6"/>
        <v>38</v>
      </c>
      <c r="H245">
        <v>6.65</v>
      </c>
      <c r="I245">
        <f t="shared" si="7"/>
        <v>126.35000000000001</v>
      </c>
      <c r="J245">
        <v>315.875</v>
      </c>
      <c r="K245">
        <v>24638.25</v>
      </c>
      <c r="L245">
        <v>15162.000000000002</v>
      </c>
    </row>
    <row r="246" spans="1:12" x14ac:dyDescent="0.25">
      <c r="A246" t="s">
        <v>38</v>
      </c>
      <c r="B246" t="s">
        <v>23</v>
      </c>
      <c r="C246" t="s">
        <v>61</v>
      </c>
      <c r="D246" t="s">
        <v>0</v>
      </c>
      <c r="E246">
        <v>136</v>
      </c>
      <c r="F246">
        <v>0</v>
      </c>
      <c r="G246">
        <f t="shared" si="6"/>
        <v>0</v>
      </c>
      <c r="H246">
        <v>5.5</v>
      </c>
      <c r="I246">
        <f t="shared" si="7"/>
        <v>0</v>
      </c>
      <c r="J246">
        <v>0</v>
      </c>
      <c r="K246">
        <v>0</v>
      </c>
      <c r="L246">
        <v>0</v>
      </c>
    </row>
    <row r="247" spans="1:12" x14ac:dyDescent="0.25">
      <c r="A247" t="s">
        <v>38</v>
      </c>
      <c r="B247" t="s">
        <v>23</v>
      </c>
      <c r="C247" t="s">
        <v>61</v>
      </c>
      <c r="D247" t="s">
        <v>1</v>
      </c>
      <c r="E247">
        <v>145</v>
      </c>
      <c r="F247">
        <v>0</v>
      </c>
      <c r="G247">
        <f t="shared" si="6"/>
        <v>0</v>
      </c>
      <c r="H247">
        <v>6</v>
      </c>
      <c r="I247">
        <f t="shared" si="7"/>
        <v>0</v>
      </c>
      <c r="J247">
        <v>0</v>
      </c>
      <c r="K247">
        <v>0</v>
      </c>
      <c r="L247">
        <v>0</v>
      </c>
    </row>
    <row r="248" spans="1:12" x14ac:dyDescent="0.25">
      <c r="A248" t="s">
        <v>38</v>
      </c>
      <c r="B248" t="s">
        <v>23</v>
      </c>
      <c r="C248" t="s">
        <v>63</v>
      </c>
      <c r="D248" t="s">
        <v>2</v>
      </c>
      <c r="E248">
        <v>180</v>
      </c>
      <c r="F248">
        <v>17</v>
      </c>
      <c r="G248">
        <f t="shared" si="6"/>
        <v>34</v>
      </c>
      <c r="H248">
        <v>6.4</v>
      </c>
      <c r="I248">
        <f t="shared" si="7"/>
        <v>108.80000000000001</v>
      </c>
      <c r="J248">
        <v>239.36000000000004</v>
      </c>
      <c r="K248">
        <v>17408</v>
      </c>
      <c r="L248">
        <v>10880.000000000002</v>
      </c>
    </row>
    <row r="249" spans="1:12" x14ac:dyDescent="0.25">
      <c r="A249" t="s">
        <v>38</v>
      </c>
      <c r="B249" t="s">
        <v>23</v>
      </c>
      <c r="C249" t="s">
        <v>63</v>
      </c>
      <c r="D249" t="s">
        <v>3</v>
      </c>
      <c r="E249">
        <v>220</v>
      </c>
      <c r="F249">
        <v>16</v>
      </c>
      <c r="G249">
        <f t="shared" si="6"/>
        <v>32</v>
      </c>
      <c r="H249">
        <v>6.65</v>
      </c>
      <c r="I249">
        <f t="shared" si="7"/>
        <v>106.4</v>
      </c>
      <c r="J249">
        <v>266</v>
      </c>
      <c r="K249">
        <v>20748</v>
      </c>
      <c r="L249">
        <v>12768</v>
      </c>
    </row>
    <row r="250" spans="1:12" x14ac:dyDescent="0.25">
      <c r="A250" t="s">
        <v>38</v>
      </c>
      <c r="B250" t="s">
        <v>23</v>
      </c>
      <c r="C250" t="s">
        <v>63</v>
      </c>
      <c r="D250" t="s">
        <v>0</v>
      </c>
      <c r="E250">
        <v>136</v>
      </c>
      <c r="F250">
        <v>2</v>
      </c>
      <c r="G250">
        <f t="shared" si="6"/>
        <v>4</v>
      </c>
      <c r="H250">
        <v>5.5</v>
      </c>
      <c r="I250">
        <f t="shared" si="7"/>
        <v>11</v>
      </c>
      <c r="J250">
        <v>19.8</v>
      </c>
      <c r="K250">
        <v>1320</v>
      </c>
      <c r="L250">
        <v>880</v>
      </c>
    </row>
    <row r="251" spans="1:12" x14ac:dyDescent="0.25">
      <c r="A251" t="s">
        <v>38</v>
      </c>
      <c r="B251" t="s">
        <v>23</v>
      </c>
      <c r="C251" t="s">
        <v>62</v>
      </c>
      <c r="D251" t="s">
        <v>1</v>
      </c>
      <c r="E251">
        <v>145</v>
      </c>
      <c r="F251">
        <v>0</v>
      </c>
      <c r="G251">
        <f t="shared" si="6"/>
        <v>0</v>
      </c>
      <c r="H251">
        <v>6</v>
      </c>
      <c r="I251">
        <f t="shared" si="7"/>
        <v>0</v>
      </c>
      <c r="J251">
        <v>0</v>
      </c>
      <c r="K251">
        <v>0</v>
      </c>
      <c r="L251">
        <v>0</v>
      </c>
    </row>
    <row r="252" spans="1:12" x14ac:dyDescent="0.25">
      <c r="A252" t="s">
        <v>38</v>
      </c>
      <c r="B252" t="s">
        <v>23</v>
      </c>
      <c r="C252" t="s">
        <v>62</v>
      </c>
      <c r="D252" t="s">
        <v>2</v>
      </c>
      <c r="E252">
        <v>180</v>
      </c>
      <c r="F252">
        <v>15</v>
      </c>
      <c r="G252">
        <f t="shared" si="6"/>
        <v>30</v>
      </c>
      <c r="H252">
        <v>6.4</v>
      </c>
      <c r="I252">
        <f t="shared" si="7"/>
        <v>96</v>
      </c>
      <c r="J252">
        <v>211.20000000000002</v>
      </c>
      <c r="K252">
        <v>15360</v>
      </c>
      <c r="L252">
        <v>9600</v>
      </c>
    </row>
    <row r="253" spans="1:12" x14ac:dyDescent="0.25">
      <c r="A253" t="s">
        <v>38</v>
      </c>
      <c r="B253" t="s">
        <v>23</v>
      </c>
      <c r="C253" t="s">
        <v>62</v>
      </c>
      <c r="D253" t="s">
        <v>3</v>
      </c>
      <c r="E253">
        <v>220</v>
      </c>
      <c r="F253">
        <v>18</v>
      </c>
      <c r="G253">
        <f t="shared" si="6"/>
        <v>36</v>
      </c>
      <c r="H253">
        <v>6.65</v>
      </c>
      <c r="I253">
        <f t="shared" si="7"/>
        <v>119.7</v>
      </c>
      <c r="J253">
        <v>299.25</v>
      </c>
      <c r="K253">
        <v>23341.5</v>
      </c>
      <c r="L253">
        <v>14364</v>
      </c>
    </row>
    <row r="254" spans="1:12" x14ac:dyDescent="0.25">
      <c r="A254" t="s">
        <v>39</v>
      </c>
      <c r="B254" t="s">
        <v>25</v>
      </c>
      <c r="C254" t="s">
        <v>52</v>
      </c>
      <c r="D254" t="s">
        <v>0</v>
      </c>
      <c r="E254">
        <v>136</v>
      </c>
      <c r="F254">
        <v>20</v>
      </c>
      <c r="G254">
        <f t="shared" si="6"/>
        <v>40</v>
      </c>
      <c r="H254">
        <v>4.7</v>
      </c>
      <c r="I254">
        <f t="shared" si="7"/>
        <v>94</v>
      </c>
      <c r="J254">
        <v>169.20000000000002</v>
      </c>
      <c r="K254">
        <v>11280</v>
      </c>
      <c r="L254">
        <v>7520</v>
      </c>
    </row>
    <row r="255" spans="1:12" x14ac:dyDescent="0.25">
      <c r="A255" t="s">
        <v>39</v>
      </c>
      <c r="B255" t="s">
        <v>25</v>
      </c>
      <c r="C255" t="s">
        <v>52</v>
      </c>
      <c r="D255" t="s">
        <v>1</v>
      </c>
      <c r="E255">
        <v>145</v>
      </c>
      <c r="F255">
        <v>2</v>
      </c>
      <c r="G255">
        <f t="shared" si="6"/>
        <v>4</v>
      </c>
      <c r="H255">
        <v>5.2</v>
      </c>
      <c r="I255">
        <f t="shared" si="7"/>
        <v>10.4</v>
      </c>
      <c r="J255">
        <v>20.8</v>
      </c>
      <c r="K255">
        <v>1508</v>
      </c>
      <c r="L255">
        <v>936</v>
      </c>
    </row>
    <row r="256" spans="1:12" x14ac:dyDescent="0.25">
      <c r="A256" t="s">
        <v>39</v>
      </c>
      <c r="B256" t="s">
        <v>25</v>
      </c>
      <c r="C256" t="s">
        <v>52</v>
      </c>
      <c r="D256" t="s">
        <v>2</v>
      </c>
      <c r="E256">
        <v>180</v>
      </c>
      <c r="F256">
        <v>18</v>
      </c>
      <c r="G256">
        <f t="shared" si="6"/>
        <v>36</v>
      </c>
      <c r="H256">
        <v>5.6000000000000005</v>
      </c>
      <c r="I256">
        <f t="shared" si="7"/>
        <v>100.80000000000001</v>
      </c>
      <c r="J256">
        <v>221.76000000000005</v>
      </c>
      <c r="K256">
        <v>16128.000000000002</v>
      </c>
      <c r="L256">
        <v>10080.000000000002</v>
      </c>
    </row>
    <row r="257" spans="1:12" x14ac:dyDescent="0.25">
      <c r="A257" t="s">
        <v>39</v>
      </c>
      <c r="B257" t="s">
        <v>25</v>
      </c>
      <c r="C257" t="s">
        <v>53</v>
      </c>
      <c r="D257" t="s">
        <v>3</v>
      </c>
      <c r="E257">
        <v>220</v>
      </c>
      <c r="F257">
        <v>16</v>
      </c>
      <c r="G257">
        <f t="shared" si="6"/>
        <v>32</v>
      </c>
      <c r="H257">
        <v>5.85</v>
      </c>
      <c r="I257">
        <f t="shared" si="7"/>
        <v>93.6</v>
      </c>
      <c r="J257">
        <v>234</v>
      </c>
      <c r="K257">
        <v>18252</v>
      </c>
      <c r="L257">
        <v>11232</v>
      </c>
    </row>
    <row r="258" spans="1:12" x14ac:dyDescent="0.25">
      <c r="A258" t="s">
        <v>39</v>
      </c>
      <c r="B258" t="s">
        <v>25</v>
      </c>
      <c r="C258" t="s">
        <v>53</v>
      </c>
      <c r="D258" t="s">
        <v>0</v>
      </c>
      <c r="E258">
        <v>136</v>
      </c>
      <c r="F258">
        <v>13</v>
      </c>
      <c r="G258">
        <f t="shared" si="6"/>
        <v>26</v>
      </c>
      <c r="H258">
        <v>4.7</v>
      </c>
      <c r="I258">
        <f t="shared" si="7"/>
        <v>61.1</v>
      </c>
      <c r="J258">
        <v>109.98</v>
      </c>
      <c r="K258">
        <v>7332</v>
      </c>
      <c r="L258">
        <v>4888</v>
      </c>
    </row>
    <row r="259" spans="1:12" x14ac:dyDescent="0.25">
      <c r="A259" t="s">
        <v>39</v>
      </c>
      <c r="B259" t="s">
        <v>25</v>
      </c>
      <c r="C259" t="s">
        <v>53</v>
      </c>
      <c r="D259" t="s">
        <v>1</v>
      </c>
      <c r="E259">
        <v>145</v>
      </c>
      <c r="F259">
        <v>2</v>
      </c>
      <c r="G259">
        <f t="shared" ref="G259:G322" si="8">F259*2</f>
        <v>4</v>
      </c>
      <c r="H259">
        <v>5.2</v>
      </c>
      <c r="I259">
        <f t="shared" ref="I259:I322" si="9">F259*H259</f>
        <v>10.4</v>
      </c>
      <c r="J259">
        <v>20.8</v>
      </c>
      <c r="K259">
        <v>1508</v>
      </c>
      <c r="L259">
        <v>936</v>
      </c>
    </row>
    <row r="260" spans="1:12" x14ac:dyDescent="0.25">
      <c r="A260" t="s">
        <v>39</v>
      </c>
      <c r="B260" t="s">
        <v>25</v>
      </c>
      <c r="C260" t="s">
        <v>54</v>
      </c>
      <c r="D260" t="s">
        <v>2</v>
      </c>
      <c r="E260">
        <v>180</v>
      </c>
      <c r="F260">
        <v>16</v>
      </c>
      <c r="G260">
        <f t="shared" si="8"/>
        <v>32</v>
      </c>
      <c r="H260">
        <v>5.6000000000000005</v>
      </c>
      <c r="I260">
        <f t="shared" si="9"/>
        <v>89.600000000000009</v>
      </c>
      <c r="J260">
        <v>197.12000000000003</v>
      </c>
      <c r="K260">
        <v>14336.000000000002</v>
      </c>
      <c r="L260">
        <v>8960</v>
      </c>
    </row>
    <row r="261" spans="1:12" x14ac:dyDescent="0.25">
      <c r="A261" t="s">
        <v>39</v>
      </c>
      <c r="B261" t="s">
        <v>25</v>
      </c>
      <c r="C261" t="s">
        <v>54</v>
      </c>
      <c r="D261" t="s">
        <v>3</v>
      </c>
      <c r="E261">
        <v>220</v>
      </c>
      <c r="F261">
        <v>4</v>
      </c>
      <c r="G261">
        <f t="shared" si="8"/>
        <v>8</v>
      </c>
      <c r="H261">
        <v>5.85</v>
      </c>
      <c r="I261">
        <f t="shared" si="9"/>
        <v>23.4</v>
      </c>
      <c r="J261">
        <v>58.5</v>
      </c>
      <c r="K261">
        <v>4563</v>
      </c>
      <c r="L261">
        <v>2808</v>
      </c>
    </row>
    <row r="262" spans="1:12" x14ac:dyDescent="0.25">
      <c r="A262" t="s">
        <v>39</v>
      </c>
      <c r="B262" t="s">
        <v>25</v>
      </c>
      <c r="C262" t="s">
        <v>54</v>
      </c>
      <c r="D262" t="s">
        <v>0</v>
      </c>
      <c r="E262">
        <v>136</v>
      </c>
      <c r="F262">
        <v>11</v>
      </c>
      <c r="G262">
        <f t="shared" si="8"/>
        <v>22</v>
      </c>
      <c r="H262">
        <v>4.7</v>
      </c>
      <c r="I262">
        <f t="shared" si="9"/>
        <v>51.7</v>
      </c>
      <c r="J262">
        <v>93.06</v>
      </c>
      <c r="K262">
        <v>6204</v>
      </c>
      <c r="L262">
        <v>4136</v>
      </c>
    </row>
    <row r="263" spans="1:12" x14ac:dyDescent="0.25">
      <c r="A263" t="s">
        <v>39</v>
      </c>
      <c r="B263" t="s">
        <v>25</v>
      </c>
      <c r="C263" t="s">
        <v>55</v>
      </c>
      <c r="D263" t="s">
        <v>1</v>
      </c>
      <c r="E263">
        <v>145</v>
      </c>
      <c r="F263">
        <v>2</v>
      </c>
      <c r="G263">
        <f t="shared" si="8"/>
        <v>4</v>
      </c>
      <c r="H263">
        <v>5.2</v>
      </c>
      <c r="I263">
        <f t="shared" si="9"/>
        <v>10.4</v>
      </c>
      <c r="J263">
        <v>20.8</v>
      </c>
      <c r="K263">
        <v>1508</v>
      </c>
      <c r="L263">
        <v>936</v>
      </c>
    </row>
    <row r="264" spans="1:12" x14ac:dyDescent="0.25">
      <c r="A264" t="s">
        <v>39</v>
      </c>
      <c r="B264" t="s">
        <v>25</v>
      </c>
      <c r="C264" t="s">
        <v>55</v>
      </c>
      <c r="D264" t="s">
        <v>2</v>
      </c>
      <c r="E264">
        <v>180</v>
      </c>
      <c r="F264">
        <v>12</v>
      </c>
      <c r="G264">
        <f t="shared" si="8"/>
        <v>24</v>
      </c>
      <c r="H264">
        <v>5.6000000000000005</v>
      </c>
      <c r="I264">
        <f t="shared" si="9"/>
        <v>67.2</v>
      </c>
      <c r="J264">
        <v>147.84000000000003</v>
      </c>
      <c r="K264">
        <v>10752</v>
      </c>
      <c r="L264">
        <v>6720</v>
      </c>
    </row>
    <row r="265" spans="1:12" x14ac:dyDescent="0.25">
      <c r="A265" t="s">
        <v>39</v>
      </c>
      <c r="B265" t="s">
        <v>25</v>
      </c>
      <c r="C265" t="s">
        <v>55</v>
      </c>
      <c r="D265" t="s">
        <v>3</v>
      </c>
      <c r="E265">
        <v>220</v>
      </c>
      <c r="F265">
        <v>8</v>
      </c>
      <c r="G265">
        <f t="shared" si="8"/>
        <v>16</v>
      </c>
      <c r="H265">
        <v>5.85</v>
      </c>
      <c r="I265">
        <f t="shared" si="9"/>
        <v>46.8</v>
      </c>
      <c r="J265">
        <v>117</v>
      </c>
      <c r="K265">
        <v>9126</v>
      </c>
      <c r="L265">
        <v>5616</v>
      </c>
    </row>
    <row r="266" spans="1:12" x14ac:dyDescent="0.25">
      <c r="A266" t="s">
        <v>39</v>
      </c>
      <c r="B266" t="s">
        <v>25</v>
      </c>
      <c r="C266" t="s">
        <v>56</v>
      </c>
      <c r="D266" t="s">
        <v>0</v>
      </c>
      <c r="E266">
        <v>136</v>
      </c>
      <c r="F266">
        <v>15</v>
      </c>
      <c r="G266">
        <f t="shared" si="8"/>
        <v>30</v>
      </c>
      <c r="H266">
        <v>4.7</v>
      </c>
      <c r="I266">
        <f t="shared" si="9"/>
        <v>70.5</v>
      </c>
      <c r="J266">
        <v>126.9</v>
      </c>
      <c r="K266">
        <v>8460</v>
      </c>
      <c r="L266">
        <v>5640</v>
      </c>
    </row>
    <row r="267" spans="1:12" x14ac:dyDescent="0.25">
      <c r="A267" t="s">
        <v>39</v>
      </c>
      <c r="B267" t="s">
        <v>25</v>
      </c>
      <c r="C267" t="s">
        <v>56</v>
      </c>
      <c r="D267" t="s">
        <v>1</v>
      </c>
      <c r="E267">
        <v>145</v>
      </c>
      <c r="F267">
        <v>19</v>
      </c>
      <c r="G267">
        <f t="shared" si="8"/>
        <v>38</v>
      </c>
      <c r="H267">
        <v>5.2</v>
      </c>
      <c r="I267">
        <f t="shared" si="9"/>
        <v>98.8</v>
      </c>
      <c r="J267">
        <v>197.6</v>
      </c>
      <c r="K267">
        <v>14326</v>
      </c>
      <c r="L267">
        <v>8892</v>
      </c>
    </row>
    <row r="268" spans="1:12" x14ac:dyDescent="0.25">
      <c r="A268" t="s">
        <v>39</v>
      </c>
      <c r="B268" t="s">
        <v>25</v>
      </c>
      <c r="C268" t="s">
        <v>56</v>
      </c>
      <c r="D268" t="s">
        <v>2</v>
      </c>
      <c r="E268">
        <v>180</v>
      </c>
      <c r="F268">
        <v>11</v>
      </c>
      <c r="G268">
        <f t="shared" si="8"/>
        <v>22</v>
      </c>
      <c r="H268">
        <v>5.6000000000000005</v>
      </c>
      <c r="I268">
        <f t="shared" si="9"/>
        <v>61.600000000000009</v>
      </c>
      <c r="J268">
        <v>135.52000000000004</v>
      </c>
      <c r="K268">
        <v>9856.0000000000018</v>
      </c>
      <c r="L268">
        <v>6160.0000000000009</v>
      </c>
    </row>
    <row r="269" spans="1:12" x14ac:dyDescent="0.25">
      <c r="A269" t="s">
        <v>39</v>
      </c>
      <c r="B269" t="s">
        <v>25</v>
      </c>
      <c r="C269" t="s">
        <v>57</v>
      </c>
      <c r="D269" t="s">
        <v>3</v>
      </c>
      <c r="E269">
        <v>220</v>
      </c>
      <c r="F269">
        <v>6</v>
      </c>
      <c r="G269">
        <f t="shared" si="8"/>
        <v>12</v>
      </c>
      <c r="H269">
        <v>5.85</v>
      </c>
      <c r="I269">
        <f t="shared" si="9"/>
        <v>35.099999999999994</v>
      </c>
      <c r="J269">
        <v>87.749999999999986</v>
      </c>
      <c r="K269">
        <v>6844.4999999999991</v>
      </c>
      <c r="L269">
        <v>4211.9999999999991</v>
      </c>
    </row>
    <row r="270" spans="1:12" x14ac:dyDescent="0.25">
      <c r="A270" t="s">
        <v>39</v>
      </c>
      <c r="B270" t="s">
        <v>25</v>
      </c>
      <c r="C270" t="s">
        <v>57</v>
      </c>
      <c r="D270" t="s">
        <v>0</v>
      </c>
      <c r="E270">
        <v>136</v>
      </c>
      <c r="F270">
        <v>9</v>
      </c>
      <c r="G270">
        <f t="shared" si="8"/>
        <v>18</v>
      </c>
      <c r="H270">
        <v>4.7</v>
      </c>
      <c r="I270">
        <f t="shared" si="9"/>
        <v>42.300000000000004</v>
      </c>
      <c r="J270">
        <v>76.140000000000015</v>
      </c>
      <c r="K270">
        <v>5076.0000000000009</v>
      </c>
      <c r="L270">
        <v>3384.0000000000005</v>
      </c>
    </row>
    <row r="271" spans="1:12" x14ac:dyDescent="0.25">
      <c r="A271" t="s">
        <v>39</v>
      </c>
      <c r="B271" t="s">
        <v>25</v>
      </c>
      <c r="C271" t="s">
        <v>57</v>
      </c>
      <c r="D271" t="s">
        <v>1</v>
      </c>
      <c r="E271">
        <v>145</v>
      </c>
      <c r="F271">
        <v>19</v>
      </c>
      <c r="G271">
        <f t="shared" si="8"/>
        <v>38</v>
      </c>
      <c r="H271">
        <v>5.2</v>
      </c>
      <c r="I271">
        <f t="shared" si="9"/>
        <v>98.8</v>
      </c>
      <c r="J271">
        <v>197.6</v>
      </c>
      <c r="K271">
        <v>14326</v>
      </c>
      <c r="L271">
        <v>8892</v>
      </c>
    </row>
    <row r="272" spans="1:12" x14ac:dyDescent="0.25">
      <c r="A272" t="s">
        <v>39</v>
      </c>
      <c r="B272" t="s">
        <v>25</v>
      </c>
      <c r="C272" t="s">
        <v>58</v>
      </c>
      <c r="D272" t="s">
        <v>2</v>
      </c>
      <c r="E272">
        <v>180</v>
      </c>
      <c r="F272">
        <v>11</v>
      </c>
      <c r="G272">
        <f t="shared" si="8"/>
        <v>22</v>
      </c>
      <c r="H272">
        <v>5.6000000000000005</v>
      </c>
      <c r="I272">
        <f t="shared" si="9"/>
        <v>61.600000000000009</v>
      </c>
      <c r="J272">
        <v>135.52000000000004</v>
      </c>
      <c r="K272">
        <v>9856.0000000000018</v>
      </c>
      <c r="L272">
        <v>6160.0000000000009</v>
      </c>
    </row>
    <row r="273" spans="1:12" x14ac:dyDescent="0.25">
      <c r="A273" t="s">
        <v>39</v>
      </c>
      <c r="B273" t="s">
        <v>25</v>
      </c>
      <c r="C273" t="s">
        <v>58</v>
      </c>
      <c r="D273" t="s">
        <v>3</v>
      </c>
      <c r="E273">
        <v>220</v>
      </c>
      <c r="F273">
        <v>7</v>
      </c>
      <c r="G273">
        <f t="shared" si="8"/>
        <v>14</v>
      </c>
      <c r="H273">
        <v>5.85</v>
      </c>
      <c r="I273">
        <f t="shared" si="9"/>
        <v>40.949999999999996</v>
      </c>
      <c r="J273">
        <v>102.37499999999999</v>
      </c>
      <c r="K273">
        <v>7985.2499999999991</v>
      </c>
      <c r="L273">
        <v>4913.9999999999991</v>
      </c>
    </row>
    <row r="274" spans="1:12" x14ac:dyDescent="0.25">
      <c r="A274" t="s">
        <v>39</v>
      </c>
      <c r="B274" t="s">
        <v>25</v>
      </c>
      <c r="C274" t="s">
        <v>58</v>
      </c>
      <c r="D274" t="s">
        <v>0</v>
      </c>
      <c r="E274">
        <v>136</v>
      </c>
      <c r="F274">
        <v>12</v>
      </c>
      <c r="G274">
        <f t="shared" si="8"/>
        <v>24</v>
      </c>
      <c r="H274">
        <v>4.7</v>
      </c>
      <c r="I274">
        <f t="shared" si="9"/>
        <v>56.400000000000006</v>
      </c>
      <c r="J274">
        <v>101.52000000000001</v>
      </c>
      <c r="K274">
        <v>6768.0000000000009</v>
      </c>
      <c r="L274">
        <v>4512</v>
      </c>
    </row>
    <row r="275" spans="1:12" x14ac:dyDescent="0.25">
      <c r="A275" t="s">
        <v>39</v>
      </c>
      <c r="B275" t="s">
        <v>25</v>
      </c>
      <c r="C275" t="s">
        <v>59</v>
      </c>
      <c r="D275" t="s">
        <v>1</v>
      </c>
      <c r="E275">
        <v>145</v>
      </c>
      <c r="F275">
        <v>8</v>
      </c>
      <c r="G275">
        <f t="shared" si="8"/>
        <v>16</v>
      </c>
      <c r="H275">
        <v>5.2</v>
      </c>
      <c r="I275">
        <f t="shared" si="9"/>
        <v>41.6</v>
      </c>
      <c r="J275">
        <v>83.2</v>
      </c>
      <c r="K275">
        <v>6032</v>
      </c>
      <c r="L275">
        <v>3744</v>
      </c>
    </row>
    <row r="276" spans="1:12" x14ac:dyDescent="0.25">
      <c r="A276" t="s">
        <v>39</v>
      </c>
      <c r="B276" t="s">
        <v>25</v>
      </c>
      <c r="C276" t="s">
        <v>59</v>
      </c>
      <c r="D276" t="s">
        <v>2</v>
      </c>
      <c r="E276">
        <v>180</v>
      </c>
      <c r="F276">
        <v>18</v>
      </c>
      <c r="G276">
        <f t="shared" si="8"/>
        <v>36</v>
      </c>
      <c r="H276">
        <v>5.6000000000000005</v>
      </c>
      <c r="I276">
        <f t="shared" si="9"/>
        <v>100.80000000000001</v>
      </c>
      <c r="J276">
        <v>221.76000000000005</v>
      </c>
      <c r="K276">
        <v>16128.000000000002</v>
      </c>
      <c r="L276">
        <v>10080.000000000002</v>
      </c>
    </row>
    <row r="277" spans="1:12" x14ac:dyDescent="0.25">
      <c r="A277" t="s">
        <v>39</v>
      </c>
      <c r="B277" t="s">
        <v>25</v>
      </c>
      <c r="C277" t="s">
        <v>59</v>
      </c>
      <c r="D277" t="s">
        <v>3</v>
      </c>
      <c r="E277">
        <v>220</v>
      </c>
      <c r="F277">
        <v>9</v>
      </c>
      <c r="G277">
        <f t="shared" si="8"/>
        <v>18</v>
      </c>
      <c r="H277">
        <v>5.85</v>
      </c>
      <c r="I277">
        <f t="shared" si="9"/>
        <v>52.65</v>
      </c>
      <c r="J277">
        <v>131.625</v>
      </c>
      <c r="K277">
        <v>10266.75</v>
      </c>
      <c r="L277">
        <v>6318</v>
      </c>
    </row>
    <row r="278" spans="1:12" x14ac:dyDescent="0.25">
      <c r="A278" t="s">
        <v>39</v>
      </c>
      <c r="B278" t="s">
        <v>25</v>
      </c>
      <c r="C278" t="s">
        <v>60</v>
      </c>
      <c r="D278" t="s">
        <v>0</v>
      </c>
      <c r="E278">
        <v>136</v>
      </c>
      <c r="F278">
        <v>18</v>
      </c>
      <c r="G278">
        <f t="shared" si="8"/>
        <v>36</v>
      </c>
      <c r="H278">
        <v>4.7</v>
      </c>
      <c r="I278">
        <f t="shared" si="9"/>
        <v>84.600000000000009</v>
      </c>
      <c r="J278">
        <v>152.28000000000003</v>
      </c>
      <c r="K278">
        <v>10152.000000000002</v>
      </c>
      <c r="L278">
        <v>6768.0000000000009</v>
      </c>
    </row>
    <row r="279" spans="1:12" x14ac:dyDescent="0.25">
      <c r="A279" t="s">
        <v>39</v>
      </c>
      <c r="B279" t="s">
        <v>25</v>
      </c>
      <c r="C279" t="s">
        <v>60</v>
      </c>
      <c r="D279" t="s">
        <v>1</v>
      </c>
      <c r="E279">
        <v>145</v>
      </c>
      <c r="F279">
        <v>15</v>
      </c>
      <c r="G279">
        <f t="shared" si="8"/>
        <v>30</v>
      </c>
      <c r="H279">
        <v>5.2</v>
      </c>
      <c r="I279">
        <f t="shared" si="9"/>
        <v>78</v>
      </c>
      <c r="J279">
        <v>156</v>
      </c>
      <c r="K279">
        <v>11310</v>
      </c>
      <c r="L279">
        <v>7020</v>
      </c>
    </row>
    <row r="280" spans="1:12" x14ac:dyDescent="0.25">
      <c r="A280" t="s">
        <v>39</v>
      </c>
      <c r="B280" t="s">
        <v>25</v>
      </c>
      <c r="C280" t="s">
        <v>60</v>
      </c>
      <c r="D280" t="s">
        <v>2</v>
      </c>
      <c r="E280">
        <v>180</v>
      </c>
      <c r="F280">
        <v>13</v>
      </c>
      <c r="G280">
        <f t="shared" si="8"/>
        <v>26</v>
      </c>
      <c r="H280">
        <v>5.6000000000000005</v>
      </c>
      <c r="I280">
        <f t="shared" si="9"/>
        <v>72.800000000000011</v>
      </c>
      <c r="J280">
        <v>160.16000000000003</v>
      </c>
      <c r="K280">
        <v>11648.000000000002</v>
      </c>
      <c r="L280">
        <v>7280.0000000000009</v>
      </c>
    </row>
    <row r="281" spans="1:12" x14ac:dyDescent="0.25">
      <c r="A281" t="s">
        <v>39</v>
      </c>
      <c r="B281" t="s">
        <v>25</v>
      </c>
      <c r="C281" t="s">
        <v>61</v>
      </c>
      <c r="D281" t="s">
        <v>3</v>
      </c>
      <c r="E281">
        <v>220</v>
      </c>
      <c r="F281">
        <v>17</v>
      </c>
      <c r="G281">
        <f t="shared" si="8"/>
        <v>34</v>
      </c>
      <c r="H281">
        <v>5.85</v>
      </c>
      <c r="I281">
        <f t="shared" si="9"/>
        <v>99.449999999999989</v>
      </c>
      <c r="J281">
        <v>248.62499999999997</v>
      </c>
      <c r="K281">
        <v>19392.749999999996</v>
      </c>
      <c r="L281">
        <v>11933.999999999998</v>
      </c>
    </row>
    <row r="282" spans="1:12" x14ac:dyDescent="0.25">
      <c r="A282" t="s">
        <v>39</v>
      </c>
      <c r="B282" t="s">
        <v>25</v>
      </c>
      <c r="C282" t="s">
        <v>61</v>
      </c>
      <c r="D282" t="s">
        <v>0</v>
      </c>
      <c r="E282">
        <v>136</v>
      </c>
      <c r="F282">
        <v>2</v>
      </c>
      <c r="G282">
        <f t="shared" si="8"/>
        <v>4</v>
      </c>
      <c r="H282">
        <v>4.7</v>
      </c>
      <c r="I282">
        <f t="shared" si="9"/>
        <v>9.4</v>
      </c>
      <c r="J282">
        <v>16.920000000000002</v>
      </c>
      <c r="K282">
        <v>1128</v>
      </c>
      <c r="L282">
        <v>752</v>
      </c>
    </row>
    <row r="283" spans="1:12" x14ac:dyDescent="0.25">
      <c r="A283" t="s">
        <v>39</v>
      </c>
      <c r="B283" t="s">
        <v>25</v>
      </c>
      <c r="C283" t="s">
        <v>61</v>
      </c>
      <c r="D283" t="s">
        <v>1</v>
      </c>
      <c r="E283">
        <v>145</v>
      </c>
      <c r="F283">
        <v>1</v>
      </c>
      <c r="G283">
        <f t="shared" si="8"/>
        <v>2</v>
      </c>
      <c r="H283">
        <v>5.2</v>
      </c>
      <c r="I283">
        <f t="shared" si="9"/>
        <v>5.2</v>
      </c>
      <c r="J283">
        <v>10.4</v>
      </c>
      <c r="K283">
        <v>754</v>
      </c>
      <c r="L283">
        <v>468</v>
      </c>
    </row>
    <row r="284" spans="1:12" x14ac:dyDescent="0.25">
      <c r="A284" t="s">
        <v>39</v>
      </c>
      <c r="B284" t="s">
        <v>25</v>
      </c>
      <c r="C284" t="s">
        <v>63</v>
      </c>
      <c r="D284" t="s">
        <v>2</v>
      </c>
      <c r="E284">
        <v>180</v>
      </c>
      <c r="F284">
        <v>16</v>
      </c>
      <c r="G284">
        <f t="shared" si="8"/>
        <v>32</v>
      </c>
      <c r="H284">
        <v>5.6000000000000005</v>
      </c>
      <c r="I284">
        <f t="shared" si="9"/>
        <v>89.600000000000009</v>
      </c>
      <c r="J284">
        <v>197.12000000000003</v>
      </c>
      <c r="K284">
        <v>14336.000000000002</v>
      </c>
      <c r="L284">
        <v>8960</v>
      </c>
    </row>
    <row r="285" spans="1:12" x14ac:dyDescent="0.25">
      <c r="A285" t="s">
        <v>39</v>
      </c>
      <c r="B285" t="s">
        <v>25</v>
      </c>
      <c r="C285" t="s">
        <v>63</v>
      </c>
      <c r="D285" t="s">
        <v>3</v>
      </c>
      <c r="E285">
        <v>220</v>
      </c>
      <c r="F285">
        <v>5</v>
      </c>
      <c r="G285">
        <f t="shared" si="8"/>
        <v>10</v>
      </c>
      <c r="H285">
        <v>5.85</v>
      </c>
      <c r="I285">
        <f t="shared" si="9"/>
        <v>29.25</v>
      </c>
      <c r="J285">
        <v>73.125</v>
      </c>
      <c r="K285">
        <v>5703.75</v>
      </c>
      <c r="L285">
        <v>3510</v>
      </c>
    </row>
    <row r="286" spans="1:12" x14ac:dyDescent="0.25">
      <c r="A286" t="s">
        <v>39</v>
      </c>
      <c r="B286" t="s">
        <v>25</v>
      </c>
      <c r="C286" t="s">
        <v>63</v>
      </c>
      <c r="D286" t="s">
        <v>0</v>
      </c>
      <c r="E286">
        <v>136</v>
      </c>
      <c r="F286">
        <v>3</v>
      </c>
      <c r="G286">
        <f t="shared" si="8"/>
        <v>6</v>
      </c>
      <c r="H286">
        <v>4.7</v>
      </c>
      <c r="I286">
        <f t="shared" si="9"/>
        <v>14.100000000000001</v>
      </c>
      <c r="J286">
        <v>25.380000000000003</v>
      </c>
      <c r="K286">
        <v>1692.0000000000002</v>
      </c>
      <c r="L286">
        <v>1128</v>
      </c>
    </row>
    <row r="287" spans="1:12" x14ac:dyDescent="0.25">
      <c r="A287" t="s">
        <v>39</v>
      </c>
      <c r="B287" t="s">
        <v>25</v>
      </c>
      <c r="C287" t="s">
        <v>62</v>
      </c>
      <c r="D287" t="s">
        <v>1</v>
      </c>
      <c r="E287">
        <v>145</v>
      </c>
      <c r="F287">
        <v>20</v>
      </c>
      <c r="G287">
        <f t="shared" si="8"/>
        <v>40</v>
      </c>
      <c r="H287">
        <v>5.2</v>
      </c>
      <c r="I287">
        <f t="shared" si="9"/>
        <v>104</v>
      </c>
      <c r="J287">
        <v>208</v>
      </c>
      <c r="K287">
        <v>15080</v>
      </c>
      <c r="L287">
        <v>9360</v>
      </c>
    </row>
    <row r="288" spans="1:12" x14ac:dyDescent="0.25">
      <c r="A288" t="s">
        <v>39</v>
      </c>
      <c r="B288" t="s">
        <v>25</v>
      </c>
      <c r="C288" t="s">
        <v>62</v>
      </c>
      <c r="D288" t="s">
        <v>2</v>
      </c>
      <c r="E288">
        <v>180</v>
      </c>
      <c r="F288">
        <v>1</v>
      </c>
      <c r="G288">
        <f t="shared" si="8"/>
        <v>2</v>
      </c>
      <c r="H288">
        <v>5.6000000000000005</v>
      </c>
      <c r="I288">
        <f t="shared" si="9"/>
        <v>5.6000000000000005</v>
      </c>
      <c r="J288">
        <v>12.320000000000002</v>
      </c>
      <c r="K288">
        <v>896.00000000000011</v>
      </c>
      <c r="L288">
        <v>560</v>
      </c>
    </row>
    <row r="289" spans="1:12" x14ac:dyDescent="0.25">
      <c r="A289" t="s">
        <v>39</v>
      </c>
      <c r="B289" t="s">
        <v>25</v>
      </c>
      <c r="C289" t="s">
        <v>62</v>
      </c>
      <c r="D289" t="s">
        <v>3</v>
      </c>
      <c r="E289">
        <v>220</v>
      </c>
      <c r="F289">
        <v>16</v>
      </c>
      <c r="G289">
        <f t="shared" si="8"/>
        <v>32</v>
      </c>
      <c r="H289">
        <v>5.85</v>
      </c>
      <c r="I289">
        <f t="shared" si="9"/>
        <v>93.6</v>
      </c>
      <c r="J289">
        <v>234</v>
      </c>
      <c r="K289">
        <v>18252</v>
      </c>
      <c r="L289">
        <v>11232</v>
      </c>
    </row>
    <row r="290" spans="1:12" x14ac:dyDescent="0.25">
      <c r="A290" t="s">
        <v>40</v>
      </c>
      <c r="B290" t="s">
        <v>26</v>
      </c>
      <c r="C290" t="s">
        <v>52</v>
      </c>
      <c r="D290" t="s">
        <v>0</v>
      </c>
      <c r="E290">
        <v>136</v>
      </c>
      <c r="F290">
        <v>4</v>
      </c>
      <c r="G290">
        <f t="shared" si="8"/>
        <v>8</v>
      </c>
      <c r="H290">
        <v>4.2</v>
      </c>
      <c r="I290">
        <f t="shared" si="9"/>
        <v>16.8</v>
      </c>
      <c r="J290">
        <v>30.240000000000002</v>
      </c>
      <c r="K290">
        <v>2016</v>
      </c>
      <c r="L290">
        <v>1344</v>
      </c>
    </row>
    <row r="291" spans="1:12" x14ac:dyDescent="0.25">
      <c r="A291" t="s">
        <v>40</v>
      </c>
      <c r="B291" t="s">
        <v>26</v>
      </c>
      <c r="C291" t="s">
        <v>52</v>
      </c>
      <c r="D291" t="s">
        <v>1</v>
      </c>
      <c r="E291">
        <v>145</v>
      </c>
      <c r="F291">
        <v>20</v>
      </c>
      <c r="G291">
        <f t="shared" si="8"/>
        <v>40</v>
      </c>
      <c r="H291">
        <v>4.7</v>
      </c>
      <c r="I291">
        <f t="shared" si="9"/>
        <v>94</v>
      </c>
      <c r="J291">
        <v>188</v>
      </c>
      <c r="K291">
        <v>13630</v>
      </c>
      <c r="L291">
        <v>8460</v>
      </c>
    </row>
    <row r="292" spans="1:12" x14ac:dyDescent="0.25">
      <c r="A292" t="s">
        <v>40</v>
      </c>
      <c r="B292" t="s">
        <v>26</v>
      </c>
      <c r="C292" t="s">
        <v>52</v>
      </c>
      <c r="D292" t="s">
        <v>2</v>
      </c>
      <c r="E292">
        <v>180</v>
      </c>
      <c r="F292">
        <v>14</v>
      </c>
      <c r="G292">
        <f t="shared" si="8"/>
        <v>28</v>
      </c>
      <c r="H292">
        <v>5.1000000000000005</v>
      </c>
      <c r="I292">
        <f t="shared" si="9"/>
        <v>71.400000000000006</v>
      </c>
      <c r="J292">
        <v>157.08000000000001</v>
      </c>
      <c r="K292">
        <v>11424</v>
      </c>
      <c r="L292">
        <v>7140.0000000000009</v>
      </c>
    </row>
    <row r="293" spans="1:12" x14ac:dyDescent="0.25">
      <c r="A293" t="s">
        <v>40</v>
      </c>
      <c r="B293" t="s">
        <v>26</v>
      </c>
      <c r="C293" t="s">
        <v>53</v>
      </c>
      <c r="D293" t="s">
        <v>3</v>
      </c>
      <c r="E293">
        <v>220</v>
      </c>
      <c r="F293">
        <v>3</v>
      </c>
      <c r="G293">
        <f t="shared" si="8"/>
        <v>6</v>
      </c>
      <c r="H293">
        <v>5.35</v>
      </c>
      <c r="I293">
        <f t="shared" si="9"/>
        <v>16.049999999999997</v>
      </c>
      <c r="J293">
        <v>40.124999999999993</v>
      </c>
      <c r="K293">
        <v>3129.7499999999995</v>
      </c>
      <c r="L293">
        <v>1925.9999999999995</v>
      </c>
    </row>
    <row r="294" spans="1:12" x14ac:dyDescent="0.25">
      <c r="A294" t="s">
        <v>40</v>
      </c>
      <c r="B294" t="s">
        <v>26</v>
      </c>
      <c r="C294" t="s">
        <v>53</v>
      </c>
      <c r="D294" t="s">
        <v>0</v>
      </c>
      <c r="E294">
        <v>136</v>
      </c>
      <c r="F294">
        <v>13</v>
      </c>
      <c r="G294">
        <f t="shared" si="8"/>
        <v>26</v>
      </c>
      <c r="H294">
        <v>4.2</v>
      </c>
      <c r="I294">
        <f t="shared" si="9"/>
        <v>54.6</v>
      </c>
      <c r="J294">
        <v>98.28</v>
      </c>
      <c r="K294">
        <v>6552</v>
      </c>
      <c r="L294">
        <v>4368</v>
      </c>
    </row>
    <row r="295" spans="1:12" x14ac:dyDescent="0.25">
      <c r="A295" t="s">
        <v>40</v>
      </c>
      <c r="B295" t="s">
        <v>26</v>
      </c>
      <c r="C295" t="s">
        <v>53</v>
      </c>
      <c r="D295" t="s">
        <v>1</v>
      </c>
      <c r="E295">
        <v>145</v>
      </c>
      <c r="F295">
        <v>20</v>
      </c>
      <c r="G295">
        <f t="shared" si="8"/>
        <v>40</v>
      </c>
      <c r="H295">
        <v>4.7</v>
      </c>
      <c r="I295">
        <f t="shared" si="9"/>
        <v>94</v>
      </c>
      <c r="J295">
        <v>188</v>
      </c>
      <c r="K295">
        <v>13630</v>
      </c>
      <c r="L295">
        <v>8460</v>
      </c>
    </row>
    <row r="296" spans="1:12" x14ac:dyDescent="0.25">
      <c r="A296" t="s">
        <v>40</v>
      </c>
      <c r="B296" t="s">
        <v>26</v>
      </c>
      <c r="C296" t="s">
        <v>54</v>
      </c>
      <c r="D296" t="s">
        <v>2</v>
      </c>
      <c r="E296">
        <v>180</v>
      </c>
      <c r="F296">
        <v>13</v>
      </c>
      <c r="G296">
        <f t="shared" si="8"/>
        <v>26</v>
      </c>
      <c r="H296">
        <v>5.1000000000000005</v>
      </c>
      <c r="I296">
        <f t="shared" si="9"/>
        <v>66.300000000000011</v>
      </c>
      <c r="J296">
        <v>145.86000000000004</v>
      </c>
      <c r="K296">
        <v>10608.000000000002</v>
      </c>
      <c r="L296">
        <v>6630.0000000000009</v>
      </c>
    </row>
    <row r="297" spans="1:12" x14ac:dyDescent="0.25">
      <c r="A297" t="s">
        <v>40</v>
      </c>
      <c r="B297" t="s">
        <v>26</v>
      </c>
      <c r="C297" t="s">
        <v>54</v>
      </c>
      <c r="D297" t="s">
        <v>3</v>
      </c>
      <c r="E297">
        <v>220</v>
      </c>
      <c r="F297">
        <v>6</v>
      </c>
      <c r="G297">
        <f t="shared" si="8"/>
        <v>12</v>
      </c>
      <c r="H297">
        <v>5.35</v>
      </c>
      <c r="I297">
        <f t="shared" si="9"/>
        <v>32.099999999999994</v>
      </c>
      <c r="J297">
        <v>80.249999999999986</v>
      </c>
      <c r="K297">
        <v>6259.4999999999991</v>
      </c>
      <c r="L297">
        <v>3851.9999999999991</v>
      </c>
    </row>
    <row r="298" spans="1:12" x14ac:dyDescent="0.25">
      <c r="A298" t="s">
        <v>40</v>
      </c>
      <c r="B298" t="s">
        <v>26</v>
      </c>
      <c r="C298" t="s">
        <v>54</v>
      </c>
      <c r="D298" t="s">
        <v>0</v>
      </c>
      <c r="E298">
        <v>136</v>
      </c>
      <c r="F298">
        <v>13</v>
      </c>
      <c r="G298">
        <f t="shared" si="8"/>
        <v>26</v>
      </c>
      <c r="H298">
        <v>4.2</v>
      </c>
      <c r="I298">
        <f t="shared" si="9"/>
        <v>54.6</v>
      </c>
      <c r="J298">
        <v>98.28</v>
      </c>
      <c r="K298">
        <v>6552</v>
      </c>
      <c r="L298">
        <v>4368</v>
      </c>
    </row>
    <row r="299" spans="1:12" x14ac:dyDescent="0.25">
      <c r="A299" t="s">
        <v>40</v>
      </c>
      <c r="B299" t="s">
        <v>26</v>
      </c>
      <c r="C299" t="s">
        <v>55</v>
      </c>
      <c r="D299" t="s">
        <v>1</v>
      </c>
      <c r="E299">
        <v>145</v>
      </c>
      <c r="F299">
        <v>9</v>
      </c>
      <c r="G299">
        <f t="shared" si="8"/>
        <v>18</v>
      </c>
      <c r="H299">
        <v>4.7</v>
      </c>
      <c r="I299">
        <f t="shared" si="9"/>
        <v>42.300000000000004</v>
      </c>
      <c r="J299">
        <v>84.600000000000009</v>
      </c>
      <c r="K299">
        <v>6133.5000000000009</v>
      </c>
      <c r="L299">
        <v>3807.0000000000005</v>
      </c>
    </row>
    <row r="300" spans="1:12" x14ac:dyDescent="0.25">
      <c r="A300" t="s">
        <v>40</v>
      </c>
      <c r="B300" t="s">
        <v>26</v>
      </c>
      <c r="C300" t="s">
        <v>55</v>
      </c>
      <c r="D300" t="s">
        <v>2</v>
      </c>
      <c r="E300">
        <v>180</v>
      </c>
      <c r="F300">
        <v>10</v>
      </c>
      <c r="G300">
        <f t="shared" si="8"/>
        <v>20</v>
      </c>
      <c r="H300">
        <v>5.1000000000000005</v>
      </c>
      <c r="I300">
        <f t="shared" si="9"/>
        <v>51.000000000000007</v>
      </c>
      <c r="J300">
        <v>112.20000000000003</v>
      </c>
      <c r="K300">
        <v>8160.0000000000009</v>
      </c>
      <c r="L300">
        <v>5100.0000000000009</v>
      </c>
    </row>
    <row r="301" spans="1:12" x14ac:dyDescent="0.25">
      <c r="A301" t="s">
        <v>40</v>
      </c>
      <c r="B301" t="s">
        <v>26</v>
      </c>
      <c r="C301" t="s">
        <v>55</v>
      </c>
      <c r="D301" t="s">
        <v>3</v>
      </c>
      <c r="E301">
        <v>220</v>
      </c>
      <c r="F301">
        <v>7</v>
      </c>
      <c r="G301">
        <f t="shared" si="8"/>
        <v>14</v>
      </c>
      <c r="H301">
        <v>5.35</v>
      </c>
      <c r="I301">
        <f t="shared" si="9"/>
        <v>37.449999999999996</v>
      </c>
      <c r="J301">
        <v>93.624999999999986</v>
      </c>
      <c r="K301">
        <v>7302.7499999999991</v>
      </c>
      <c r="L301">
        <v>4493.9999999999991</v>
      </c>
    </row>
    <row r="302" spans="1:12" x14ac:dyDescent="0.25">
      <c r="A302" t="s">
        <v>40</v>
      </c>
      <c r="B302" t="s">
        <v>26</v>
      </c>
      <c r="C302" t="s">
        <v>56</v>
      </c>
      <c r="D302" t="s">
        <v>0</v>
      </c>
      <c r="E302">
        <v>136</v>
      </c>
      <c r="F302">
        <v>7</v>
      </c>
      <c r="G302">
        <f t="shared" si="8"/>
        <v>14</v>
      </c>
      <c r="H302">
        <v>4.2</v>
      </c>
      <c r="I302">
        <f t="shared" si="9"/>
        <v>29.400000000000002</v>
      </c>
      <c r="J302">
        <v>52.92</v>
      </c>
      <c r="K302">
        <v>3528.0000000000005</v>
      </c>
      <c r="L302">
        <v>2352</v>
      </c>
    </row>
    <row r="303" spans="1:12" x14ac:dyDescent="0.25">
      <c r="A303" t="s">
        <v>40</v>
      </c>
      <c r="B303" t="s">
        <v>26</v>
      </c>
      <c r="C303" t="s">
        <v>56</v>
      </c>
      <c r="D303" t="s">
        <v>1</v>
      </c>
      <c r="E303">
        <v>145</v>
      </c>
      <c r="F303">
        <v>14</v>
      </c>
      <c r="G303">
        <f t="shared" si="8"/>
        <v>28</v>
      </c>
      <c r="H303">
        <v>4.7</v>
      </c>
      <c r="I303">
        <f t="shared" si="9"/>
        <v>65.8</v>
      </c>
      <c r="J303">
        <v>131.6</v>
      </c>
      <c r="K303">
        <v>9541</v>
      </c>
      <c r="L303">
        <v>5922</v>
      </c>
    </row>
    <row r="304" spans="1:12" x14ac:dyDescent="0.25">
      <c r="A304" t="s">
        <v>40</v>
      </c>
      <c r="B304" t="s">
        <v>26</v>
      </c>
      <c r="C304" t="s">
        <v>56</v>
      </c>
      <c r="D304" t="s">
        <v>2</v>
      </c>
      <c r="E304">
        <v>180</v>
      </c>
      <c r="F304">
        <v>6</v>
      </c>
      <c r="G304">
        <f t="shared" si="8"/>
        <v>12</v>
      </c>
      <c r="H304">
        <v>5.1000000000000005</v>
      </c>
      <c r="I304">
        <f t="shared" si="9"/>
        <v>30.6</v>
      </c>
      <c r="J304">
        <v>67.320000000000007</v>
      </c>
      <c r="K304">
        <v>4896</v>
      </c>
      <c r="L304">
        <v>3060</v>
      </c>
    </row>
    <row r="305" spans="1:12" x14ac:dyDescent="0.25">
      <c r="A305" t="s">
        <v>40</v>
      </c>
      <c r="B305" t="s">
        <v>26</v>
      </c>
      <c r="C305" t="s">
        <v>57</v>
      </c>
      <c r="D305" t="s">
        <v>3</v>
      </c>
      <c r="E305">
        <v>220</v>
      </c>
      <c r="F305">
        <v>1</v>
      </c>
      <c r="G305">
        <f t="shared" si="8"/>
        <v>2</v>
      </c>
      <c r="H305">
        <v>5.35</v>
      </c>
      <c r="I305">
        <f t="shared" si="9"/>
        <v>5.35</v>
      </c>
      <c r="J305">
        <v>13.375</v>
      </c>
      <c r="K305">
        <v>1043.25</v>
      </c>
      <c r="L305">
        <v>642</v>
      </c>
    </row>
    <row r="306" spans="1:12" x14ac:dyDescent="0.25">
      <c r="A306" t="s">
        <v>40</v>
      </c>
      <c r="B306" t="s">
        <v>26</v>
      </c>
      <c r="C306" t="s">
        <v>57</v>
      </c>
      <c r="D306" t="s">
        <v>0</v>
      </c>
      <c r="E306">
        <v>136</v>
      </c>
      <c r="F306">
        <v>19</v>
      </c>
      <c r="G306">
        <f t="shared" si="8"/>
        <v>38</v>
      </c>
      <c r="H306">
        <v>4.2</v>
      </c>
      <c r="I306">
        <f t="shared" si="9"/>
        <v>79.8</v>
      </c>
      <c r="J306">
        <v>143.63999999999999</v>
      </c>
      <c r="K306">
        <v>9576</v>
      </c>
      <c r="L306">
        <v>6384</v>
      </c>
    </row>
    <row r="307" spans="1:12" x14ac:dyDescent="0.25">
      <c r="A307" t="s">
        <v>40</v>
      </c>
      <c r="B307" t="s">
        <v>26</v>
      </c>
      <c r="C307" t="s">
        <v>57</v>
      </c>
      <c r="D307" t="s">
        <v>1</v>
      </c>
      <c r="E307">
        <v>145</v>
      </c>
      <c r="F307">
        <v>15</v>
      </c>
      <c r="G307">
        <f t="shared" si="8"/>
        <v>30</v>
      </c>
      <c r="H307">
        <v>4.7</v>
      </c>
      <c r="I307">
        <f t="shared" si="9"/>
        <v>70.5</v>
      </c>
      <c r="J307">
        <v>141</v>
      </c>
      <c r="K307">
        <v>10222.5</v>
      </c>
      <c r="L307">
        <v>6345</v>
      </c>
    </row>
    <row r="308" spans="1:12" x14ac:dyDescent="0.25">
      <c r="A308" t="s">
        <v>40</v>
      </c>
      <c r="B308" t="s">
        <v>26</v>
      </c>
      <c r="C308" t="s">
        <v>58</v>
      </c>
      <c r="D308" t="s">
        <v>2</v>
      </c>
      <c r="E308">
        <v>180</v>
      </c>
      <c r="F308">
        <v>15</v>
      </c>
      <c r="G308">
        <f t="shared" si="8"/>
        <v>30</v>
      </c>
      <c r="H308">
        <v>5.1000000000000005</v>
      </c>
      <c r="I308">
        <f t="shared" si="9"/>
        <v>76.500000000000014</v>
      </c>
      <c r="J308">
        <v>168.30000000000004</v>
      </c>
      <c r="K308">
        <v>12240.000000000002</v>
      </c>
      <c r="L308">
        <v>7650.0000000000018</v>
      </c>
    </row>
    <row r="309" spans="1:12" x14ac:dyDescent="0.25">
      <c r="A309" t="s">
        <v>40</v>
      </c>
      <c r="B309" t="s">
        <v>26</v>
      </c>
      <c r="C309" t="s">
        <v>58</v>
      </c>
      <c r="D309" t="s">
        <v>3</v>
      </c>
      <c r="E309">
        <v>220</v>
      </c>
      <c r="F309">
        <v>13</v>
      </c>
      <c r="G309">
        <f t="shared" si="8"/>
        <v>26</v>
      </c>
      <c r="H309">
        <v>5.35</v>
      </c>
      <c r="I309">
        <f t="shared" si="9"/>
        <v>69.55</v>
      </c>
      <c r="J309">
        <v>173.875</v>
      </c>
      <c r="K309">
        <v>13562.25</v>
      </c>
      <c r="L309">
        <v>8346</v>
      </c>
    </row>
    <row r="310" spans="1:12" x14ac:dyDescent="0.25">
      <c r="A310" t="s">
        <v>40</v>
      </c>
      <c r="B310" t="s">
        <v>26</v>
      </c>
      <c r="C310" t="s">
        <v>58</v>
      </c>
      <c r="D310" t="s">
        <v>0</v>
      </c>
      <c r="E310">
        <v>136</v>
      </c>
      <c r="F310">
        <v>17</v>
      </c>
      <c r="G310">
        <f t="shared" si="8"/>
        <v>34</v>
      </c>
      <c r="H310">
        <v>4.2</v>
      </c>
      <c r="I310">
        <f t="shared" si="9"/>
        <v>71.400000000000006</v>
      </c>
      <c r="J310">
        <v>128.52000000000001</v>
      </c>
      <c r="K310">
        <v>8568</v>
      </c>
      <c r="L310">
        <v>5712</v>
      </c>
    </row>
    <row r="311" spans="1:12" x14ac:dyDescent="0.25">
      <c r="A311" t="s">
        <v>40</v>
      </c>
      <c r="B311" t="s">
        <v>26</v>
      </c>
      <c r="C311" t="s">
        <v>59</v>
      </c>
      <c r="D311" t="s">
        <v>1</v>
      </c>
      <c r="E311">
        <v>145</v>
      </c>
      <c r="F311">
        <v>18</v>
      </c>
      <c r="G311">
        <f t="shared" si="8"/>
        <v>36</v>
      </c>
      <c r="H311">
        <v>4.7</v>
      </c>
      <c r="I311">
        <f t="shared" si="9"/>
        <v>84.600000000000009</v>
      </c>
      <c r="J311">
        <v>169.20000000000002</v>
      </c>
      <c r="K311">
        <v>12267.000000000002</v>
      </c>
      <c r="L311">
        <v>7614.0000000000009</v>
      </c>
    </row>
    <row r="312" spans="1:12" x14ac:dyDescent="0.25">
      <c r="A312" t="s">
        <v>40</v>
      </c>
      <c r="B312" t="s">
        <v>26</v>
      </c>
      <c r="C312" t="s">
        <v>59</v>
      </c>
      <c r="D312" t="s">
        <v>2</v>
      </c>
      <c r="E312">
        <v>180</v>
      </c>
      <c r="F312">
        <v>14</v>
      </c>
      <c r="G312">
        <f t="shared" si="8"/>
        <v>28</v>
      </c>
      <c r="H312">
        <v>5.1000000000000005</v>
      </c>
      <c r="I312">
        <f t="shared" si="9"/>
        <v>71.400000000000006</v>
      </c>
      <c r="J312">
        <v>157.08000000000001</v>
      </c>
      <c r="K312">
        <v>11424</v>
      </c>
      <c r="L312">
        <v>7140.0000000000009</v>
      </c>
    </row>
    <row r="313" spans="1:12" x14ac:dyDescent="0.25">
      <c r="A313" t="s">
        <v>40</v>
      </c>
      <c r="B313" t="s">
        <v>26</v>
      </c>
      <c r="C313" t="s">
        <v>59</v>
      </c>
      <c r="D313" t="s">
        <v>3</v>
      </c>
      <c r="E313">
        <v>220</v>
      </c>
      <c r="F313">
        <v>20</v>
      </c>
      <c r="G313">
        <f t="shared" si="8"/>
        <v>40</v>
      </c>
      <c r="H313">
        <v>5.35</v>
      </c>
      <c r="I313">
        <f t="shared" si="9"/>
        <v>107</v>
      </c>
      <c r="J313">
        <v>267.5</v>
      </c>
      <c r="K313">
        <v>20865</v>
      </c>
      <c r="L313">
        <v>12840</v>
      </c>
    </row>
    <row r="314" spans="1:12" x14ac:dyDescent="0.25">
      <c r="A314" t="s">
        <v>40</v>
      </c>
      <c r="B314" t="s">
        <v>26</v>
      </c>
      <c r="C314" t="s">
        <v>60</v>
      </c>
      <c r="D314" t="s">
        <v>0</v>
      </c>
      <c r="E314">
        <v>136</v>
      </c>
      <c r="F314">
        <v>9</v>
      </c>
      <c r="G314">
        <f t="shared" si="8"/>
        <v>18</v>
      </c>
      <c r="H314">
        <v>4.2</v>
      </c>
      <c r="I314">
        <f t="shared" si="9"/>
        <v>37.800000000000004</v>
      </c>
      <c r="J314">
        <v>68.040000000000006</v>
      </c>
      <c r="K314">
        <v>4536.0000000000009</v>
      </c>
      <c r="L314">
        <v>3024.0000000000005</v>
      </c>
    </row>
    <row r="315" spans="1:12" x14ac:dyDescent="0.25">
      <c r="A315" t="s">
        <v>40</v>
      </c>
      <c r="B315" t="s">
        <v>26</v>
      </c>
      <c r="C315" t="s">
        <v>60</v>
      </c>
      <c r="D315" t="s">
        <v>1</v>
      </c>
      <c r="E315">
        <v>145</v>
      </c>
      <c r="F315">
        <v>15</v>
      </c>
      <c r="G315">
        <f t="shared" si="8"/>
        <v>30</v>
      </c>
      <c r="H315">
        <v>4.7</v>
      </c>
      <c r="I315">
        <f t="shared" si="9"/>
        <v>70.5</v>
      </c>
      <c r="J315">
        <v>141</v>
      </c>
      <c r="K315">
        <v>10222.5</v>
      </c>
      <c r="L315">
        <v>6345</v>
      </c>
    </row>
    <row r="316" spans="1:12" x14ac:dyDescent="0.25">
      <c r="A316" t="s">
        <v>40</v>
      </c>
      <c r="B316" t="s">
        <v>26</v>
      </c>
      <c r="C316" t="s">
        <v>60</v>
      </c>
      <c r="D316" t="s">
        <v>2</v>
      </c>
      <c r="E316">
        <v>180</v>
      </c>
      <c r="F316">
        <v>9</v>
      </c>
      <c r="G316">
        <f t="shared" si="8"/>
        <v>18</v>
      </c>
      <c r="H316">
        <v>5.1000000000000005</v>
      </c>
      <c r="I316">
        <f t="shared" si="9"/>
        <v>45.900000000000006</v>
      </c>
      <c r="J316">
        <v>100.98000000000002</v>
      </c>
      <c r="K316">
        <v>7344.0000000000009</v>
      </c>
      <c r="L316">
        <v>4590.0000000000009</v>
      </c>
    </row>
    <row r="317" spans="1:12" x14ac:dyDescent="0.25">
      <c r="A317" t="s">
        <v>40</v>
      </c>
      <c r="B317" t="s">
        <v>26</v>
      </c>
      <c r="C317" t="s">
        <v>61</v>
      </c>
      <c r="D317" t="s">
        <v>3</v>
      </c>
      <c r="E317">
        <v>220</v>
      </c>
      <c r="F317">
        <v>14</v>
      </c>
      <c r="G317">
        <f t="shared" si="8"/>
        <v>28</v>
      </c>
      <c r="H317">
        <v>5.35</v>
      </c>
      <c r="I317">
        <f t="shared" si="9"/>
        <v>74.899999999999991</v>
      </c>
      <c r="J317">
        <v>187.24999999999997</v>
      </c>
      <c r="K317">
        <v>14605.499999999998</v>
      </c>
      <c r="L317">
        <v>8987.9999999999982</v>
      </c>
    </row>
    <row r="318" spans="1:12" x14ac:dyDescent="0.25">
      <c r="A318" t="s">
        <v>40</v>
      </c>
      <c r="B318" t="s">
        <v>26</v>
      </c>
      <c r="C318" t="s">
        <v>61</v>
      </c>
      <c r="D318" t="s">
        <v>0</v>
      </c>
      <c r="E318">
        <v>136</v>
      </c>
      <c r="F318">
        <v>1</v>
      </c>
      <c r="G318">
        <f t="shared" si="8"/>
        <v>2</v>
      </c>
      <c r="H318">
        <v>4.2</v>
      </c>
      <c r="I318">
        <f t="shared" si="9"/>
        <v>4.2</v>
      </c>
      <c r="J318">
        <v>7.5600000000000005</v>
      </c>
      <c r="K318">
        <v>504</v>
      </c>
      <c r="L318">
        <v>336</v>
      </c>
    </row>
    <row r="319" spans="1:12" x14ac:dyDescent="0.25">
      <c r="A319" t="s">
        <v>40</v>
      </c>
      <c r="B319" t="s">
        <v>26</v>
      </c>
      <c r="C319" t="s">
        <v>61</v>
      </c>
      <c r="D319" t="s">
        <v>1</v>
      </c>
      <c r="E319">
        <v>145</v>
      </c>
      <c r="F319">
        <v>8</v>
      </c>
      <c r="G319">
        <f t="shared" si="8"/>
        <v>16</v>
      </c>
      <c r="H319">
        <v>4.7</v>
      </c>
      <c r="I319">
        <f t="shared" si="9"/>
        <v>37.6</v>
      </c>
      <c r="J319">
        <v>75.2</v>
      </c>
      <c r="K319">
        <v>5452</v>
      </c>
      <c r="L319">
        <v>3384</v>
      </c>
    </row>
    <row r="320" spans="1:12" x14ac:dyDescent="0.25">
      <c r="A320" t="s">
        <v>40</v>
      </c>
      <c r="B320" t="s">
        <v>26</v>
      </c>
      <c r="C320" t="s">
        <v>63</v>
      </c>
      <c r="D320" t="s">
        <v>2</v>
      </c>
      <c r="E320">
        <v>180</v>
      </c>
      <c r="F320">
        <v>1</v>
      </c>
      <c r="G320">
        <f t="shared" si="8"/>
        <v>2</v>
      </c>
      <c r="H320">
        <v>5.1000000000000005</v>
      </c>
      <c r="I320">
        <f t="shared" si="9"/>
        <v>5.1000000000000005</v>
      </c>
      <c r="J320">
        <v>11.220000000000002</v>
      </c>
      <c r="K320">
        <v>816.00000000000011</v>
      </c>
      <c r="L320">
        <v>510.00000000000006</v>
      </c>
    </row>
    <row r="321" spans="1:12" x14ac:dyDescent="0.25">
      <c r="A321" t="s">
        <v>40</v>
      </c>
      <c r="B321" t="s">
        <v>26</v>
      </c>
      <c r="C321" t="s">
        <v>63</v>
      </c>
      <c r="D321" t="s">
        <v>3</v>
      </c>
      <c r="E321">
        <v>220</v>
      </c>
      <c r="F321">
        <v>17</v>
      </c>
      <c r="G321">
        <f t="shared" si="8"/>
        <v>34</v>
      </c>
      <c r="H321">
        <v>5.35</v>
      </c>
      <c r="I321">
        <f t="shared" si="9"/>
        <v>90.949999999999989</v>
      </c>
      <c r="J321">
        <v>227.37499999999997</v>
      </c>
      <c r="K321">
        <v>17735.249999999996</v>
      </c>
      <c r="L321">
        <v>10913.999999999998</v>
      </c>
    </row>
    <row r="322" spans="1:12" x14ac:dyDescent="0.25">
      <c r="A322" t="s">
        <v>40</v>
      </c>
      <c r="B322" t="s">
        <v>26</v>
      </c>
      <c r="C322" t="s">
        <v>63</v>
      </c>
      <c r="D322" t="s">
        <v>0</v>
      </c>
      <c r="E322">
        <v>136</v>
      </c>
      <c r="F322">
        <v>13</v>
      </c>
      <c r="G322">
        <f t="shared" si="8"/>
        <v>26</v>
      </c>
      <c r="H322">
        <v>4.2</v>
      </c>
      <c r="I322">
        <f t="shared" si="9"/>
        <v>54.6</v>
      </c>
      <c r="J322">
        <v>98.28</v>
      </c>
      <c r="K322">
        <v>6552</v>
      </c>
      <c r="L322">
        <v>4368</v>
      </c>
    </row>
    <row r="323" spans="1:12" x14ac:dyDescent="0.25">
      <c r="A323" t="s">
        <v>40</v>
      </c>
      <c r="B323" t="s">
        <v>26</v>
      </c>
      <c r="C323" t="s">
        <v>62</v>
      </c>
      <c r="D323" t="s">
        <v>1</v>
      </c>
      <c r="E323">
        <v>145</v>
      </c>
      <c r="F323">
        <v>14</v>
      </c>
      <c r="G323">
        <f t="shared" ref="G323:G386" si="10">F323*2</f>
        <v>28</v>
      </c>
      <c r="H323">
        <v>4.7</v>
      </c>
      <c r="I323">
        <f t="shared" ref="I323:I386" si="11">F323*H323</f>
        <v>65.8</v>
      </c>
      <c r="J323">
        <v>131.6</v>
      </c>
      <c r="K323">
        <v>9541</v>
      </c>
      <c r="L323">
        <v>5922</v>
      </c>
    </row>
    <row r="324" spans="1:12" x14ac:dyDescent="0.25">
      <c r="A324" t="s">
        <v>40</v>
      </c>
      <c r="B324" t="s">
        <v>26</v>
      </c>
      <c r="C324" t="s">
        <v>62</v>
      </c>
      <c r="D324" t="s">
        <v>2</v>
      </c>
      <c r="E324">
        <v>180</v>
      </c>
      <c r="F324">
        <v>8</v>
      </c>
      <c r="G324">
        <f t="shared" si="10"/>
        <v>16</v>
      </c>
      <c r="H324">
        <v>5.1000000000000005</v>
      </c>
      <c r="I324">
        <f t="shared" si="11"/>
        <v>40.800000000000004</v>
      </c>
      <c r="J324">
        <v>89.760000000000019</v>
      </c>
      <c r="K324">
        <v>6528.0000000000009</v>
      </c>
      <c r="L324">
        <v>4080.0000000000005</v>
      </c>
    </row>
    <row r="325" spans="1:12" x14ac:dyDescent="0.25">
      <c r="A325" t="s">
        <v>40</v>
      </c>
      <c r="B325" t="s">
        <v>26</v>
      </c>
      <c r="C325" t="s">
        <v>62</v>
      </c>
      <c r="D325" t="s">
        <v>3</v>
      </c>
      <c r="E325">
        <v>220</v>
      </c>
      <c r="F325">
        <v>17</v>
      </c>
      <c r="G325">
        <f t="shared" si="10"/>
        <v>34</v>
      </c>
      <c r="H325">
        <v>5.35</v>
      </c>
      <c r="I325">
        <f t="shared" si="11"/>
        <v>90.949999999999989</v>
      </c>
      <c r="J325">
        <v>227.37499999999997</v>
      </c>
      <c r="K325">
        <v>17735.249999999996</v>
      </c>
      <c r="L325">
        <v>10913.999999999998</v>
      </c>
    </row>
    <row r="326" spans="1:12" x14ac:dyDescent="0.25">
      <c r="A326" t="s">
        <v>41</v>
      </c>
      <c r="B326" t="s">
        <v>27</v>
      </c>
      <c r="C326" t="s">
        <v>52</v>
      </c>
      <c r="D326" t="s">
        <v>0</v>
      </c>
      <c r="E326">
        <v>136</v>
      </c>
      <c r="F326">
        <v>17</v>
      </c>
      <c r="G326">
        <f t="shared" si="10"/>
        <v>34</v>
      </c>
      <c r="H326">
        <v>6.3</v>
      </c>
      <c r="I326">
        <f t="shared" si="11"/>
        <v>107.1</v>
      </c>
      <c r="J326">
        <v>192.78</v>
      </c>
      <c r="K326">
        <v>12852</v>
      </c>
      <c r="L326">
        <v>8568</v>
      </c>
    </row>
    <row r="327" spans="1:12" x14ac:dyDescent="0.25">
      <c r="A327" t="s">
        <v>41</v>
      </c>
      <c r="B327" t="s">
        <v>27</v>
      </c>
      <c r="C327" t="s">
        <v>52</v>
      </c>
      <c r="D327" t="s">
        <v>1</v>
      </c>
      <c r="E327">
        <v>145</v>
      </c>
      <c r="F327">
        <v>19</v>
      </c>
      <c r="G327">
        <f t="shared" si="10"/>
        <v>38</v>
      </c>
      <c r="H327">
        <v>6.8</v>
      </c>
      <c r="I327">
        <f t="shared" si="11"/>
        <v>129.19999999999999</v>
      </c>
      <c r="J327">
        <v>258.39999999999998</v>
      </c>
      <c r="K327">
        <v>18734</v>
      </c>
      <c r="L327">
        <v>11627.999999999998</v>
      </c>
    </row>
    <row r="328" spans="1:12" x14ac:dyDescent="0.25">
      <c r="A328" t="s">
        <v>41</v>
      </c>
      <c r="B328" t="s">
        <v>27</v>
      </c>
      <c r="C328" t="s">
        <v>52</v>
      </c>
      <c r="D328" t="s">
        <v>2</v>
      </c>
      <c r="E328">
        <v>180</v>
      </c>
      <c r="F328">
        <v>11</v>
      </c>
      <c r="G328">
        <f t="shared" si="10"/>
        <v>22</v>
      </c>
      <c r="H328">
        <v>7.2</v>
      </c>
      <c r="I328">
        <f t="shared" si="11"/>
        <v>79.2</v>
      </c>
      <c r="J328">
        <v>174.24</v>
      </c>
      <c r="K328">
        <v>12672</v>
      </c>
      <c r="L328">
        <v>7920</v>
      </c>
    </row>
    <row r="329" spans="1:12" x14ac:dyDescent="0.25">
      <c r="A329" t="s">
        <v>41</v>
      </c>
      <c r="B329" t="s">
        <v>27</v>
      </c>
      <c r="C329" t="s">
        <v>53</v>
      </c>
      <c r="D329" t="s">
        <v>3</v>
      </c>
      <c r="E329">
        <v>220</v>
      </c>
      <c r="F329">
        <v>19</v>
      </c>
      <c r="G329">
        <f t="shared" si="10"/>
        <v>38</v>
      </c>
      <c r="H329">
        <v>7.4499999999999993</v>
      </c>
      <c r="I329">
        <f t="shared" si="11"/>
        <v>141.54999999999998</v>
      </c>
      <c r="J329">
        <v>353.87499999999994</v>
      </c>
      <c r="K329">
        <v>27602.249999999996</v>
      </c>
      <c r="L329">
        <v>16985.999999999996</v>
      </c>
    </row>
    <row r="330" spans="1:12" x14ac:dyDescent="0.25">
      <c r="A330" t="s">
        <v>41</v>
      </c>
      <c r="B330" t="s">
        <v>27</v>
      </c>
      <c r="C330" t="s">
        <v>53</v>
      </c>
      <c r="D330" t="s">
        <v>0</v>
      </c>
      <c r="E330">
        <v>136</v>
      </c>
      <c r="F330">
        <v>14</v>
      </c>
      <c r="G330">
        <f t="shared" si="10"/>
        <v>28</v>
      </c>
      <c r="H330">
        <v>6.3</v>
      </c>
      <c r="I330">
        <f t="shared" si="11"/>
        <v>88.2</v>
      </c>
      <c r="J330">
        <v>158.76000000000002</v>
      </c>
      <c r="K330">
        <v>10584</v>
      </c>
      <c r="L330">
        <v>7056</v>
      </c>
    </row>
    <row r="331" spans="1:12" x14ac:dyDescent="0.25">
      <c r="A331" t="s">
        <v>41</v>
      </c>
      <c r="B331" t="s">
        <v>27</v>
      </c>
      <c r="C331" t="s">
        <v>53</v>
      </c>
      <c r="D331" t="s">
        <v>1</v>
      </c>
      <c r="E331">
        <v>145</v>
      </c>
      <c r="F331">
        <v>7</v>
      </c>
      <c r="G331">
        <f t="shared" si="10"/>
        <v>14</v>
      </c>
      <c r="H331">
        <v>6.8</v>
      </c>
      <c r="I331">
        <f t="shared" si="11"/>
        <v>47.6</v>
      </c>
      <c r="J331">
        <v>95.2</v>
      </c>
      <c r="K331">
        <v>6902</v>
      </c>
      <c r="L331">
        <v>4284</v>
      </c>
    </row>
    <row r="332" spans="1:12" x14ac:dyDescent="0.25">
      <c r="A332" t="s">
        <v>41</v>
      </c>
      <c r="B332" t="s">
        <v>27</v>
      </c>
      <c r="C332" t="s">
        <v>54</v>
      </c>
      <c r="D332" t="s">
        <v>2</v>
      </c>
      <c r="E332">
        <v>180</v>
      </c>
      <c r="F332">
        <v>16</v>
      </c>
      <c r="G332">
        <f t="shared" si="10"/>
        <v>32</v>
      </c>
      <c r="H332">
        <v>7.2</v>
      </c>
      <c r="I332">
        <f t="shared" si="11"/>
        <v>115.2</v>
      </c>
      <c r="J332">
        <v>253.44000000000003</v>
      </c>
      <c r="K332">
        <v>18432</v>
      </c>
      <c r="L332">
        <v>11520</v>
      </c>
    </row>
    <row r="333" spans="1:12" x14ac:dyDescent="0.25">
      <c r="A333" t="s">
        <v>41</v>
      </c>
      <c r="B333" t="s">
        <v>27</v>
      </c>
      <c r="C333" t="s">
        <v>54</v>
      </c>
      <c r="D333" t="s">
        <v>3</v>
      </c>
      <c r="E333">
        <v>220</v>
      </c>
      <c r="F333">
        <v>9</v>
      </c>
      <c r="G333">
        <f t="shared" si="10"/>
        <v>18</v>
      </c>
      <c r="H333">
        <v>7.4499999999999993</v>
      </c>
      <c r="I333">
        <f t="shared" si="11"/>
        <v>67.05</v>
      </c>
      <c r="J333">
        <v>167.625</v>
      </c>
      <c r="K333">
        <v>13074.75</v>
      </c>
      <c r="L333">
        <v>8046</v>
      </c>
    </row>
    <row r="334" spans="1:12" x14ac:dyDescent="0.25">
      <c r="A334" t="s">
        <v>41</v>
      </c>
      <c r="B334" t="s">
        <v>27</v>
      </c>
      <c r="C334" t="s">
        <v>54</v>
      </c>
      <c r="D334" t="s">
        <v>0</v>
      </c>
      <c r="E334">
        <v>136</v>
      </c>
      <c r="F334">
        <v>5</v>
      </c>
      <c r="G334">
        <f t="shared" si="10"/>
        <v>10</v>
      </c>
      <c r="H334">
        <v>6.3</v>
      </c>
      <c r="I334">
        <f t="shared" si="11"/>
        <v>31.5</v>
      </c>
      <c r="J334">
        <v>56.7</v>
      </c>
      <c r="K334">
        <v>3780</v>
      </c>
      <c r="L334">
        <v>2520</v>
      </c>
    </row>
    <row r="335" spans="1:12" x14ac:dyDescent="0.25">
      <c r="A335" t="s">
        <v>41</v>
      </c>
      <c r="B335" t="s">
        <v>27</v>
      </c>
      <c r="C335" t="s">
        <v>55</v>
      </c>
      <c r="D335" t="s">
        <v>1</v>
      </c>
      <c r="E335">
        <v>145</v>
      </c>
      <c r="F335">
        <v>3</v>
      </c>
      <c r="G335">
        <f t="shared" si="10"/>
        <v>6</v>
      </c>
      <c r="H335">
        <v>6.8</v>
      </c>
      <c r="I335">
        <f t="shared" si="11"/>
        <v>20.399999999999999</v>
      </c>
      <c r="J335">
        <v>40.799999999999997</v>
      </c>
      <c r="K335">
        <v>2958</v>
      </c>
      <c r="L335">
        <v>1835.9999999999998</v>
      </c>
    </row>
    <row r="336" spans="1:12" x14ac:dyDescent="0.25">
      <c r="A336" t="s">
        <v>41</v>
      </c>
      <c r="B336" t="s">
        <v>27</v>
      </c>
      <c r="C336" t="s">
        <v>55</v>
      </c>
      <c r="D336" t="s">
        <v>2</v>
      </c>
      <c r="E336">
        <v>180</v>
      </c>
      <c r="F336">
        <v>5</v>
      </c>
      <c r="G336">
        <f t="shared" si="10"/>
        <v>10</v>
      </c>
      <c r="H336">
        <v>7.2</v>
      </c>
      <c r="I336">
        <f t="shared" si="11"/>
        <v>36</v>
      </c>
      <c r="J336">
        <v>79.2</v>
      </c>
      <c r="K336">
        <v>5760</v>
      </c>
      <c r="L336">
        <v>3600</v>
      </c>
    </row>
    <row r="337" spans="1:12" x14ac:dyDescent="0.25">
      <c r="A337" t="s">
        <v>41</v>
      </c>
      <c r="B337" t="s">
        <v>27</v>
      </c>
      <c r="C337" t="s">
        <v>55</v>
      </c>
      <c r="D337" t="s">
        <v>3</v>
      </c>
      <c r="E337">
        <v>220</v>
      </c>
      <c r="F337">
        <v>20</v>
      </c>
      <c r="G337">
        <f t="shared" si="10"/>
        <v>40</v>
      </c>
      <c r="H337">
        <v>7.4499999999999993</v>
      </c>
      <c r="I337">
        <f t="shared" si="11"/>
        <v>149</v>
      </c>
      <c r="J337">
        <v>372.5</v>
      </c>
      <c r="K337">
        <v>29055</v>
      </c>
      <c r="L337">
        <v>17880</v>
      </c>
    </row>
    <row r="338" spans="1:12" x14ac:dyDescent="0.25">
      <c r="A338" t="s">
        <v>41</v>
      </c>
      <c r="B338" t="s">
        <v>27</v>
      </c>
      <c r="C338" t="s">
        <v>56</v>
      </c>
      <c r="D338" t="s">
        <v>0</v>
      </c>
      <c r="E338">
        <v>136</v>
      </c>
      <c r="F338">
        <v>2</v>
      </c>
      <c r="G338">
        <f t="shared" si="10"/>
        <v>4</v>
      </c>
      <c r="H338">
        <v>6.3</v>
      </c>
      <c r="I338">
        <f t="shared" si="11"/>
        <v>12.6</v>
      </c>
      <c r="J338">
        <v>22.68</v>
      </c>
      <c r="K338">
        <v>1512</v>
      </c>
      <c r="L338">
        <v>1008</v>
      </c>
    </row>
    <row r="339" spans="1:12" x14ac:dyDescent="0.25">
      <c r="A339" t="s">
        <v>41</v>
      </c>
      <c r="B339" t="s">
        <v>27</v>
      </c>
      <c r="C339" t="s">
        <v>56</v>
      </c>
      <c r="D339" t="s">
        <v>1</v>
      </c>
      <c r="E339">
        <v>145</v>
      </c>
      <c r="F339">
        <v>3</v>
      </c>
      <c r="G339">
        <f t="shared" si="10"/>
        <v>6</v>
      </c>
      <c r="H339">
        <v>6.8</v>
      </c>
      <c r="I339">
        <f t="shared" si="11"/>
        <v>20.399999999999999</v>
      </c>
      <c r="J339">
        <v>40.799999999999997</v>
      </c>
      <c r="K339">
        <v>2958</v>
      </c>
      <c r="L339">
        <v>1835.9999999999998</v>
      </c>
    </row>
    <row r="340" spans="1:12" x14ac:dyDescent="0.25">
      <c r="A340" t="s">
        <v>41</v>
      </c>
      <c r="B340" t="s">
        <v>27</v>
      </c>
      <c r="C340" t="s">
        <v>56</v>
      </c>
      <c r="D340" t="s">
        <v>2</v>
      </c>
      <c r="E340">
        <v>180</v>
      </c>
      <c r="F340">
        <v>2</v>
      </c>
      <c r="G340">
        <f t="shared" si="10"/>
        <v>4</v>
      </c>
      <c r="H340">
        <v>7.2</v>
      </c>
      <c r="I340">
        <f t="shared" si="11"/>
        <v>14.4</v>
      </c>
      <c r="J340">
        <v>31.680000000000003</v>
      </c>
      <c r="K340">
        <v>2304</v>
      </c>
      <c r="L340">
        <v>1440</v>
      </c>
    </row>
    <row r="341" spans="1:12" x14ac:dyDescent="0.25">
      <c r="A341" t="s">
        <v>41</v>
      </c>
      <c r="B341" t="s">
        <v>27</v>
      </c>
      <c r="C341" t="s">
        <v>57</v>
      </c>
      <c r="D341" t="s">
        <v>3</v>
      </c>
      <c r="E341">
        <v>220</v>
      </c>
      <c r="F341">
        <v>8</v>
      </c>
      <c r="G341">
        <f t="shared" si="10"/>
        <v>16</v>
      </c>
      <c r="H341">
        <v>7.4499999999999993</v>
      </c>
      <c r="I341">
        <f t="shared" si="11"/>
        <v>59.599999999999994</v>
      </c>
      <c r="J341">
        <v>149</v>
      </c>
      <c r="K341">
        <v>11621.999999999998</v>
      </c>
      <c r="L341">
        <v>7151.9999999999991</v>
      </c>
    </row>
    <row r="342" spans="1:12" x14ac:dyDescent="0.25">
      <c r="A342" t="s">
        <v>41</v>
      </c>
      <c r="B342" t="s">
        <v>27</v>
      </c>
      <c r="C342" t="s">
        <v>57</v>
      </c>
      <c r="D342" t="s">
        <v>0</v>
      </c>
      <c r="E342">
        <v>136</v>
      </c>
      <c r="F342">
        <v>2</v>
      </c>
      <c r="G342">
        <f t="shared" si="10"/>
        <v>4</v>
      </c>
      <c r="H342">
        <v>6.3</v>
      </c>
      <c r="I342">
        <f t="shared" si="11"/>
        <v>12.6</v>
      </c>
      <c r="J342">
        <v>22.68</v>
      </c>
      <c r="K342">
        <v>1512</v>
      </c>
      <c r="L342">
        <v>1008</v>
      </c>
    </row>
    <row r="343" spans="1:12" x14ac:dyDescent="0.25">
      <c r="A343" t="s">
        <v>41</v>
      </c>
      <c r="B343" t="s">
        <v>27</v>
      </c>
      <c r="C343" t="s">
        <v>57</v>
      </c>
      <c r="D343" t="s">
        <v>1</v>
      </c>
      <c r="E343">
        <v>145</v>
      </c>
      <c r="F343">
        <v>14</v>
      </c>
      <c r="G343">
        <f t="shared" si="10"/>
        <v>28</v>
      </c>
      <c r="H343">
        <v>6.8</v>
      </c>
      <c r="I343">
        <f t="shared" si="11"/>
        <v>95.2</v>
      </c>
      <c r="J343">
        <v>190.4</v>
      </c>
      <c r="K343">
        <v>13804</v>
      </c>
      <c r="L343">
        <v>8568</v>
      </c>
    </row>
    <row r="344" spans="1:12" x14ac:dyDescent="0.25">
      <c r="A344" t="s">
        <v>41</v>
      </c>
      <c r="B344" t="s">
        <v>27</v>
      </c>
      <c r="C344" t="s">
        <v>58</v>
      </c>
      <c r="D344" t="s">
        <v>2</v>
      </c>
      <c r="E344">
        <v>180</v>
      </c>
      <c r="F344">
        <v>1</v>
      </c>
      <c r="G344">
        <f t="shared" si="10"/>
        <v>2</v>
      </c>
      <c r="H344">
        <v>7.2</v>
      </c>
      <c r="I344">
        <f t="shared" si="11"/>
        <v>7.2</v>
      </c>
      <c r="J344">
        <v>15.840000000000002</v>
      </c>
      <c r="K344">
        <v>1152</v>
      </c>
      <c r="L344">
        <v>720</v>
      </c>
    </row>
    <row r="345" spans="1:12" x14ac:dyDescent="0.25">
      <c r="A345" t="s">
        <v>41</v>
      </c>
      <c r="B345" t="s">
        <v>27</v>
      </c>
      <c r="C345" t="s">
        <v>58</v>
      </c>
      <c r="D345" t="s">
        <v>3</v>
      </c>
      <c r="E345">
        <v>220</v>
      </c>
      <c r="F345">
        <v>4</v>
      </c>
      <c r="G345">
        <f t="shared" si="10"/>
        <v>8</v>
      </c>
      <c r="H345">
        <v>7.4499999999999993</v>
      </c>
      <c r="I345">
        <f t="shared" si="11"/>
        <v>29.799999999999997</v>
      </c>
      <c r="J345">
        <v>74.5</v>
      </c>
      <c r="K345">
        <v>5810.9999999999991</v>
      </c>
      <c r="L345">
        <v>3575.9999999999995</v>
      </c>
    </row>
    <row r="346" spans="1:12" x14ac:dyDescent="0.25">
      <c r="A346" t="s">
        <v>41</v>
      </c>
      <c r="B346" t="s">
        <v>27</v>
      </c>
      <c r="C346" t="s">
        <v>58</v>
      </c>
      <c r="D346" t="s">
        <v>0</v>
      </c>
      <c r="E346">
        <v>136</v>
      </c>
      <c r="F346">
        <v>20</v>
      </c>
      <c r="G346">
        <f t="shared" si="10"/>
        <v>40</v>
      </c>
      <c r="H346">
        <v>6.3</v>
      </c>
      <c r="I346">
        <f t="shared" si="11"/>
        <v>126</v>
      </c>
      <c r="J346">
        <v>226.8</v>
      </c>
      <c r="K346">
        <v>15120</v>
      </c>
      <c r="L346">
        <v>10080</v>
      </c>
    </row>
    <row r="347" spans="1:12" x14ac:dyDescent="0.25">
      <c r="A347" t="s">
        <v>41</v>
      </c>
      <c r="B347" t="s">
        <v>27</v>
      </c>
      <c r="C347" t="s">
        <v>59</v>
      </c>
      <c r="D347" t="s">
        <v>1</v>
      </c>
      <c r="E347">
        <v>145</v>
      </c>
      <c r="F347">
        <v>8</v>
      </c>
      <c r="G347">
        <f t="shared" si="10"/>
        <v>16</v>
      </c>
      <c r="H347">
        <v>6.8</v>
      </c>
      <c r="I347">
        <f t="shared" si="11"/>
        <v>54.4</v>
      </c>
      <c r="J347">
        <v>108.8</v>
      </c>
      <c r="K347">
        <v>7888</v>
      </c>
      <c r="L347">
        <v>4896</v>
      </c>
    </row>
    <row r="348" spans="1:12" x14ac:dyDescent="0.25">
      <c r="A348" t="s">
        <v>41</v>
      </c>
      <c r="B348" t="s">
        <v>27</v>
      </c>
      <c r="C348" t="s">
        <v>59</v>
      </c>
      <c r="D348" t="s">
        <v>2</v>
      </c>
      <c r="E348">
        <v>180</v>
      </c>
      <c r="F348">
        <v>6</v>
      </c>
      <c r="G348">
        <f t="shared" si="10"/>
        <v>12</v>
      </c>
      <c r="H348">
        <v>7.2</v>
      </c>
      <c r="I348">
        <f t="shared" si="11"/>
        <v>43.2</v>
      </c>
      <c r="J348">
        <v>95.04000000000002</v>
      </c>
      <c r="K348">
        <v>6912</v>
      </c>
      <c r="L348">
        <v>4320</v>
      </c>
    </row>
    <row r="349" spans="1:12" x14ac:dyDescent="0.25">
      <c r="A349" t="s">
        <v>41</v>
      </c>
      <c r="B349" t="s">
        <v>27</v>
      </c>
      <c r="C349" t="s">
        <v>59</v>
      </c>
      <c r="D349" t="s">
        <v>3</v>
      </c>
      <c r="E349">
        <v>220</v>
      </c>
      <c r="F349">
        <v>13</v>
      </c>
      <c r="G349">
        <f t="shared" si="10"/>
        <v>26</v>
      </c>
      <c r="H349">
        <v>7.4499999999999993</v>
      </c>
      <c r="I349">
        <f t="shared" si="11"/>
        <v>96.85</v>
      </c>
      <c r="J349">
        <v>242.125</v>
      </c>
      <c r="K349">
        <v>18885.75</v>
      </c>
      <c r="L349">
        <v>11622</v>
      </c>
    </row>
    <row r="350" spans="1:12" x14ac:dyDescent="0.25">
      <c r="A350" t="s">
        <v>41</v>
      </c>
      <c r="B350" t="s">
        <v>27</v>
      </c>
      <c r="C350" t="s">
        <v>60</v>
      </c>
      <c r="D350" t="s">
        <v>0</v>
      </c>
      <c r="E350">
        <v>136</v>
      </c>
      <c r="F350">
        <v>10</v>
      </c>
      <c r="G350">
        <f t="shared" si="10"/>
        <v>20</v>
      </c>
      <c r="H350">
        <v>6.3</v>
      </c>
      <c r="I350">
        <f t="shared" si="11"/>
        <v>63</v>
      </c>
      <c r="J350">
        <v>113.4</v>
      </c>
      <c r="K350">
        <v>7560</v>
      </c>
      <c r="L350">
        <v>5040</v>
      </c>
    </row>
    <row r="351" spans="1:12" x14ac:dyDescent="0.25">
      <c r="A351" t="s">
        <v>41</v>
      </c>
      <c r="B351" t="s">
        <v>27</v>
      </c>
      <c r="C351" t="s">
        <v>60</v>
      </c>
      <c r="D351" t="s">
        <v>1</v>
      </c>
      <c r="E351">
        <v>145</v>
      </c>
      <c r="F351">
        <v>0</v>
      </c>
      <c r="G351">
        <f t="shared" si="10"/>
        <v>0</v>
      </c>
      <c r="H351">
        <v>6.8</v>
      </c>
      <c r="I351">
        <f t="shared" si="11"/>
        <v>0</v>
      </c>
      <c r="J351">
        <v>0</v>
      </c>
      <c r="K351">
        <v>0</v>
      </c>
      <c r="L351">
        <v>0</v>
      </c>
    </row>
    <row r="352" spans="1:12" x14ac:dyDescent="0.25">
      <c r="A352" t="s">
        <v>41</v>
      </c>
      <c r="B352" t="s">
        <v>27</v>
      </c>
      <c r="C352" t="s">
        <v>60</v>
      </c>
      <c r="D352" t="s">
        <v>2</v>
      </c>
      <c r="E352">
        <v>180</v>
      </c>
      <c r="F352">
        <v>1</v>
      </c>
      <c r="G352">
        <f t="shared" si="10"/>
        <v>2</v>
      </c>
      <c r="H352">
        <v>7.2</v>
      </c>
      <c r="I352">
        <f t="shared" si="11"/>
        <v>7.2</v>
      </c>
      <c r="J352">
        <v>15.840000000000002</v>
      </c>
      <c r="K352">
        <v>1152</v>
      </c>
      <c r="L352">
        <v>720</v>
      </c>
    </row>
    <row r="353" spans="1:12" x14ac:dyDescent="0.25">
      <c r="A353" t="s">
        <v>41</v>
      </c>
      <c r="B353" t="s">
        <v>27</v>
      </c>
      <c r="C353" t="s">
        <v>61</v>
      </c>
      <c r="D353" t="s">
        <v>3</v>
      </c>
      <c r="E353">
        <v>220</v>
      </c>
      <c r="F353">
        <v>9</v>
      </c>
      <c r="G353">
        <f t="shared" si="10"/>
        <v>18</v>
      </c>
      <c r="H353">
        <v>7.4499999999999993</v>
      </c>
      <c r="I353">
        <f t="shared" si="11"/>
        <v>67.05</v>
      </c>
      <c r="J353">
        <v>167.625</v>
      </c>
      <c r="K353">
        <v>13074.75</v>
      </c>
      <c r="L353">
        <v>8046</v>
      </c>
    </row>
    <row r="354" spans="1:12" x14ac:dyDescent="0.25">
      <c r="A354" t="s">
        <v>41</v>
      </c>
      <c r="B354" t="s">
        <v>27</v>
      </c>
      <c r="C354" t="s">
        <v>61</v>
      </c>
      <c r="D354" t="s">
        <v>0</v>
      </c>
      <c r="E354">
        <v>136</v>
      </c>
      <c r="F354">
        <v>7</v>
      </c>
      <c r="G354">
        <f t="shared" si="10"/>
        <v>14</v>
      </c>
      <c r="H354">
        <v>6.3</v>
      </c>
      <c r="I354">
        <f t="shared" si="11"/>
        <v>44.1</v>
      </c>
      <c r="J354">
        <v>79.38000000000001</v>
      </c>
      <c r="K354">
        <v>5292</v>
      </c>
      <c r="L354">
        <v>3528</v>
      </c>
    </row>
    <row r="355" spans="1:12" x14ac:dyDescent="0.25">
      <c r="A355" t="s">
        <v>41</v>
      </c>
      <c r="B355" t="s">
        <v>27</v>
      </c>
      <c r="C355" t="s">
        <v>61</v>
      </c>
      <c r="D355" t="s">
        <v>1</v>
      </c>
      <c r="E355">
        <v>145</v>
      </c>
      <c r="F355">
        <v>18</v>
      </c>
      <c r="G355">
        <f t="shared" si="10"/>
        <v>36</v>
      </c>
      <c r="H355">
        <v>6.8</v>
      </c>
      <c r="I355">
        <f t="shared" si="11"/>
        <v>122.39999999999999</v>
      </c>
      <c r="J355">
        <v>244.79999999999998</v>
      </c>
      <c r="K355">
        <v>17748</v>
      </c>
      <c r="L355">
        <v>11016</v>
      </c>
    </row>
    <row r="356" spans="1:12" x14ac:dyDescent="0.25">
      <c r="A356" t="s">
        <v>41</v>
      </c>
      <c r="B356" t="s">
        <v>27</v>
      </c>
      <c r="C356" t="s">
        <v>63</v>
      </c>
      <c r="D356" t="s">
        <v>2</v>
      </c>
      <c r="E356">
        <v>180</v>
      </c>
      <c r="F356">
        <v>12</v>
      </c>
      <c r="G356">
        <f t="shared" si="10"/>
        <v>24</v>
      </c>
      <c r="H356">
        <v>7.2</v>
      </c>
      <c r="I356">
        <f t="shared" si="11"/>
        <v>86.4</v>
      </c>
      <c r="J356">
        <v>190.08000000000004</v>
      </c>
      <c r="K356">
        <v>13824</v>
      </c>
      <c r="L356">
        <v>8640</v>
      </c>
    </row>
    <row r="357" spans="1:12" x14ac:dyDescent="0.25">
      <c r="A357" t="s">
        <v>41</v>
      </c>
      <c r="B357" t="s">
        <v>27</v>
      </c>
      <c r="C357" t="s">
        <v>63</v>
      </c>
      <c r="D357" t="s">
        <v>3</v>
      </c>
      <c r="E357">
        <v>220</v>
      </c>
      <c r="F357">
        <v>10</v>
      </c>
      <c r="G357">
        <f t="shared" si="10"/>
        <v>20</v>
      </c>
      <c r="H357">
        <v>7.4499999999999993</v>
      </c>
      <c r="I357">
        <f t="shared" si="11"/>
        <v>74.5</v>
      </c>
      <c r="J357">
        <v>186.25</v>
      </c>
      <c r="K357">
        <v>14527.5</v>
      </c>
      <c r="L357">
        <v>8940</v>
      </c>
    </row>
    <row r="358" spans="1:12" x14ac:dyDescent="0.25">
      <c r="A358" t="s">
        <v>41</v>
      </c>
      <c r="B358" t="s">
        <v>27</v>
      </c>
      <c r="C358" t="s">
        <v>63</v>
      </c>
      <c r="D358" t="s">
        <v>0</v>
      </c>
      <c r="E358">
        <v>136</v>
      </c>
      <c r="F358">
        <v>9</v>
      </c>
      <c r="G358">
        <f t="shared" si="10"/>
        <v>18</v>
      </c>
      <c r="H358">
        <v>6.3</v>
      </c>
      <c r="I358">
        <f t="shared" si="11"/>
        <v>56.699999999999996</v>
      </c>
      <c r="J358">
        <v>102.05999999999999</v>
      </c>
      <c r="K358">
        <v>6803.9999999999991</v>
      </c>
      <c r="L358">
        <v>4536</v>
      </c>
    </row>
    <row r="359" spans="1:12" x14ac:dyDescent="0.25">
      <c r="A359" t="s">
        <v>41</v>
      </c>
      <c r="B359" t="s">
        <v>27</v>
      </c>
      <c r="C359" t="s">
        <v>62</v>
      </c>
      <c r="D359" t="s">
        <v>1</v>
      </c>
      <c r="E359">
        <v>145</v>
      </c>
      <c r="F359">
        <v>15</v>
      </c>
      <c r="G359">
        <f t="shared" si="10"/>
        <v>30</v>
      </c>
      <c r="H359">
        <v>6.8</v>
      </c>
      <c r="I359">
        <f t="shared" si="11"/>
        <v>102</v>
      </c>
      <c r="J359">
        <v>204</v>
      </c>
      <c r="K359">
        <v>14790</v>
      </c>
      <c r="L359">
        <v>9180</v>
      </c>
    </row>
    <row r="360" spans="1:12" x14ac:dyDescent="0.25">
      <c r="A360" t="s">
        <v>41</v>
      </c>
      <c r="B360" t="s">
        <v>27</v>
      </c>
      <c r="C360" t="s">
        <v>62</v>
      </c>
      <c r="D360" t="s">
        <v>2</v>
      </c>
      <c r="E360">
        <v>180</v>
      </c>
      <c r="F360">
        <v>8</v>
      </c>
      <c r="G360">
        <f t="shared" si="10"/>
        <v>16</v>
      </c>
      <c r="H360">
        <v>7.2</v>
      </c>
      <c r="I360">
        <f t="shared" si="11"/>
        <v>57.6</v>
      </c>
      <c r="J360">
        <v>126.72000000000001</v>
      </c>
      <c r="K360">
        <v>9216</v>
      </c>
      <c r="L360">
        <v>5760</v>
      </c>
    </row>
    <row r="361" spans="1:12" x14ac:dyDescent="0.25">
      <c r="A361" t="s">
        <v>41</v>
      </c>
      <c r="B361" t="s">
        <v>27</v>
      </c>
      <c r="C361" t="s">
        <v>62</v>
      </c>
      <c r="D361" t="s">
        <v>3</v>
      </c>
      <c r="E361">
        <v>220</v>
      </c>
      <c r="F361">
        <v>10</v>
      </c>
      <c r="G361">
        <f t="shared" si="10"/>
        <v>20</v>
      </c>
      <c r="H361">
        <v>7.4499999999999993</v>
      </c>
      <c r="I361">
        <f t="shared" si="11"/>
        <v>74.5</v>
      </c>
      <c r="J361">
        <v>186.25</v>
      </c>
      <c r="K361">
        <v>14527.5</v>
      </c>
      <c r="L361">
        <v>8940</v>
      </c>
    </row>
    <row r="362" spans="1:12" x14ac:dyDescent="0.25">
      <c r="A362" t="s">
        <v>42</v>
      </c>
      <c r="B362" t="s">
        <v>28</v>
      </c>
      <c r="C362" t="s">
        <v>52</v>
      </c>
      <c r="D362" t="s">
        <v>0</v>
      </c>
      <c r="E362">
        <v>136</v>
      </c>
      <c r="F362">
        <v>4</v>
      </c>
      <c r="G362">
        <f t="shared" si="10"/>
        <v>8</v>
      </c>
      <c r="H362">
        <v>6.7</v>
      </c>
      <c r="I362">
        <f t="shared" si="11"/>
        <v>26.8</v>
      </c>
      <c r="J362">
        <v>48.24</v>
      </c>
      <c r="K362">
        <v>3216</v>
      </c>
      <c r="L362">
        <v>2144</v>
      </c>
    </row>
    <row r="363" spans="1:12" x14ac:dyDescent="0.25">
      <c r="A363" t="s">
        <v>42</v>
      </c>
      <c r="B363" t="s">
        <v>28</v>
      </c>
      <c r="C363" t="s">
        <v>52</v>
      </c>
      <c r="D363" t="s">
        <v>1</v>
      </c>
      <c r="E363">
        <v>145</v>
      </c>
      <c r="F363">
        <v>14</v>
      </c>
      <c r="G363">
        <f t="shared" si="10"/>
        <v>28</v>
      </c>
      <c r="H363">
        <v>7.2</v>
      </c>
      <c r="I363">
        <f t="shared" si="11"/>
        <v>100.8</v>
      </c>
      <c r="J363">
        <v>201.6</v>
      </c>
      <c r="K363">
        <v>14616</v>
      </c>
      <c r="L363">
        <v>9072</v>
      </c>
    </row>
    <row r="364" spans="1:12" x14ac:dyDescent="0.25">
      <c r="A364" t="s">
        <v>42</v>
      </c>
      <c r="B364" t="s">
        <v>28</v>
      </c>
      <c r="C364" t="s">
        <v>52</v>
      </c>
      <c r="D364" t="s">
        <v>2</v>
      </c>
      <c r="E364">
        <v>180</v>
      </c>
      <c r="F364">
        <v>4</v>
      </c>
      <c r="G364">
        <f t="shared" si="10"/>
        <v>8</v>
      </c>
      <c r="H364">
        <v>7.6000000000000005</v>
      </c>
      <c r="I364">
        <f t="shared" si="11"/>
        <v>30.400000000000002</v>
      </c>
      <c r="J364">
        <v>66.88000000000001</v>
      </c>
      <c r="K364">
        <v>4864</v>
      </c>
      <c r="L364">
        <v>3040</v>
      </c>
    </row>
    <row r="365" spans="1:12" x14ac:dyDescent="0.25">
      <c r="A365" t="s">
        <v>42</v>
      </c>
      <c r="B365" t="s">
        <v>28</v>
      </c>
      <c r="C365" t="s">
        <v>53</v>
      </c>
      <c r="D365" t="s">
        <v>3</v>
      </c>
      <c r="E365">
        <v>220</v>
      </c>
      <c r="F365">
        <v>17</v>
      </c>
      <c r="G365">
        <f t="shared" si="10"/>
        <v>34</v>
      </c>
      <c r="H365">
        <v>7.85</v>
      </c>
      <c r="I365">
        <f t="shared" si="11"/>
        <v>133.44999999999999</v>
      </c>
      <c r="J365">
        <v>333.625</v>
      </c>
      <c r="K365">
        <v>26022.749999999996</v>
      </c>
      <c r="L365">
        <v>16013.999999999998</v>
      </c>
    </row>
    <row r="366" spans="1:12" x14ac:dyDescent="0.25">
      <c r="A366" t="s">
        <v>42</v>
      </c>
      <c r="B366" t="s">
        <v>28</v>
      </c>
      <c r="C366" t="s">
        <v>53</v>
      </c>
      <c r="D366" t="s">
        <v>0</v>
      </c>
      <c r="E366">
        <v>136</v>
      </c>
      <c r="F366">
        <v>2</v>
      </c>
      <c r="G366">
        <f t="shared" si="10"/>
        <v>4</v>
      </c>
      <c r="H366">
        <v>6.7</v>
      </c>
      <c r="I366">
        <f t="shared" si="11"/>
        <v>13.4</v>
      </c>
      <c r="J366">
        <v>24.12</v>
      </c>
      <c r="K366">
        <v>1608</v>
      </c>
      <c r="L366">
        <v>1072</v>
      </c>
    </row>
    <row r="367" spans="1:12" x14ac:dyDescent="0.25">
      <c r="A367" t="s">
        <v>42</v>
      </c>
      <c r="B367" t="s">
        <v>28</v>
      </c>
      <c r="C367" t="s">
        <v>53</v>
      </c>
      <c r="D367" t="s">
        <v>1</v>
      </c>
      <c r="E367">
        <v>145</v>
      </c>
      <c r="F367">
        <v>19</v>
      </c>
      <c r="G367">
        <f t="shared" si="10"/>
        <v>38</v>
      </c>
      <c r="H367">
        <v>7.2</v>
      </c>
      <c r="I367">
        <f t="shared" si="11"/>
        <v>136.80000000000001</v>
      </c>
      <c r="J367">
        <v>273.60000000000002</v>
      </c>
      <c r="K367">
        <v>19836</v>
      </c>
      <c r="L367">
        <v>12312.000000000002</v>
      </c>
    </row>
    <row r="368" spans="1:12" x14ac:dyDescent="0.25">
      <c r="A368" t="s">
        <v>42</v>
      </c>
      <c r="B368" t="s">
        <v>28</v>
      </c>
      <c r="C368" t="s">
        <v>54</v>
      </c>
      <c r="D368" t="s">
        <v>2</v>
      </c>
      <c r="E368">
        <v>180</v>
      </c>
      <c r="F368">
        <v>14</v>
      </c>
      <c r="G368">
        <f t="shared" si="10"/>
        <v>28</v>
      </c>
      <c r="H368">
        <v>7.6000000000000005</v>
      </c>
      <c r="I368">
        <f t="shared" si="11"/>
        <v>106.4</v>
      </c>
      <c r="J368">
        <v>234.08000000000004</v>
      </c>
      <c r="K368">
        <v>17024</v>
      </c>
      <c r="L368">
        <v>10640</v>
      </c>
    </row>
    <row r="369" spans="1:12" x14ac:dyDescent="0.25">
      <c r="A369" t="s">
        <v>42</v>
      </c>
      <c r="B369" t="s">
        <v>28</v>
      </c>
      <c r="C369" t="s">
        <v>54</v>
      </c>
      <c r="D369" t="s">
        <v>3</v>
      </c>
      <c r="E369">
        <v>220</v>
      </c>
      <c r="F369">
        <v>14</v>
      </c>
      <c r="G369">
        <f t="shared" si="10"/>
        <v>28</v>
      </c>
      <c r="H369">
        <v>7.85</v>
      </c>
      <c r="I369">
        <f t="shared" si="11"/>
        <v>109.89999999999999</v>
      </c>
      <c r="J369">
        <v>274.75</v>
      </c>
      <c r="K369">
        <v>21430.5</v>
      </c>
      <c r="L369">
        <v>13187.999999999998</v>
      </c>
    </row>
    <row r="370" spans="1:12" x14ac:dyDescent="0.25">
      <c r="A370" t="s">
        <v>42</v>
      </c>
      <c r="B370" t="s">
        <v>28</v>
      </c>
      <c r="C370" t="s">
        <v>54</v>
      </c>
      <c r="D370" t="s">
        <v>0</v>
      </c>
      <c r="E370">
        <v>136</v>
      </c>
      <c r="F370">
        <v>16</v>
      </c>
      <c r="G370">
        <f t="shared" si="10"/>
        <v>32</v>
      </c>
      <c r="H370">
        <v>6.7</v>
      </c>
      <c r="I370">
        <f t="shared" si="11"/>
        <v>107.2</v>
      </c>
      <c r="J370">
        <v>192.96</v>
      </c>
      <c r="K370">
        <v>12864</v>
      </c>
      <c r="L370">
        <v>8576</v>
      </c>
    </row>
    <row r="371" spans="1:12" x14ac:dyDescent="0.25">
      <c r="A371" t="s">
        <v>42</v>
      </c>
      <c r="B371" t="s">
        <v>28</v>
      </c>
      <c r="C371" t="s">
        <v>55</v>
      </c>
      <c r="D371" t="s">
        <v>1</v>
      </c>
      <c r="E371">
        <v>145</v>
      </c>
      <c r="F371">
        <v>11</v>
      </c>
      <c r="G371">
        <f t="shared" si="10"/>
        <v>22</v>
      </c>
      <c r="H371">
        <v>7.2</v>
      </c>
      <c r="I371">
        <f t="shared" si="11"/>
        <v>79.2</v>
      </c>
      <c r="J371">
        <v>158.4</v>
      </c>
      <c r="K371">
        <v>11484</v>
      </c>
      <c r="L371">
        <v>7128</v>
      </c>
    </row>
    <row r="372" spans="1:12" x14ac:dyDescent="0.25">
      <c r="A372" t="s">
        <v>42</v>
      </c>
      <c r="B372" t="s">
        <v>28</v>
      </c>
      <c r="C372" t="s">
        <v>55</v>
      </c>
      <c r="D372" t="s">
        <v>2</v>
      </c>
      <c r="E372">
        <v>180</v>
      </c>
      <c r="F372">
        <v>9</v>
      </c>
      <c r="G372">
        <f t="shared" si="10"/>
        <v>18</v>
      </c>
      <c r="H372">
        <v>7.6000000000000005</v>
      </c>
      <c r="I372">
        <f t="shared" si="11"/>
        <v>68.400000000000006</v>
      </c>
      <c r="J372">
        <v>150.48000000000002</v>
      </c>
      <c r="K372">
        <v>10944</v>
      </c>
      <c r="L372">
        <v>6840.0000000000009</v>
      </c>
    </row>
    <row r="373" spans="1:12" x14ac:dyDescent="0.25">
      <c r="A373" t="s">
        <v>42</v>
      </c>
      <c r="B373" t="s">
        <v>28</v>
      </c>
      <c r="C373" t="s">
        <v>55</v>
      </c>
      <c r="D373" t="s">
        <v>3</v>
      </c>
      <c r="E373">
        <v>220</v>
      </c>
      <c r="F373">
        <v>15</v>
      </c>
      <c r="G373">
        <f t="shared" si="10"/>
        <v>30</v>
      </c>
      <c r="H373">
        <v>7.85</v>
      </c>
      <c r="I373">
        <f t="shared" si="11"/>
        <v>117.75</v>
      </c>
      <c r="J373">
        <v>294.375</v>
      </c>
      <c r="K373">
        <v>22961.25</v>
      </c>
      <c r="L373">
        <v>14130</v>
      </c>
    </row>
    <row r="374" spans="1:12" x14ac:dyDescent="0.25">
      <c r="A374" t="s">
        <v>42</v>
      </c>
      <c r="B374" t="s">
        <v>28</v>
      </c>
      <c r="C374" t="s">
        <v>56</v>
      </c>
      <c r="D374" t="s">
        <v>0</v>
      </c>
      <c r="E374">
        <v>136</v>
      </c>
      <c r="F374">
        <v>18</v>
      </c>
      <c r="G374">
        <f t="shared" si="10"/>
        <v>36</v>
      </c>
      <c r="H374">
        <v>6.7</v>
      </c>
      <c r="I374">
        <f t="shared" si="11"/>
        <v>120.60000000000001</v>
      </c>
      <c r="J374">
        <v>217.08</v>
      </c>
      <c r="K374">
        <v>14472.000000000002</v>
      </c>
      <c r="L374">
        <v>9648</v>
      </c>
    </row>
    <row r="375" spans="1:12" x14ac:dyDescent="0.25">
      <c r="A375" t="s">
        <v>42</v>
      </c>
      <c r="B375" t="s">
        <v>28</v>
      </c>
      <c r="C375" t="s">
        <v>56</v>
      </c>
      <c r="D375" t="s">
        <v>1</v>
      </c>
      <c r="E375">
        <v>145</v>
      </c>
      <c r="F375">
        <v>14</v>
      </c>
      <c r="G375">
        <f t="shared" si="10"/>
        <v>28</v>
      </c>
      <c r="H375">
        <v>7.2</v>
      </c>
      <c r="I375">
        <f t="shared" si="11"/>
        <v>100.8</v>
      </c>
      <c r="J375">
        <v>201.6</v>
      </c>
      <c r="K375">
        <v>14616</v>
      </c>
      <c r="L375">
        <v>9072</v>
      </c>
    </row>
    <row r="376" spans="1:12" x14ac:dyDescent="0.25">
      <c r="A376" t="s">
        <v>42</v>
      </c>
      <c r="B376" t="s">
        <v>28</v>
      </c>
      <c r="C376" t="s">
        <v>56</v>
      </c>
      <c r="D376" t="s">
        <v>2</v>
      </c>
      <c r="E376">
        <v>180</v>
      </c>
      <c r="F376">
        <v>16</v>
      </c>
      <c r="G376">
        <f t="shared" si="10"/>
        <v>32</v>
      </c>
      <c r="H376">
        <v>7.6000000000000005</v>
      </c>
      <c r="I376">
        <f t="shared" si="11"/>
        <v>121.60000000000001</v>
      </c>
      <c r="J376">
        <v>267.52000000000004</v>
      </c>
      <c r="K376">
        <v>19456</v>
      </c>
      <c r="L376">
        <v>12160</v>
      </c>
    </row>
    <row r="377" spans="1:12" x14ac:dyDescent="0.25">
      <c r="A377" t="s">
        <v>42</v>
      </c>
      <c r="B377" t="s">
        <v>28</v>
      </c>
      <c r="C377" t="s">
        <v>57</v>
      </c>
      <c r="D377" t="s">
        <v>3</v>
      </c>
      <c r="E377">
        <v>220</v>
      </c>
      <c r="F377">
        <v>0</v>
      </c>
      <c r="G377">
        <f t="shared" si="10"/>
        <v>0</v>
      </c>
      <c r="H377">
        <v>7.85</v>
      </c>
      <c r="I377">
        <f t="shared" si="11"/>
        <v>0</v>
      </c>
      <c r="J377">
        <v>0</v>
      </c>
      <c r="K377">
        <v>0</v>
      </c>
      <c r="L377">
        <v>0</v>
      </c>
    </row>
    <row r="378" spans="1:12" x14ac:dyDescent="0.25">
      <c r="A378" t="s">
        <v>42</v>
      </c>
      <c r="B378" t="s">
        <v>28</v>
      </c>
      <c r="C378" t="s">
        <v>57</v>
      </c>
      <c r="D378" t="s">
        <v>0</v>
      </c>
      <c r="E378">
        <v>136</v>
      </c>
      <c r="F378">
        <v>9</v>
      </c>
      <c r="G378">
        <f t="shared" si="10"/>
        <v>18</v>
      </c>
      <c r="H378">
        <v>6.7</v>
      </c>
      <c r="I378">
        <f t="shared" si="11"/>
        <v>60.300000000000004</v>
      </c>
      <c r="J378">
        <v>108.54</v>
      </c>
      <c r="K378">
        <v>7236.0000000000009</v>
      </c>
      <c r="L378">
        <v>4824</v>
      </c>
    </row>
    <row r="379" spans="1:12" x14ac:dyDescent="0.25">
      <c r="A379" t="s">
        <v>42</v>
      </c>
      <c r="B379" t="s">
        <v>28</v>
      </c>
      <c r="C379" t="s">
        <v>57</v>
      </c>
      <c r="D379" t="s">
        <v>1</v>
      </c>
      <c r="E379">
        <v>145</v>
      </c>
      <c r="F379">
        <v>3</v>
      </c>
      <c r="G379">
        <f t="shared" si="10"/>
        <v>6</v>
      </c>
      <c r="H379">
        <v>7.2</v>
      </c>
      <c r="I379">
        <f t="shared" si="11"/>
        <v>21.6</v>
      </c>
      <c r="J379">
        <v>43.2</v>
      </c>
      <c r="K379">
        <v>3132</v>
      </c>
      <c r="L379">
        <v>1944.0000000000002</v>
      </c>
    </row>
    <row r="380" spans="1:12" x14ac:dyDescent="0.25">
      <c r="A380" t="s">
        <v>42</v>
      </c>
      <c r="B380" t="s">
        <v>28</v>
      </c>
      <c r="C380" t="s">
        <v>58</v>
      </c>
      <c r="D380" t="s">
        <v>2</v>
      </c>
      <c r="E380">
        <v>180</v>
      </c>
      <c r="F380">
        <v>4</v>
      </c>
      <c r="G380">
        <f t="shared" si="10"/>
        <v>8</v>
      </c>
      <c r="H380">
        <v>7.6000000000000005</v>
      </c>
      <c r="I380">
        <f t="shared" si="11"/>
        <v>30.400000000000002</v>
      </c>
      <c r="J380">
        <v>66.88000000000001</v>
      </c>
      <c r="K380">
        <v>4864</v>
      </c>
      <c r="L380">
        <v>3040</v>
      </c>
    </row>
    <row r="381" spans="1:12" x14ac:dyDescent="0.25">
      <c r="A381" t="s">
        <v>42</v>
      </c>
      <c r="B381" t="s">
        <v>28</v>
      </c>
      <c r="C381" t="s">
        <v>58</v>
      </c>
      <c r="D381" t="s">
        <v>3</v>
      </c>
      <c r="E381">
        <v>220</v>
      </c>
      <c r="F381">
        <v>11</v>
      </c>
      <c r="G381">
        <f t="shared" si="10"/>
        <v>22</v>
      </c>
      <c r="H381">
        <v>7.85</v>
      </c>
      <c r="I381">
        <f t="shared" si="11"/>
        <v>86.35</v>
      </c>
      <c r="J381">
        <v>215.875</v>
      </c>
      <c r="K381">
        <v>16838.25</v>
      </c>
      <c r="L381">
        <v>10362</v>
      </c>
    </row>
    <row r="382" spans="1:12" x14ac:dyDescent="0.25">
      <c r="A382" t="s">
        <v>42</v>
      </c>
      <c r="B382" t="s">
        <v>28</v>
      </c>
      <c r="C382" t="s">
        <v>58</v>
      </c>
      <c r="D382" t="s">
        <v>0</v>
      </c>
      <c r="E382">
        <v>136</v>
      </c>
      <c r="F382">
        <v>20</v>
      </c>
      <c r="G382">
        <f t="shared" si="10"/>
        <v>40</v>
      </c>
      <c r="H382">
        <v>6.7</v>
      </c>
      <c r="I382">
        <f t="shared" si="11"/>
        <v>134</v>
      </c>
      <c r="J382">
        <v>241.20000000000002</v>
      </c>
      <c r="K382">
        <v>16080</v>
      </c>
      <c r="L382">
        <v>10720</v>
      </c>
    </row>
    <row r="383" spans="1:12" x14ac:dyDescent="0.25">
      <c r="A383" t="s">
        <v>42</v>
      </c>
      <c r="B383" t="s">
        <v>28</v>
      </c>
      <c r="C383" t="s">
        <v>59</v>
      </c>
      <c r="D383" t="s">
        <v>1</v>
      </c>
      <c r="E383">
        <v>145</v>
      </c>
      <c r="F383">
        <v>9</v>
      </c>
      <c r="G383">
        <f t="shared" si="10"/>
        <v>18</v>
      </c>
      <c r="H383">
        <v>7.2</v>
      </c>
      <c r="I383">
        <f t="shared" si="11"/>
        <v>64.8</v>
      </c>
      <c r="J383">
        <v>129.6</v>
      </c>
      <c r="K383">
        <v>9396</v>
      </c>
      <c r="L383">
        <v>5832</v>
      </c>
    </row>
    <row r="384" spans="1:12" x14ac:dyDescent="0.25">
      <c r="A384" t="s">
        <v>42</v>
      </c>
      <c r="B384" t="s">
        <v>28</v>
      </c>
      <c r="C384" t="s">
        <v>59</v>
      </c>
      <c r="D384" t="s">
        <v>2</v>
      </c>
      <c r="E384">
        <v>180</v>
      </c>
      <c r="F384">
        <v>18</v>
      </c>
      <c r="G384">
        <f t="shared" si="10"/>
        <v>36</v>
      </c>
      <c r="H384">
        <v>7.6000000000000005</v>
      </c>
      <c r="I384">
        <f t="shared" si="11"/>
        <v>136.80000000000001</v>
      </c>
      <c r="J384">
        <v>300.96000000000004</v>
      </c>
      <c r="K384">
        <v>21888</v>
      </c>
      <c r="L384">
        <v>13680.000000000002</v>
      </c>
    </row>
    <row r="385" spans="1:12" x14ac:dyDescent="0.25">
      <c r="A385" t="s">
        <v>42</v>
      </c>
      <c r="B385" t="s">
        <v>28</v>
      </c>
      <c r="C385" t="s">
        <v>59</v>
      </c>
      <c r="D385" t="s">
        <v>3</v>
      </c>
      <c r="E385">
        <v>220</v>
      </c>
      <c r="F385">
        <v>20</v>
      </c>
      <c r="G385">
        <f t="shared" si="10"/>
        <v>40</v>
      </c>
      <c r="H385">
        <v>7.85</v>
      </c>
      <c r="I385">
        <f t="shared" si="11"/>
        <v>157</v>
      </c>
      <c r="J385">
        <v>392.5</v>
      </c>
      <c r="K385">
        <v>30615</v>
      </c>
      <c r="L385">
        <v>18840</v>
      </c>
    </row>
    <row r="386" spans="1:12" x14ac:dyDescent="0.25">
      <c r="A386" t="s">
        <v>42</v>
      </c>
      <c r="B386" t="s">
        <v>28</v>
      </c>
      <c r="C386" t="s">
        <v>60</v>
      </c>
      <c r="D386" t="s">
        <v>0</v>
      </c>
      <c r="E386">
        <v>136</v>
      </c>
      <c r="F386">
        <v>10</v>
      </c>
      <c r="G386">
        <f t="shared" si="10"/>
        <v>20</v>
      </c>
      <c r="H386">
        <v>6.7</v>
      </c>
      <c r="I386">
        <f t="shared" si="11"/>
        <v>67</v>
      </c>
      <c r="J386">
        <v>120.60000000000001</v>
      </c>
      <c r="K386">
        <v>8040</v>
      </c>
      <c r="L386">
        <v>5360</v>
      </c>
    </row>
    <row r="387" spans="1:12" x14ac:dyDescent="0.25">
      <c r="A387" t="s">
        <v>42</v>
      </c>
      <c r="B387" t="s">
        <v>28</v>
      </c>
      <c r="C387" t="s">
        <v>60</v>
      </c>
      <c r="D387" t="s">
        <v>1</v>
      </c>
      <c r="E387">
        <v>145</v>
      </c>
      <c r="F387">
        <v>10</v>
      </c>
      <c r="G387">
        <f t="shared" ref="G387:G450" si="12">F387*2</f>
        <v>20</v>
      </c>
      <c r="H387">
        <v>7.2</v>
      </c>
      <c r="I387">
        <f t="shared" ref="I387:I450" si="13">F387*H387</f>
        <v>72</v>
      </c>
      <c r="J387">
        <v>144</v>
      </c>
      <c r="K387">
        <v>10440</v>
      </c>
      <c r="L387">
        <v>6480</v>
      </c>
    </row>
    <row r="388" spans="1:12" x14ac:dyDescent="0.25">
      <c r="A388" t="s">
        <v>42</v>
      </c>
      <c r="B388" t="s">
        <v>28</v>
      </c>
      <c r="C388" t="s">
        <v>60</v>
      </c>
      <c r="D388" t="s">
        <v>2</v>
      </c>
      <c r="E388">
        <v>180</v>
      </c>
      <c r="F388">
        <v>1</v>
      </c>
      <c r="G388">
        <f t="shared" si="12"/>
        <v>2</v>
      </c>
      <c r="H388">
        <v>7.6000000000000005</v>
      </c>
      <c r="I388">
        <f t="shared" si="13"/>
        <v>7.6000000000000005</v>
      </c>
      <c r="J388">
        <v>16.720000000000002</v>
      </c>
      <c r="K388">
        <v>1216</v>
      </c>
      <c r="L388">
        <v>760</v>
      </c>
    </row>
    <row r="389" spans="1:12" x14ac:dyDescent="0.25">
      <c r="A389" t="s">
        <v>42</v>
      </c>
      <c r="B389" t="s">
        <v>28</v>
      </c>
      <c r="C389" t="s">
        <v>61</v>
      </c>
      <c r="D389" t="s">
        <v>3</v>
      </c>
      <c r="E389">
        <v>220</v>
      </c>
      <c r="F389">
        <v>12</v>
      </c>
      <c r="G389">
        <f t="shared" si="12"/>
        <v>24</v>
      </c>
      <c r="H389">
        <v>7.85</v>
      </c>
      <c r="I389">
        <f t="shared" si="13"/>
        <v>94.199999999999989</v>
      </c>
      <c r="J389">
        <v>235.49999999999997</v>
      </c>
      <c r="K389">
        <v>18368.999999999996</v>
      </c>
      <c r="L389">
        <v>11303.999999999998</v>
      </c>
    </row>
    <row r="390" spans="1:12" x14ac:dyDescent="0.25">
      <c r="A390" t="s">
        <v>42</v>
      </c>
      <c r="B390" t="s">
        <v>28</v>
      </c>
      <c r="C390" t="s">
        <v>61</v>
      </c>
      <c r="D390" t="s">
        <v>0</v>
      </c>
      <c r="E390">
        <v>136</v>
      </c>
      <c r="F390">
        <v>3</v>
      </c>
      <c r="G390">
        <f t="shared" si="12"/>
        <v>6</v>
      </c>
      <c r="H390">
        <v>6.7</v>
      </c>
      <c r="I390">
        <f t="shared" si="13"/>
        <v>20.100000000000001</v>
      </c>
      <c r="J390">
        <v>36.180000000000007</v>
      </c>
      <c r="K390">
        <v>2412</v>
      </c>
      <c r="L390">
        <v>1608</v>
      </c>
    </row>
    <row r="391" spans="1:12" x14ac:dyDescent="0.25">
      <c r="A391" t="s">
        <v>42</v>
      </c>
      <c r="B391" t="s">
        <v>28</v>
      </c>
      <c r="C391" t="s">
        <v>61</v>
      </c>
      <c r="D391" t="s">
        <v>1</v>
      </c>
      <c r="E391">
        <v>145</v>
      </c>
      <c r="F391">
        <v>8</v>
      </c>
      <c r="G391">
        <f t="shared" si="12"/>
        <v>16</v>
      </c>
      <c r="H391">
        <v>7.2</v>
      </c>
      <c r="I391">
        <f t="shared" si="13"/>
        <v>57.6</v>
      </c>
      <c r="J391">
        <v>115.2</v>
      </c>
      <c r="K391">
        <v>8352</v>
      </c>
      <c r="L391">
        <v>5184</v>
      </c>
    </row>
    <row r="392" spans="1:12" x14ac:dyDescent="0.25">
      <c r="A392" t="s">
        <v>42</v>
      </c>
      <c r="B392" t="s">
        <v>28</v>
      </c>
      <c r="C392" t="s">
        <v>63</v>
      </c>
      <c r="D392" t="s">
        <v>2</v>
      </c>
      <c r="E392">
        <v>180</v>
      </c>
      <c r="F392">
        <v>19</v>
      </c>
      <c r="G392">
        <f t="shared" si="12"/>
        <v>38</v>
      </c>
      <c r="H392">
        <v>7.6000000000000005</v>
      </c>
      <c r="I392">
        <f t="shared" si="13"/>
        <v>144.4</v>
      </c>
      <c r="J392">
        <v>317.68000000000006</v>
      </c>
      <c r="K392">
        <v>23104</v>
      </c>
      <c r="L392">
        <v>14440</v>
      </c>
    </row>
    <row r="393" spans="1:12" x14ac:dyDescent="0.25">
      <c r="A393" t="s">
        <v>42</v>
      </c>
      <c r="B393" t="s">
        <v>28</v>
      </c>
      <c r="C393" t="s">
        <v>63</v>
      </c>
      <c r="D393" t="s">
        <v>3</v>
      </c>
      <c r="E393">
        <v>220</v>
      </c>
      <c r="F393">
        <v>13</v>
      </c>
      <c r="G393">
        <f t="shared" si="12"/>
        <v>26</v>
      </c>
      <c r="H393">
        <v>7.85</v>
      </c>
      <c r="I393">
        <f t="shared" si="13"/>
        <v>102.05</v>
      </c>
      <c r="J393">
        <v>255.125</v>
      </c>
      <c r="K393">
        <v>19899.75</v>
      </c>
      <c r="L393">
        <v>12246</v>
      </c>
    </row>
    <row r="394" spans="1:12" x14ac:dyDescent="0.25">
      <c r="A394" t="s">
        <v>42</v>
      </c>
      <c r="B394" t="s">
        <v>28</v>
      </c>
      <c r="C394" t="s">
        <v>63</v>
      </c>
      <c r="D394" t="s">
        <v>0</v>
      </c>
      <c r="E394">
        <v>136</v>
      </c>
      <c r="F394">
        <v>12</v>
      </c>
      <c r="G394">
        <f t="shared" si="12"/>
        <v>24</v>
      </c>
      <c r="H394">
        <v>6.7</v>
      </c>
      <c r="I394">
        <f t="shared" si="13"/>
        <v>80.400000000000006</v>
      </c>
      <c r="J394">
        <v>144.72000000000003</v>
      </c>
      <c r="K394">
        <v>9648</v>
      </c>
      <c r="L394">
        <v>6432</v>
      </c>
    </row>
    <row r="395" spans="1:12" x14ac:dyDescent="0.25">
      <c r="A395" t="s">
        <v>42</v>
      </c>
      <c r="B395" t="s">
        <v>28</v>
      </c>
      <c r="C395" t="s">
        <v>62</v>
      </c>
      <c r="D395" t="s">
        <v>1</v>
      </c>
      <c r="E395">
        <v>145</v>
      </c>
      <c r="F395">
        <v>13</v>
      </c>
      <c r="G395">
        <f t="shared" si="12"/>
        <v>26</v>
      </c>
      <c r="H395">
        <v>7.2</v>
      </c>
      <c r="I395">
        <f t="shared" si="13"/>
        <v>93.600000000000009</v>
      </c>
      <c r="J395">
        <v>187.20000000000002</v>
      </c>
      <c r="K395">
        <v>13572.000000000002</v>
      </c>
      <c r="L395">
        <v>8424</v>
      </c>
    </row>
    <row r="396" spans="1:12" x14ac:dyDescent="0.25">
      <c r="A396" t="s">
        <v>42</v>
      </c>
      <c r="B396" t="s">
        <v>28</v>
      </c>
      <c r="C396" t="s">
        <v>62</v>
      </c>
      <c r="D396" t="s">
        <v>2</v>
      </c>
      <c r="E396">
        <v>180</v>
      </c>
      <c r="F396">
        <v>2</v>
      </c>
      <c r="G396">
        <f t="shared" si="12"/>
        <v>4</v>
      </c>
      <c r="H396">
        <v>7.6000000000000005</v>
      </c>
      <c r="I396">
        <f t="shared" si="13"/>
        <v>15.200000000000001</v>
      </c>
      <c r="J396">
        <v>33.440000000000005</v>
      </c>
      <c r="K396">
        <v>2432</v>
      </c>
      <c r="L396">
        <v>1520</v>
      </c>
    </row>
    <row r="397" spans="1:12" x14ac:dyDescent="0.25">
      <c r="A397" t="s">
        <v>42</v>
      </c>
      <c r="B397" t="s">
        <v>28</v>
      </c>
      <c r="C397" t="s">
        <v>62</v>
      </c>
      <c r="D397" t="s">
        <v>3</v>
      </c>
      <c r="E397">
        <v>220</v>
      </c>
      <c r="F397">
        <v>9</v>
      </c>
      <c r="G397">
        <f t="shared" si="12"/>
        <v>18</v>
      </c>
      <c r="H397">
        <v>7.85</v>
      </c>
      <c r="I397">
        <f t="shared" si="13"/>
        <v>70.649999999999991</v>
      </c>
      <c r="J397">
        <v>176.62499999999997</v>
      </c>
      <c r="K397">
        <v>13776.749999999998</v>
      </c>
      <c r="L397">
        <v>8477.9999999999982</v>
      </c>
    </row>
    <row r="398" spans="1:12" x14ac:dyDescent="0.25">
      <c r="A398" t="s">
        <v>43</v>
      </c>
      <c r="B398" t="s">
        <v>29</v>
      </c>
      <c r="C398" t="s">
        <v>52</v>
      </c>
      <c r="D398" t="s">
        <v>0</v>
      </c>
      <c r="E398">
        <v>136</v>
      </c>
      <c r="F398">
        <v>0</v>
      </c>
      <c r="G398">
        <f t="shared" si="12"/>
        <v>0</v>
      </c>
      <c r="H398">
        <v>2</v>
      </c>
      <c r="I398">
        <f t="shared" si="13"/>
        <v>0</v>
      </c>
      <c r="J398">
        <v>0</v>
      </c>
      <c r="K398">
        <v>0</v>
      </c>
      <c r="L398">
        <v>0</v>
      </c>
    </row>
    <row r="399" spans="1:12" x14ac:dyDescent="0.25">
      <c r="A399" t="s">
        <v>43</v>
      </c>
      <c r="B399" t="s">
        <v>29</v>
      </c>
      <c r="C399" t="s">
        <v>52</v>
      </c>
      <c r="D399" t="s">
        <v>1</v>
      </c>
      <c r="E399">
        <v>145</v>
      </c>
      <c r="F399">
        <v>12</v>
      </c>
      <c r="G399">
        <f t="shared" si="12"/>
        <v>24</v>
      </c>
      <c r="H399">
        <v>2.5</v>
      </c>
      <c r="I399">
        <f t="shared" si="13"/>
        <v>30</v>
      </c>
      <c r="J399">
        <v>60</v>
      </c>
      <c r="K399">
        <v>4350</v>
      </c>
      <c r="L399">
        <v>2700</v>
      </c>
    </row>
    <row r="400" spans="1:12" x14ac:dyDescent="0.25">
      <c r="A400" t="s">
        <v>43</v>
      </c>
      <c r="B400" t="s">
        <v>29</v>
      </c>
      <c r="C400" t="s">
        <v>52</v>
      </c>
      <c r="D400" t="s">
        <v>2</v>
      </c>
      <c r="E400">
        <v>180</v>
      </c>
      <c r="F400">
        <v>8</v>
      </c>
      <c r="G400">
        <f t="shared" si="12"/>
        <v>16</v>
      </c>
      <c r="H400">
        <v>2.9</v>
      </c>
      <c r="I400">
        <f t="shared" si="13"/>
        <v>23.2</v>
      </c>
      <c r="J400">
        <v>51.04</v>
      </c>
      <c r="K400">
        <v>3712</v>
      </c>
      <c r="L400">
        <v>2320</v>
      </c>
    </row>
    <row r="401" spans="1:12" x14ac:dyDescent="0.25">
      <c r="A401" t="s">
        <v>43</v>
      </c>
      <c r="B401" t="s">
        <v>29</v>
      </c>
      <c r="C401" t="s">
        <v>53</v>
      </c>
      <c r="D401" t="s">
        <v>3</v>
      </c>
      <c r="E401">
        <v>220</v>
      </c>
      <c r="F401">
        <v>8</v>
      </c>
      <c r="G401">
        <f t="shared" si="12"/>
        <v>16</v>
      </c>
      <c r="H401">
        <v>3.15</v>
      </c>
      <c r="I401">
        <f t="shared" si="13"/>
        <v>25.2</v>
      </c>
      <c r="J401">
        <v>63</v>
      </c>
      <c r="K401">
        <v>4914</v>
      </c>
      <c r="L401">
        <v>3024</v>
      </c>
    </row>
    <row r="402" spans="1:12" x14ac:dyDescent="0.25">
      <c r="A402" t="s">
        <v>43</v>
      </c>
      <c r="B402" t="s">
        <v>29</v>
      </c>
      <c r="C402" t="s">
        <v>53</v>
      </c>
      <c r="D402" t="s">
        <v>0</v>
      </c>
      <c r="E402">
        <v>136</v>
      </c>
      <c r="F402">
        <v>4</v>
      </c>
      <c r="G402">
        <f t="shared" si="12"/>
        <v>8</v>
      </c>
      <c r="H402">
        <v>2</v>
      </c>
      <c r="I402">
        <f t="shared" si="13"/>
        <v>8</v>
      </c>
      <c r="J402">
        <v>14.4</v>
      </c>
      <c r="K402">
        <v>960</v>
      </c>
      <c r="L402">
        <v>640</v>
      </c>
    </row>
    <row r="403" spans="1:12" x14ac:dyDescent="0.25">
      <c r="A403" t="s">
        <v>43</v>
      </c>
      <c r="B403" t="s">
        <v>29</v>
      </c>
      <c r="C403" t="s">
        <v>53</v>
      </c>
      <c r="D403" t="s">
        <v>1</v>
      </c>
      <c r="E403">
        <v>145</v>
      </c>
      <c r="F403">
        <v>8</v>
      </c>
      <c r="G403">
        <f t="shared" si="12"/>
        <v>16</v>
      </c>
      <c r="H403">
        <v>2.5</v>
      </c>
      <c r="I403">
        <f t="shared" si="13"/>
        <v>20</v>
      </c>
      <c r="J403">
        <v>40</v>
      </c>
      <c r="K403">
        <v>2900</v>
      </c>
      <c r="L403">
        <v>1800</v>
      </c>
    </row>
    <row r="404" spans="1:12" x14ac:dyDescent="0.25">
      <c r="A404" t="s">
        <v>43</v>
      </c>
      <c r="B404" t="s">
        <v>29</v>
      </c>
      <c r="C404" t="s">
        <v>54</v>
      </c>
      <c r="D404" t="s">
        <v>2</v>
      </c>
      <c r="E404">
        <v>180</v>
      </c>
      <c r="F404">
        <v>12</v>
      </c>
      <c r="G404">
        <f t="shared" si="12"/>
        <v>24</v>
      </c>
      <c r="H404">
        <v>2.9</v>
      </c>
      <c r="I404">
        <f t="shared" si="13"/>
        <v>34.799999999999997</v>
      </c>
      <c r="J404">
        <v>76.56</v>
      </c>
      <c r="K404">
        <v>5568</v>
      </c>
      <c r="L404">
        <v>3479.9999999999995</v>
      </c>
    </row>
    <row r="405" spans="1:12" x14ac:dyDescent="0.25">
      <c r="A405" t="s">
        <v>43</v>
      </c>
      <c r="B405" t="s">
        <v>29</v>
      </c>
      <c r="C405" t="s">
        <v>54</v>
      </c>
      <c r="D405" t="s">
        <v>3</v>
      </c>
      <c r="E405">
        <v>220</v>
      </c>
      <c r="F405">
        <v>13</v>
      </c>
      <c r="G405">
        <f t="shared" si="12"/>
        <v>26</v>
      </c>
      <c r="H405">
        <v>3.15</v>
      </c>
      <c r="I405">
        <f t="shared" si="13"/>
        <v>40.949999999999996</v>
      </c>
      <c r="J405">
        <v>102.37499999999999</v>
      </c>
      <c r="K405">
        <v>7985.2499999999991</v>
      </c>
      <c r="L405">
        <v>4913.9999999999991</v>
      </c>
    </row>
    <row r="406" spans="1:12" x14ac:dyDescent="0.25">
      <c r="A406" t="s">
        <v>43</v>
      </c>
      <c r="B406" t="s">
        <v>29</v>
      </c>
      <c r="C406" t="s">
        <v>54</v>
      </c>
      <c r="D406" t="s">
        <v>0</v>
      </c>
      <c r="E406">
        <v>136</v>
      </c>
      <c r="F406">
        <v>16</v>
      </c>
      <c r="G406">
        <f t="shared" si="12"/>
        <v>32</v>
      </c>
      <c r="H406">
        <v>2</v>
      </c>
      <c r="I406">
        <f t="shared" si="13"/>
        <v>32</v>
      </c>
      <c r="J406">
        <v>57.6</v>
      </c>
      <c r="K406">
        <v>3840</v>
      </c>
      <c r="L406">
        <v>2560</v>
      </c>
    </row>
    <row r="407" spans="1:12" x14ac:dyDescent="0.25">
      <c r="A407" t="s">
        <v>43</v>
      </c>
      <c r="B407" t="s">
        <v>29</v>
      </c>
      <c r="C407" t="s">
        <v>55</v>
      </c>
      <c r="D407" t="s">
        <v>1</v>
      </c>
      <c r="E407">
        <v>145</v>
      </c>
      <c r="F407">
        <v>6</v>
      </c>
      <c r="G407">
        <f t="shared" si="12"/>
        <v>12</v>
      </c>
      <c r="H407">
        <v>2.5</v>
      </c>
      <c r="I407">
        <f t="shared" si="13"/>
        <v>15</v>
      </c>
      <c r="J407">
        <v>30</v>
      </c>
      <c r="K407">
        <v>2175</v>
      </c>
      <c r="L407">
        <v>1350</v>
      </c>
    </row>
    <row r="408" spans="1:12" x14ac:dyDescent="0.25">
      <c r="A408" t="s">
        <v>43</v>
      </c>
      <c r="B408" t="s">
        <v>29</v>
      </c>
      <c r="C408" t="s">
        <v>55</v>
      </c>
      <c r="D408" t="s">
        <v>2</v>
      </c>
      <c r="E408">
        <v>180</v>
      </c>
      <c r="F408">
        <v>14</v>
      </c>
      <c r="G408">
        <f t="shared" si="12"/>
        <v>28</v>
      </c>
      <c r="H408">
        <v>2.9</v>
      </c>
      <c r="I408">
        <f t="shared" si="13"/>
        <v>40.6</v>
      </c>
      <c r="J408">
        <v>89.320000000000007</v>
      </c>
      <c r="K408">
        <v>6496</v>
      </c>
      <c r="L408">
        <v>4060</v>
      </c>
    </row>
    <row r="409" spans="1:12" x14ac:dyDescent="0.25">
      <c r="A409" t="s">
        <v>43</v>
      </c>
      <c r="B409" t="s">
        <v>29</v>
      </c>
      <c r="C409" t="s">
        <v>55</v>
      </c>
      <c r="D409" t="s">
        <v>3</v>
      </c>
      <c r="E409">
        <v>220</v>
      </c>
      <c r="F409">
        <v>0</v>
      </c>
      <c r="G409">
        <f t="shared" si="12"/>
        <v>0</v>
      </c>
      <c r="H409">
        <v>3.15</v>
      </c>
      <c r="I409">
        <f t="shared" si="13"/>
        <v>0</v>
      </c>
      <c r="J409">
        <v>0</v>
      </c>
      <c r="K409">
        <v>0</v>
      </c>
      <c r="L409">
        <v>0</v>
      </c>
    </row>
    <row r="410" spans="1:12" x14ac:dyDescent="0.25">
      <c r="A410" t="s">
        <v>43</v>
      </c>
      <c r="B410" t="s">
        <v>29</v>
      </c>
      <c r="C410" t="s">
        <v>56</v>
      </c>
      <c r="D410" t="s">
        <v>0</v>
      </c>
      <c r="E410">
        <v>136</v>
      </c>
      <c r="F410">
        <v>7</v>
      </c>
      <c r="G410">
        <f t="shared" si="12"/>
        <v>14</v>
      </c>
      <c r="H410">
        <v>2</v>
      </c>
      <c r="I410">
        <f t="shared" si="13"/>
        <v>14</v>
      </c>
      <c r="J410">
        <v>25.2</v>
      </c>
      <c r="K410">
        <v>1680</v>
      </c>
      <c r="L410">
        <v>1120</v>
      </c>
    </row>
    <row r="411" spans="1:12" x14ac:dyDescent="0.25">
      <c r="A411" t="s">
        <v>43</v>
      </c>
      <c r="B411" t="s">
        <v>29</v>
      </c>
      <c r="C411" t="s">
        <v>56</v>
      </c>
      <c r="D411" t="s">
        <v>1</v>
      </c>
      <c r="E411">
        <v>145</v>
      </c>
      <c r="F411">
        <v>12</v>
      </c>
      <c r="G411">
        <f t="shared" si="12"/>
        <v>24</v>
      </c>
      <c r="H411">
        <v>2.5</v>
      </c>
      <c r="I411">
        <f t="shared" si="13"/>
        <v>30</v>
      </c>
      <c r="J411">
        <v>60</v>
      </c>
      <c r="K411">
        <v>4350</v>
      </c>
      <c r="L411">
        <v>2700</v>
      </c>
    </row>
    <row r="412" spans="1:12" x14ac:dyDescent="0.25">
      <c r="A412" t="s">
        <v>43</v>
      </c>
      <c r="B412" t="s">
        <v>29</v>
      </c>
      <c r="C412" t="s">
        <v>56</v>
      </c>
      <c r="D412" t="s">
        <v>2</v>
      </c>
      <c r="E412">
        <v>180</v>
      </c>
      <c r="F412">
        <v>14</v>
      </c>
      <c r="G412">
        <f t="shared" si="12"/>
        <v>28</v>
      </c>
      <c r="H412">
        <v>2.9</v>
      </c>
      <c r="I412">
        <f t="shared" si="13"/>
        <v>40.6</v>
      </c>
      <c r="J412">
        <v>89.320000000000007</v>
      </c>
      <c r="K412">
        <v>6496</v>
      </c>
      <c r="L412">
        <v>4060</v>
      </c>
    </row>
    <row r="413" spans="1:12" x14ac:dyDescent="0.25">
      <c r="A413" t="s">
        <v>43</v>
      </c>
      <c r="B413" t="s">
        <v>29</v>
      </c>
      <c r="C413" t="s">
        <v>57</v>
      </c>
      <c r="D413" t="s">
        <v>3</v>
      </c>
      <c r="E413">
        <v>220</v>
      </c>
      <c r="F413">
        <v>6</v>
      </c>
      <c r="G413">
        <f t="shared" si="12"/>
        <v>12</v>
      </c>
      <c r="H413">
        <v>3.15</v>
      </c>
      <c r="I413">
        <f t="shared" si="13"/>
        <v>18.899999999999999</v>
      </c>
      <c r="J413">
        <v>47.25</v>
      </c>
      <c r="K413">
        <v>3685.4999999999995</v>
      </c>
      <c r="L413">
        <v>2268</v>
      </c>
    </row>
    <row r="414" spans="1:12" x14ac:dyDescent="0.25">
      <c r="A414" t="s">
        <v>43</v>
      </c>
      <c r="B414" t="s">
        <v>29</v>
      </c>
      <c r="C414" t="s">
        <v>57</v>
      </c>
      <c r="D414" t="s">
        <v>0</v>
      </c>
      <c r="E414">
        <v>136</v>
      </c>
      <c r="F414">
        <v>15</v>
      </c>
      <c r="G414">
        <f t="shared" si="12"/>
        <v>30</v>
      </c>
      <c r="H414">
        <v>2</v>
      </c>
      <c r="I414">
        <f t="shared" si="13"/>
        <v>30</v>
      </c>
      <c r="J414">
        <v>54</v>
      </c>
      <c r="K414">
        <v>3600</v>
      </c>
      <c r="L414">
        <v>2400</v>
      </c>
    </row>
    <row r="415" spans="1:12" x14ac:dyDescent="0.25">
      <c r="A415" t="s">
        <v>43</v>
      </c>
      <c r="B415" t="s">
        <v>29</v>
      </c>
      <c r="C415" t="s">
        <v>57</v>
      </c>
      <c r="D415" t="s">
        <v>1</v>
      </c>
      <c r="E415">
        <v>145</v>
      </c>
      <c r="F415">
        <v>1</v>
      </c>
      <c r="G415">
        <f t="shared" si="12"/>
        <v>2</v>
      </c>
      <c r="H415">
        <v>2.5</v>
      </c>
      <c r="I415">
        <f t="shared" si="13"/>
        <v>2.5</v>
      </c>
      <c r="J415">
        <v>5</v>
      </c>
      <c r="K415">
        <v>362.5</v>
      </c>
      <c r="L415">
        <v>225</v>
      </c>
    </row>
    <row r="416" spans="1:12" x14ac:dyDescent="0.25">
      <c r="A416" t="s">
        <v>43</v>
      </c>
      <c r="B416" t="s">
        <v>29</v>
      </c>
      <c r="C416" t="s">
        <v>58</v>
      </c>
      <c r="D416" t="s">
        <v>2</v>
      </c>
      <c r="E416">
        <v>180</v>
      </c>
      <c r="F416">
        <v>13</v>
      </c>
      <c r="G416">
        <f t="shared" si="12"/>
        <v>26</v>
      </c>
      <c r="H416">
        <v>2.9</v>
      </c>
      <c r="I416">
        <f t="shared" si="13"/>
        <v>37.699999999999996</v>
      </c>
      <c r="J416">
        <v>82.94</v>
      </c>
      <c r="K416">
        <v>6031.9999999999991</v>
      </c>
      <c r="L416">
        <v>3769.9999999999995</v>
      </c>
    </row>
    <row r="417" spans="1:12" x14ac:dyDescent="0.25">
      <c r="A417" t="s">
        <v>43</v>
      </c>
      <c r="B417" t="s">
        <v>29</v>
      </c>
      <c r="C417" t="s">
        <v>58</v>
      </c>
      <c r="D417" t="s">
        <v>3</v>
      </c>
      <c r="E417">
        <v>220</v>
      </c>
      <c r="F417">
        <v>8</v>
      </c>
      <c r="G417">
        <f t="shared" si="12"/>
        <v>16</v>
      </c>
      <c r="H417">
        <v>3.15</v>
      </c>
      <c r="I417">
        <f t="shared" si="13"/>
        <v>25.2</v>
      </c>
      <c r="J417">
        <v>63</v>
      </c>
      <c r="K417">
        <v>4914</v>
      </c>
      <c r="L417">
        <v>3024</v>
      </c>
    </row>
    <row r="418" spans="1:12" x14ac:dyDescent="0.25">
      <c r="A418" t="s">
        <v>43</v>
      </c>
      <c r="B418" t="s">
        <v>29</v>
      </c>
      <c r="C418" t="s">
        <v>58</v>
      </c>
      <c r="D418" t="s">
        <v>0</v>
      </c>
      <c r="E418">
        <v>136</v>
      </c>
      <c r="F418">
        <v>11</v>
      </c>
      <c r="G418">
        <f t="shared" si="12"/>
        <v>22</v>
      </c>
      <c r="H418">
        <v>2</v>
      </c>
      <c r="I418">
        <f t="shared" si="13"/>
        <v>22</v>
      </c>
      <c r="J418">
        <v>39.6</v>
      </c>
      <c r="K418">
        <v>2640</v>
      </c>
      <c r="L418">
        <v>1760</v>
      </c>
    </row>
    <row r="419" spans="1:12" x14ac:dyDescent="0.25">
      <c r="A419" t="s">
        <v>43</v>
      </c>
      <c r="B419" t="s">
        <v>29</v>
      </c>
      <c r="C419" t="s">
        <v>59</v>
      </c>
      <c r="D419" t="s">
        <v>1</v>
      </c>
      <c r="E419">
        <v>145</v>
      </c>
      <c r="F419">
        <v>17</v>
      </c>
      <c r="G419">
        <f t="shared" si="12"/>
        <v>34</v>
      </c>
      <c r="H419">
        <v>2.5</v>
      </c>
      <c r="I419">
        <f t="shared" si="13"/>
        <v>42.5</v>
      </c>
      <c r="J419">
        <v>85</v>
      </c>
      <c r="K419">
        <v>6162.5</v>
      </c>
      <c r="L419">
        <v>3825</v>
      </c>
    </row>
    <row r="420" spans="1:12" x14ac:dyDescent="0.25">
      <c r="A420" t="s">
        <v>43</v>
      </c>
      <c r="B420" t="s">
        <v>29</v>
      </c>
      <c r="C420" t="s">
        <v>59</v>
      </c>
      <c r="D420" t="s">
        <v>2</v>
      </c>
      <c r="E420">
        <v>180</v>
      </c>
      <c r="F420">
        <v>15</v>
      </c>
      <c r="G420">
        <f t="shared" si="12"/>
        <v>30</v>
      </c>
      <c r="H420">
        <v>2.9</v>
      </c>
      <c r="I420">
        <f t="shared" si="13"/>
        <v>43.5</v>
      </c>
      <c r="J420">
        <v>95.7</v>
      </c>
      <c r="K420">
        <v>6960</v>
      </c>
      <c r="L420">
        <v>4350</v>
      </c>
    </row>
    <row r="421" spans="1:12" x14ac:dyDescent="0.25">
      <c r="A421" t="s">
        <v>43</v>
      </c>
      <c r="B421" t="s">
        <v>29</v>
      </c>
      <c r="C421" t="s">
        <v>59</v>
      </c>
      <c r="D421" t="s">
        <v>3</v>
      </c>
      <c r="E421">
        <v>220</v>
      </c>
      <c r="F421">
        <v>19</v>
      </c>
      <c r="G421">
        <f t="shared" si="12"/>
        <v>38</v>
      </c>
      <c r="H421">
        <v>3.15</v>
      </c>
      <c r="I421">
        <f t="shared" si="13"/>
        <v>59.85</v>
      </c>
      <c r="J421">
        <v>149.625</v>
      </c>
      <c r="K421">
        <v>11670.75</v>
      </c>
      <c r="L421">
        <v>7182</v>
      </c>
    </row>
    <row r="422" spans="1:12" x14ac:dyDescent="0.25">
      <c r="A422" t="s">
        <v>43</v>
      </c>
      <c r="B422" t="s">
        <v>29</v>
      </c>
      <c r="C422" t="s">
        <v>60</v>
      </c>
      <c r="D422" t="s">
        <v>0</v>
      </c>
      <c r="E422">
        <v>136</v>
      </c>
      <c r="F422">
        <v>12</v>
      </c>
      <c r="G422">
        <f t="shared" si="12"/>
        <v>24</v>
      </c>
      <c r="H422">
        <v>2</v>
      </c>
      <c r="I422">
        <f t="shared" si="13"/>
        <v>24</v>
      </c>
      <c r="J422">
        <v>43.2</v>
      </c>
      <c r="K422">
        <v>2880</v>
      </c>
      <c r="L422">
        <v>1920</v>
      </c>
    </row>
    <row r="423" spans="1:12" x14ac:dyDescent="0.25">
      <c r="A423" t="s">
        <v>43</v>
      </c>
      <c r="B423" t="s">
        <v>29</v>
      </c>
      <c r="C423" t="s">
        <v>60</v>
      </c>
      <c r="D423" t="s">
        <v>1</v>
      </c>
      <c r="E423">
        <v>145</v>
      </c>
      <c r="F423">
        <v>9</v>
      </c>
      <c r="G423">
        <f t="shared" si="12"/>
        <v>18</v>
      </c>
      <c r="H423">
        <v>2.5</v>
      </c>
      <c r="I423">
        <f t="shared" si="13"/>
        <v>22.5</v>
      </c>
      <c r="J423">
        <v>45</v>
      </c>
      <c r="K423">
        <v>3262.5</v>
      </c>
      <c r="L423">
        <v>2025</v>
      </c>
    </row>
    <row r="424" spans="1:12" x14ac:dyDescent="0.25">
      <c r="A424" t="s">
        <v>43</v>
      </c>
      <c r="B424" t="s">
        <v>29</v>
      </c>
      <c r="C424" t="s">
        <v>60</v>
      </c>
      <c r="D424" t="s">
        <v>2</v>
      </c>
      <c r="E424">
        <v>180</v>
      </c>
      <c r="F424">
        <v>5</v>
      </c>
      <c r="G424">
        <f t="shared" si="12"/>
        <v>10</v>
      </c>
      <c r="H424">
        <v>2.9</v>
      </c>
      <c r="I424">
        <f t="shared" si="13"/>
        <v>14.5</v>
      </c>
      <c r="J424">
        <v>31.900000000000002</v>
      </c>
      <c r="K424">
        <v>2320</v>
      </c>
      <c r="L424">
        <v>1450</v>
      </c>
    </row>
    <row r="425" spans="1:12" x14ac:dyDescent="0.25">
      <c r="A425" t="s">
        <v>43</v>
      </c>
      <c r="B425" t="s">
        <v>29</v>
      </c>
      <c r="C425" t="s">
        <v>61</v>
      </c>
      <c r="D425" t="s">
        <v>3</v>
      </c>
      <c r="E425">
        <v>220</v>
      </c>
      <c r="F425">
        <v>7</v>
      </c>
      <c r="G425">
        <f t="shared" si="12"/>
        <v>14</v>
      </c>
      <c r="H425">
        <v>3.15</v>
      </c>
      <c r="I425">
        <f t="shared" si="13"/>
        <v>22.05</v>
      </c>
      <c r="J425">
        <v>55.125</v>
      </c>
      <c r="K425">
        <v>4299.75</v>
      </c>
      <c r="L425">
        <v>2646</v>
      </c>
    </row>
    <row r="426" spans="1:12" x14ac:dyDescent="0.25">
      <c r="A426" t="s">
        <v>43</v>
      </c>
      <c r="B426" t="s">
        <v>29</v>
      </c>
      <c r="C426" t="s">
        <v>61</v>
      </c>
      <c r="D426" t="s">
        <v>0</v>
      </c>
      <c r="E426">
        <v>136</v>
      </c>
      <c r="F426">
        <v>14</v>
      </c>
      <c r="G426">
        <f t="shared" si="12"/>
        <v>28</v>
      </c>
      <c r="H426">
        <v>2</v>
      </c>
      <c r="I426">
        <f t="shared" si="13"/>
        <v>28</v>
      </c>
      <c r="J426">
        <v>50.4</v>
      </c>
      <c r="K426">
        <v>3360</v>
      </c>
      <c r="L426">
        <v>2240</v>
      </c>
    </row>
    <row r="427" spans="1:12" x14ac:dyDescent="0.25">
      <c r="A427" t="s">
        <v>43</v>
      </c>
      <c r="B427" t="s">
        <v>29</v>
      </c>
      <c r="C427" t="s">
        <v>61</v>
      </c>
      <c r="D427" t="s">
        <v>1</v>
      </c>
      <c r="E427">
        <v>145</v>
      </c>
      <c r="F427">
        <v>10</v>
      </c>
      <c r="G427">
        <f t="shared" si="12"/>
        <v>20</v>
      </c>
      <c r="H427">
        <v>2.5</v>
      </c>
      <c r="I427">
        <f t="shared" si="13"/>
        <v>25</v>
      </c>
      <c r="J427">
        <v>50</v>
      </c>
      <c r="K427">
        <v>3625</v>
      </c>
      <c r="L427">
        <v>2250</v>
      </c>
    </row>
    <row r="428" spans="1:12" x14ac:dyDescent="0.25">
      <c r="A428" t="s">
        <v>43</v>
      </c>
      <c r="B428" t="s">
        <v>29</v>
      </c>
      <c r="C428" t="s">
        <v>63</v>
      </c>
      <c r="D428" t="s">
        <v>2</v>
      </c>
      <c r="E428">
        <v>180</v>
      </c>
      <c r="F428">
        <v>1</v>
      </c>
      <c r="G428">
        <f t="shared" si="12"/>
        <v>2</v>
      </c>
      <c r="H428">
        <v>2.9</v>
      </c>
      <c r="I428">
        <f t="shared" si="13"/>
        <v>2.9</v>
      </c>
      <c r="J428">
        <v>6.38</v>
      </c>
      <c r="K428">
        <v>464</v>
      </c>
      <c r="L428">
        <v>290</v>
      </c>
    </row>
    <row r="429" spans="1:12" x14ac:dyDescent="0.25">
      <c r="A429" t="s">
        <v>43</v>
      </c>
      <c r="B429" t="s">
        <v>29</v>
      </c>
      <c r="C429" t="s">
        <v>63</v>
      </c>
      <c r="D429" t="s">
        <v>3</v>
      </c>
      <c r="E429">
        <v>220</v>
      </c>
      <c r="F429">
        <v>15</v>
      </c>
      <c r="G429">
        <f t="shared" si="12"/>
        <v>30</v>
      </c>
      <c r="H429">
        <v>3.15</v>
      </c>
      <c r="I429">
        <f t="shared" si="13"/>
        <v>47.25</v>
      </c>
      <c r="J429">
        <v>118.125</v>
      </c>
      <c r="K429">
        <v>9213.75</v>
      </c>
      <c r="L429">
        <v>5670</v>
      </c>
    </row>
    <row r="430" spans="1:12" x14ac:dyDescent="0.25">
      <c r="A430" t="s">
        <v>43</v>
      </c>
      <c r="B430" t="s">
        <v>29</v>
      </c>
      <c r="C430" t="s">
        <v>63</v>
      </c>
      <c r="D430" t="s">
        <v>0</v>
      </c>
      <c r="E430">
        <v>136</v>
      </c>
      <c r="F430">
        <v>10</v>
      </c>
      <c r="G430">
        <f t="shared" si="12"/>
        <v>20</v>
      </c>
      <c r="H430">
        <v>2</v>
      </c>
      <c r="I430">
        <f t="shared" si="13"/>
        <v>20</v>
      </c>
      <c r="J430">
        <v>36</v>
      </c>
      <c r="K430">
        <v>2400</v>
      </c>
      <c r="L430">
        <v>1600</v>
      </c>
    </row>
    <row r="431" spans="1:12" x14ac:dyDescent="0.25">
      <c r="A431" t="s">
        <v>43</v>
      </c>
      <c r="B431" t="s">
        <v>29</v>
      </c>
      <c r="C431" t="s">
        <v>62</v>
      </c>
      <c r="D431" t="s">
        <v>1</v>
      </c>
      <c r="E431">
        <v>145</v>
      </c>
      <c r="F431">
        <v>5</v>
      </c>
      <c r="G431">
        <f t="shared" si="12"/>
        <v>10</v>
      </c>
      <c r="H431">
        <v>2.5</v>
      </c>
      <c r="I431">
        <f t="shared" si="13"/>
        <v>12.5</v>
      </c>
      <c r="J431">
        <v>25</v>
      </c>
      <c r="K431">
        <v>1812.5</v>
      </c>
      <c r="L431">
        <v>1125</v>
      </c>
    </row>
    <row r="432" spans="1:12" x14ac:dyDescent="0.25">
      <c r="A432" t="s">
        <v>43</v>
      </c>
      <c r="B432" t="s">
        <v>29</v>
      </c>
      <c r="C432" t="s">
        <v>62</v>
      </c>
      <c r="D432" t="s">
        <v>2</v>
      </c>
      <c r="E432">
        <v>180</v>
      </c>
      <c r="F432">
        <v>5</v>
      </c>
      <c r="G432">
        <f t="shared" si="12"/>
        <v>10</v>
      </c>
      <c r="H432">
        <v>2.9</v>
      </c>
      <c r="I432">
        <f t="shared" si="13"/>
        <v>14.5</v>
      </c>
      <c r="J432">
        <v>31.900000000000002</v>
      </c>
      <c r="K432">
        <v>2320</v>
      </c>
      <c r="L432">
        <v>1450</v>
      </c>
    </row>
    <row r="433" spans="1:12" x14ac:dyDescent="0.25">
      <c r="A433" t="s">
        <v>43</v>
      </c>
      <c r="B433" t="s">
        <v>29</v>
      </c>
      <c r="C433" t="s">
        <v>62</v>
      </c>
      <c r="D433" t="s">
        <v>3</v>
      </c>
      <c r="E433">
        <v>220</v>
      </c>
      <c r="F433">
        <v>1</v>
      </c>
      <c r="G433">
        <f t="shared" si="12"/>
        <v>2</v>
      </c>
      <c r="H433">
        <v>3.15</v>
      </c>
      <c r="I433">
        <f t="shared" si="13"/>
        <v>3.15</v>
      </c>
      <c r="J433">
        <v>7.875</v>
      </c>
      <c r="K433">
        <v>614.25</v>
      </c>
      <c r="L433">
        <v>378</v>
      </c>
    </row>
    <row r="434" spans="1:12" x14ac:dyDescent="0.25">
      <c r="A434" t="s">
        <v>43</v>
      </c>
      <c r="B434" t="s">
        <v>29</v>
      </c>
      <c r="C434" t="s">
        <v>52</v>
      </c>
      <c r="D434" t="s">
        <v>0</v>
      </c>
      <c r="E434">
        <v>136</v>
      </c>
      <c r="F434">
        <v>6</v>
      </c>
      <c r="G434">
        <f t="shared" si="12"/>
        <v>12</v>
      </c>
      <c r="H434">
        <v>2</v>
      </c>
      <c r="I434">
        <f t="shared" si="13"/>
        <v>12</v>
      </c>
      <c r="J434">
        <v>21.6</v>
      </c>
      <c r="K434">
        <v>1440</v>
      </c>
      <c r="L434">
        <v>960</v>
      </c>
    </row>
    <row r="435" spans="1:12" x14ac:dyDescent="0.25">
      <c r="A435" t="s">
        <v>43</v>
      </c>
      <c r="B435" t="s">
        <v>29</v>
      </c>
      <c r="C435" t="s">
        <v>52</v>
      </c>
      <c r="D435" t="s">
        <v>1</v>
      </c>
      <c r="E435">
        <v>145</v>
      </c>
      <c r="F435">
        <v>4</v>
      </c>
      <c r="G435">
        <f t="shared" si="12"/>
        <v>8</v>
      </c>
      <c r="H435">
        <v>2.5</v>
      </c>
      <c r="I435">
        <f t="shared" si="13"/>
        <v>10</v>
      </c>
      <c r="J435">
        <v>20</v>
      </c>
      <c r="K435">
        <v>1450</v>
      </c>
      <c r="L435">
        <v>900</v>
      </c>
    </row>
    <row r="436" spans="1:12" x14ac:dyDescent="0.25">
      <c r="A436" t="s">
        <v>44</v>
      </c>
      <c r="B436" t="s">
        <v>30</v>
      </c>
      <c r="C436" t="s">
        <v>52</v>
      </c>
      <c r="D436" t="s">
        <v>2</v>
      </c>
      <c r="E436">
        <v>180</v>
      </c>
      <c r="F436">
        <v>0</v>
      </c>
      <c r="G436">
        <f t="shared" si="12"/>
        <v>0</v>
      </c>
      <c r="H436">
        <v>3.1999999999999997</v>
      </c>
      <c r="I436">
        <f t="shared" si="13"/>
        <v>0</v>
      </c>
      <c r="J436">
        <v>0</v>
      </c>
      <c r="K436">
        <v>0</v>
      </c>
      <c r="L436">
        <v>0</v>
      </c>
    </row>
    <row r="437" spans="1:12" x14ac:dyDescent="0.25">
      <c r="A437" t="s">
        <v>44</v>
      </c>
      <c r="B437" t="s">
        <v>30</v>
      </c>
      <c r="C437" t="s">
        <v>53</v>
      </c>
      <c r="D437" t="s">
        <v>3</v>
      </c>
      <c r="E437">
        <v>220</v>
      </c>
      <c r="F437">
        <v>7</v>
      </c>
      <c r="G437">
        <f t="shared" si="12"/>
        <v>14</v>
      </c>
      <c r="H437">
        <v>3.4499999999999997</v>
      </c>
      <c r="I437">
        <f t="shared" si="13"/>
        <v>24.15</v>
      </c>
      <c r="J437">
        <v>60.375</v>
      </c>
      <c r="K437">
        <v>4709.25</v>
      </c>
      <c r="L437">
        <v>2898</v>
      </c>
    </row>
    <row r="438" spans="1:12" x14ac:dyDescent="0.25">
      <c r="A438" t="s">
        <v>44</v>
      </c>
      <c r="B438" t="s">
        <v>30</v>
      </c>
      <c r="C438" t="s">
        <v>53</v>
      </c>
      <c r="D438" t="s">
        <v>0</v>
      </c>
      <c r="E438">
        <v>136</v>
      </c>
      <c r="F438">
        <v>8</v>
      </c>
      <c r="G438">
        <f t="shared" si="12"/>
        <v>16</v>
      </c>
      <c r="H438">
        <v>2.2999999999999998</v>
      </c>
      <c r="I438">
        <f t="shared" si="13"/>
        <v>18.399999999999999</v>
      </c>
      <c r="J438">
        <v>33.119999999999997</v>
      </c>
      <c r="K438">
        <v>2208</v>
      </c>
      <c r="L438">
        <v>1472</v>
      </c>
    </row>
    <row r="439" spans="1:12" x14ac:dyDescent="0.25">
      <c r="A439" t="s">
        <v>44</v>
      </c>
      <c r="B439" t="s">
        <v>30</v>
      </c>
      <c r="C439" t="s">
        <v>53</v>
      </c>
      <c r="D439" t="s">
        <v>1</v>
      </c>
      <c r="E439">
        <v>145</v>
      </c>
      <c r="F439">
        <v>0</v>
      </c>
      <c r="G439">
        <f t="shared" si="12"/>
        <v>0</v>
      </c>
      <c r="H439">
        <v>2.8</v>
      </c>
      <c r="I439">
        <f t="shared" si="13"/>
        <v>0</v>
      </c>
      <c r="J439">
        <v>0</v>
      </c>
      <c r="K439">
        <v>0</v>
      </c>
      <c r="L439">
        <v>0</v>
      </c>
    </row>
    <row r="440" spans="1:12" x14ac:dyDescent="0.25">
      <c r="A440" t="s">
        <v>44</v>
      </c>
      <c r="B440" t="s">
        <v>30</v>
      </c>
      <c r="C440" t="s">
        <v>54</v>
      </c>
      <c r="D440" t="s">
        <v>2</v>
      </c>
      <c r="E440">
        <v>180</v>
      </c>
      <c r="F440">
        <v>4</v>
      </c>
      <c r="G440">
        <f t="shared" si="12"/>
        <v>8</v>
      </c>
      <c r="H440">
        <v>3.1999999999999997</v>
      </c>
      <c r="I440">
        <f t="shared" si="13"/>
        <v>12.799999999999999</v>
      </c>
      <c r="J440">
        <v>28.16</v>
      </c>
      <c r="K440">
        <v>2047.9999999999998</v>
      </c>
      <c r="L440">
        <v>1280</v>
      </c>
    </row>
    <row r="441" spans="1:12" x14ac:dyDescent="0.25">
      <c r="A441" t="s">
        <v>44</v>
      </c>
      <c r="B441" t="s">
        <v>30</v>
      </c>
      <c r="C441" t="s">
        <v>54</v>
      </c>
      <c r="D441" t="s">
        <v>3</v>
      </c>
      <c r="E441">
        <v>220</v>
      </c>
      <c r="F441">
        <v>7</v>
      </c>
      <c r="G441">
        <f t="shared" si="12"/>
        <v>14</v>
      </c>
      <c r="H441">
        <v>3.4499999999999997</v>
      </c>
      <c r="I441">
        <f t="shared" si="13"/>
        <v>24.15</v>
      </c>
      <c r="J441">
        <v>60.375</v>
      </c>
      <c r="K441">
        <v>4709.25</v>
      </c>
      <c r="L441">
        <v>2898</v>
      </c>
    </row>
    <row r="442" spans="1:12" x14ac:dyDescent="0.25">
      <c r="A442" t="s">
        <v>44</v>
      </c>
      <c r="B442" t="s">
        <v>30</v>
      </c>
      <c r="C442" t="s">
        <v>54</v>
      </c>
      <c r="D442" t="s">
        <v>0</v>
      </c>
      <c r="E442">
        <v>136</v>
      </c>
      <c r="F442">
        <v>7</v>
      </c>
      <c r="G442">
        <f t="shared" si="12"/>
        <v>14</v>
      </c>
      <c r="H442">
        <v>2.2999999999999998</v>
      </c>
      <c r="I442">
        <f t="shared" si="13"/>
        <v>16.099999999999998</v>
      </c>
      <c r="J442">
        <v>28.979999999999997</v>
      </c>
      <c r="K442">
        <v>1931.9999999999998</v>
      </c>
      <c r="L442">
        <v>1287.9999999999998</v>
      </c>
    </row>
    <row r="443" spans="1:12" x14ac:dyDescent="0.25">
      <c r="A443" t="s">
        <v>44</v>
      </c>
      <c r="B443" t="s">
        <v>30</v>
      </c>
      <c r="C443" t="s">
        <v>55</v>
      </c>
      <c r="D443" t="s">
        <v>1</v>
      </c>
      <c r="E443">
        <v>145</v>
      </c>
      <c r="F443">
        <v>1</v>
      </c>
      <c r="G443">
        <f t="shared" si="12"/>
        <v>2</v>
      </c>
      <c r="H443">
        <v>2.8</v>
      </c>
      <c r="I443">
        <f t="shared" si="13"/>
        <v>2.8</v>
      </c>
      <c r="J443">
        <v>5.6</v>
      </c>
      <c r="K443">
        <v>406</v>
      </c>
      <c r="L443">
        <v>251.99999999999997</v>
      </c>
    </row>
    <row r="444" spans="1:12" x14ac:dyDescent="0.25">
      <c r="A444" t="s">
        <v>44</v>
      </c>
      <c r="B444" t="s">
        <v>30</v>
      </c>
      <c r="C444" t="s">
        <v>55</v>
      </c>
      <c r="D444" t="s">
        <v>2</v>
      </c>
      <c r="E444">
        <v>180</v>
      </c>
      <c r="F444">
        <v>15</v>
      </c>
      <c r="G444">
        <f t="shared" si="12"/>
        <v>30</v>
      </c>
      <c r="H444">
        <v>3.1999999999999997</v>
      </c>
      <c r="I444">
        <f t="shared" si="13"/>
        <v>47.999999999999993</v>
      </c>
      <c r="J444">
        <v>105.6</v>
      </c>
      <c r="K444">
        <v>7679.9999999999991</v>
      </c>
      <c r="L444">
        <v>4799.9999999999991</v>
      </c>
    </row>
    <row r="445" spans="1:12" x14ac:dyDescent="0.25">
      <c r="A445" t="s">
        <v>44</v>
      </c>
      <c r="B445" t="s">
        <v>30</v>
      </c>
      <c r="C445" t="s">
        <v>55</v>
      </c>
      <c r="D445" t="s">
        <v>3</v>
      </c>
      <c r="E445">
        <v>220</v>
      </c>
      <c r="F445">
        <v>18</v>
      </c>
      <c r="G445">
        <f t="shared" si="12"/>
        <v>36</v>
      </c>
      <c r="H445">
        <v>3.4499999999999997</v>
      </c>
      <c r="I445">
        <f t="shared" si="13"/>
        <v>62.099999999999994</v>
      </c>
      <c r="J445">
        <v>155.25</v>
      </c>
      <c r="K445">
        <v>12109.499999999998</v>
      </c>
      <c r="L445">
        <v>7451.9999999999991</v>
      </c>
    </row>
    <row r="446" spans="1:12" x14ac:dyDescent="0.25">
      <c r="A446" t="s">
        <v>44</v>
      </c>
      <c r="B446" t="s">
        <v>30</v>
      </c>
      <c r="C446" t="s">
        <v>56</v>
      </c>
      <c r="D446" t="s">
        <v>0</v>
      </c>
      <c r="E446">
        <v>136</v>
      </c>
      <c r="F446">
        <v>5</v>
      </c>
      <c r="G446">
        <f t="shared" si="12"/>
        <v>10</v>
      </c>
      <c r="H446">
        <v>2.2999999999999998</v>
      </c>
      <c r="I446">
        <f t="shared" si="13"/>
        <v>11.5</v>
      </c>
      <c r="J446">
        <v>20.7</v>
      </c>
      <c r="K446">
        <v>1380</v>
      </c>
      <c r="L446">
        <v>920</v>
      </c>
    </row>
    <row r="447" spans="1:12" x14ac:dyDescent="0.25">
      <c r="A447" t="s">
        <v>44</v>
      </c>
      <c r="B447" t="s">
        <v>30</v>
      </c>
      <c r="C447" t="s">
        <v>56</v>
      </c>
      <c r="D447" t="s">
        <v>1</v>
      </c>
      <c r="E447">
        <v>145</v>
      </c>
      <c r="F447">
        <v>9</v>
      </c>
      <c r="G447">
        <f t="shared" si="12"/>
        <v>18</v>
      </c>
      <c r="H447">
        <v>2.8</v>
      </c>
      <c r="I447">
        <f t="shared" si="13"/>
        <v>25.2</v>
      </c>
      <c r="J447">
        <v>50.4</v>
      </c>
      <c r="K447">
        <v>3654</v>
      </c>
      <c r="L447">
        <v>2268</v>
      </c>
    </row>
    <row r="448" spans="1:12" x14ac:dyDescent="0.25">
      <c r="A448" t="s">
        <v>44</v>
      </c>
      <c r="B448" t="s">
        <v>30</v>
      </c>
      <c r="C448" t="s">
        <v>56</v>
      </c>
      <c r="D448" t="s">
        <v>2</v>
      </c>
      <c r="E448">
        <v>180</v>
      </c>
      <c r="F448">
        <v>10</v>
      </c>
      <c r="G448">
        <f t="shared" si="12"/>
        <v>20</v>
      </c>
      <c r="H448">
        <v>3.1999999999999997</v>
      </c>
      <c r="I448">
        <f t="shared" si="13"/>
        <v>31.999999999999996</v>
      </c>
      <c r="J448">
        <v>70.399999999999991</v>
      </c>
      <c r="K448">
        <v>5119.9999999999991</v>
      </c>
      <c r="L448">
        <v>3199.9999999999995</v>
      </c>
    </row>
    <row r="449" spans="1:12" x14ac:dyDescent="0.25">
      <c r="A449" t="s">
        <v>44</v>
      </c>
      <c r="B449" t="s">
        <v>30</v>
      </c>
      <c r="C449" t="s">
        <v>57</v>
      </c>
      <c r="D449" t="s">
        <v>3</v>
      </c>
      <c r="E449">
        <v>220</v>
      </c>
      <c r="F449">
        <v>16</v>
      </c>
      <c r="G449">
        <f t="shared" si="12"/>
        <v>32</v>
      </c>
      <c r="H449">
        <v>3.4499999999999997</v>
      </c>
      <c r="I449">
        <f t="shared" si="13"/>
        <v>55.199999999999996</v>
      </c>
      <c r="J449">
        <v>138</v>
      </c>
      <c r="K449">
        <v>10764</v>
      </c>
      <c r="L449">
        <v>6623.9999999999991</v>
      </c>
    </row>
    <row r="450" spans="1:12" x14ac:dyDescent="0.25">
      <c r="A450" t="s">
        <v>44</v>
      </c>
      <c r="B450" t="s">
        <v>30</v>
      </c>
      <c r="C450" t="s">
        <v>57</v>
      </c>
      <c r="D450" t="s">
        <v>0</v>
      </c>
      <c r="E450">
        <v>136</v>
      </c>
      <c r="F450">
        <v>11</v>
      </c>
      <c r="G450">
        <f t="shared" si="12"/>
        <v>22</v>
      </c>
      <c r="H450">
        <v>2.2999999999999998</v>
      </c>
      <c r="I450">
        <f t="shared" si="13"/>
        <v>25.299999999999997</v>
      </c>
      <c r="J450">
        <v>45.54</v>
      </c>
      <c r="K450">
        <v>3035.9999999999995</v>
      </c>
      <c r="L450">
        <v>2023.9999999999998</v>
      </c>
    </row>
    <row r="451" spans="1:12" x14ac:dyDescent="0.25">
      <c r="A451" t="s">
        <v>44</v>
      </c>
      <c r="B451" t="s">
        <v>30</v>
      </c>
      <c r="C451" t="s">
        <v>57</v>
      </c>
      <c r="D451" t="s">
        <v>1</v>
      </c>
      <c r="E451">
        <v>145</v>
      </c>
      <c r="F451">
        <v>8</v>
      </c>
      <c r="G451">
        <f t="shared" ref="G451:G505" si="14">F451*2</f>
        <v>16</v>
      </c>
      <c r="H451">
        <v>2.8</v>
      </c>
      <c r="I451">
        <f t="shared" ref="I451:I505" si="15">F451*H451</f>
        <v>22.4</v>
      </c>
      <c r="J451">
        <v>44.8</v>
      </c>
      <c r="K451">
        <v>3248</v>
      </c>
      <c r="L451">
        <v>2015.9999999999998</v>
      </c>
    </row>
    <row r="452" spans="1:12" x14ac:dyDescent="0.25">
      <c r="A452" t="s">
        <v>44</v>
      </c>
      <c r="B452" t="s">
        <v>30</v>
      </c>
      <c r="C452" t="s">
        <v>58</v>
      </c>
      <c r="D452" t="s">
        <v>2</v>
      </c>
      <c r="E452">
        <v>180</v>
      </c>
      <c r="F452">
        <v>18</v>
      </c>
      <c r="G452">
        <f t="shared" si="14"/>
        <v>36</v>
      </c>
      <c r="H452">
        <v>3.1999999999999997</v>
      </c>
      <c r="I452">
        <f t="shared" si="15"/>
        <v>57.599999999999994</v>
      </c>
      <c r="J452">
        <v>126.72</v>
      </c>
      <c r="K452">
        <v>9216</v>
      </c>
      <c r="L452">
        <v>5759.9999999999991</v>
      </c>
    </row>
    <row r="453" spans="1:12" x14ac:dyDescent="0.25">
      <c r="A453" t="s">
        <v>44</v>
      </c>
      <c r="B453" t="s">
        <v>30</v>
      </c>
      <c r="C453" t="s">
        <v>58</v>
      </c>
      <c r="D453" t="s">
        <v>3</v>
      </c>
      <c r="E453">
        <v>220</v>
      </c>
      <c r="F453">
        <v>8</v>
      </c>
      <c r="G453">
        <f t="shared" si="14"/>
        <v>16</v>
      </c>
      <c r="H453">
        <v>3.4499999999999997</v>
      </c>
      <c r="I453">
        <f t="shared" si="15"/>
        <v>27.599999999999998</v>
      </c>
      <c r="J453">
        <v>69</v>
      </c>
      <c r="K453">
        <v>5382</v>
      </c>
      <c r="L453">
        <v>3311.9999999999995</v>
      </c>
    </row>
    <row r="454" spans="1:12" x14ac:dyDescent="0.25">
      <c r="A454" t="s">
        <v>44</v>
      </c>
      <c r="B454" t="s">
        <v>30</v>
      </c>
      <c r="C454" t="s">
        <v>58</v>
      </c>
      <c r="D454" t="s">
        <v>0</v>
      </c>
      <c r="E454">
        <v>136</v>
      </c>
      <c r="F454">
        <v>15</v>
      </c>
      <c r="G454">
        <f t="shared" si="14"/>
        <v>30</v>
      </c>
      <c r="H454">
        <v>2.2999999999999998</v>
      </c>
      <c r="I454">
        <f t="shared" si="15"/>
        <v>34.5</v>
      </c>
      <c r="J454">
        <v>62.1</v>
      </c>
      <c r="K454">
        <v>4140</v>
      </c>
      <c r="L454">
        <v>2760</v>
      </c>
    </row>
    <row r="455" spans="1:12" x14ac:dyDescent="0.25">
      <c r="A455" t="s">
        <v>44</v>
      </c>
      <c r="B455" t="s">
        <v>30</v>
      </c>
      <c r="C455" t="s">
        <v>59</v>
      </c>
      <c r="D455" t="s">
        <v>1</v>
      </c>
      <c r="E455">
        <v>145</v>
      </c>
      <c r="F455">
        <v>1</v>
      </c>
      <c r="G455">
        <f t="shared" si="14"/>
        <v>2</v>
      </c>
      <c r="H455">
        <v>2.8</v>
      </c>
      <c r="I455">
        <f t="shared" si="15"/>
        <v>2.8</v>
      </c>
      <c r="J455">
        <v>5.6</v>
      </c>
      <c r="K455">
        <v>406</v>
      </c>
      <c r="L455">
        <v>251.99999999999997</v>
      </c>
    </row>
    <row r="456" spans="1:12" x14ac:dyDescent="0.25">
      <c r="A456" t="s">
        <v>44</v>
      </c>
      <c r="B456" t="s">
        <v>30</v>
      </c>
      <c r="C456" t="s">
        <v>59</v>
      </c>
      <c r="D456" t="s">
        <v>2</v>
      </c>
      <c r="E456">
        <v>180</v>
      </c>
      <c r="F456">
        <v>14</v>
      </c>
      <c r="G456">
        <f t="shared" si="14"/>
        <v>28</v>
      </c>
      <c r="H456">
        <v>3.1999999999999997</v>
      </c>
      <c r="I456">
        <f t="shared" si="15"/>
        <v>44.8</v>
      </c>
      <c r="J456">
        <v>98.56</v>
      </c>
      <c r="K456">
        <v>7168</v>
      </c>
      <c r="L456">
        <v>4480</v>
      </c>
    </row>
    <row r="457" spans="1:12" x14ac:dyDescent="0.25">
      <c r="A457" t="s">
        <v>44</v>
      </c>
      <c r="B457" t="s">
        <v>30</v>
      </c>
      <c r="C457" t="s">
        <v>59</v>
      </c>
      <c r="D457" t="s">
        <v>3</v>
      </c>
      <c r="E457">
        <v>220</v>
      </c>
      <c r="F457">
        <v>6</v>
      </c>
      <c r="G457">
        <f t="shared" si="14"/>
        <v>12</v>
      </c>
      <c r="H457">
        <v>3.4499999999999997</v>
      </c>
      <c r="I457">
        <f t="shared" si="15"/>
        <v>20.7</v>
      </c>
      <c r="J457">
        <v>51.75</v>
      </c>
      <c r="K457">
        <v>4036.5</v>
      </c>
      <c r="L457">
        <v>2484</v>
      </c>
    </row>
    <row r="458" spans="1:12" x14ac:dyDescent="0.25">
      <c r="A458" t="s">
        <v>44</v>
      </c>
      <c r="B458" t="s">
        <v>30</v>
      </c>
      <c r="C458" t="s">
        <v>60</v>
      </c>
      <c r="D458" t="s">
        <v>0</v>
      </c>
      <c r="E458">
        <v>136</v>
      </c>
      <c r="F458">
        <v>19</v>
      </c>
      <c r="G458">
        <f t="shared" si="14"/>
        <v>38</v>
      </c>
      <c r="H458">
        <v>2.2999999999999998</v>
      </c>
      <c r="I458">
        <f t="shared" si="15"/>
        <v>43.699999999999996</v>
      </c>
      <c r="J458">
        <v>78.66</v>
      </c>
      <c r="K458">
        <v>5243.9999999999991</v>
      </c>
      <c r="L458">
        <v>3495.9999999999995</v>
      </c>
    </row>
    <row r="459" spans="1:12" x14ac:dyDescent="0.25">
      <c r="A459" t="s">
        <v>44</v>
      </c>
      <c r="B459" t="s">
        <v>30</v>
      </c>
      <c r="C459" t="s">
        <v>60</v>
      </c>
      <c r="D459" t="s">
        <v>1</v>
      </c>
      <c r="E459">
        <v>145</v>
      </c>
      <c r="F459">
        <v>2</v>
      </c>
      <c r="G459">
        <f t="shared" si="14"/>
        <v>4</v>
      </c>
      <c r="H459">
        <v>2.8</v>
      </c>
      <c r="I459">
        <f t="shared" si="15"/>
        <v>5.6</v>
      </c>
      <c r="J459">
        <v>11.2</v>
      </c>
      <c r="K459">
        <v>812</v>
      </c>
      <c r="L459">
        <v>503.99999999999994</v>
      </c>
    </row>
    <row r="460" spans="1:12" x14ac:dyDescent="0.25">
      <c r="A460" t="s">
        <v>44</v>
      </c>
      <c r="B460" t="s">
        <v>30</v>
      </c>
      <c r="C460" t="s">
        <v>60</v>
      </c>
      <c r="D460" t="s">
        <v>2</v>
      </c>
      <c r="E460">
        <v>180</v>
      </c>
      <c r="F460">
        <v>7</v>
      </c>
      <c r="G460">
        <f t="shared" si="14"/>
        <v>14</v>
      </c>
      <c r="H460">
        <v>3.1999999999999997</v>
      </c>
      <c r="I460">
        <f t="shared" si="15"/>
        <v>22.4</v>
      </c>
      <c r="J460">
        <v>49.28</v>
      </c>
      <c r="K460">
        <v>3584</v>
      </c>
      <c r="L460">
        <v>2240</v>
      </c>
    </row>
    <row r="461" spans="1:12" x14ac:dyDescent="0.25">
      <c r="A461" t="s">
        <v>44</v>
      </c>
      <c r="B461" t="s">
        <v>30</v>
      </c>
      <c r="C461" t="s">
        <v>61</v>
      </c>
      <c r="D461" t="s">
        <v>3</v>
      </c>
      <c r="E461">
        <v>220</v>
      </c>
      <c r="F461">
        <v>20</v>
      </c>
      <c r="G461">
        <f t="shared" si="14"/>
        <v>40</v>
      </c>
      <c r="H461">
        <v>3.4499999999999997</v>
      </c>
      <c r="I461">
        <f t="shared" si="15"/>
        <v>69</v>
      </c>
      <c r="J461">
        <v>172.5</v>
      </c>
      <c r="K461">
        <v>13455</v>
      </c>
      <c r="L461">
        <v>8280</v>
      </c>
    </row>
    <row r="462" spans="1:12" x14ac:dyDescent="0.25">
      <c r="A462" t="s">
        <v>44</v>
      </c>
      <c r="B462" t="s">
        <v>30</v>
      </c>
      <c r="C462" t="s">
        <v>61</v>
      </c>
      <c r="D462" t="s">
        <v>0</v>
      </c>
      <c r="E462">
        <v>136</v>
      </c>
      <c r="F462">
        <v>19</v>
      </c>
      <c r="G462">
        <f t="shared" si="14"/>
        <v>38</v>
      </c>
      <c r="H462">
        <v>2.2999999999999998</v>
      </c>
      <c r="I462">
        <f t="shared" si="15"/>
        <v>43.699999999999996</v>
      </c>
      <c r="J462">
        <v>78.66</v>
      </c>
      <c r="K462">
        <v>5243.9999999999991</v>
      </c>
      <c r="L462">
        <v>3495.9999999999995</v>
      </c>
    </row>
    <row r="463" spans="1:12" x14ac:dyDescent="0.25">
      <c r="A463" t="s">
        <v>44</v>
      </c>
      <c r="B463" t="s">
        <v>30</v>
      </c>
      <c r="C463" t="s">
        <v>61</v>
      </c>
      <c r="D463" t="s">
        <v>1</v>
      </c>
      <c r="E463">
        <v>145</v>
      </c>
      <c r="F463">
        <v>16</v>
      </c>
      <c r="G463">
        <f t="shared" si="14"/>
        <v>32</v>
      </c>
      <c r="H463">
        <v>2.8</v>
      </c>
      <c r="I463">
        <f t="shared" si="15"/>
        <v>44.8</v>
      </c>
      <c r="J463">
        <v>89.6</v>
      </c>
      <c r="K463">
        <v>6496</v>
      </c>
      <c r="L463">
        <v>4031.9999999999995</v>
      </c>
    </row>
    <row r="464" spans="1:12" x14ac:dyDescent="0.25">
      <c r="A464" t="s">
        <v>44</v>
      </c>
      <c r="B464" t="s">
        <v>30</v>
      </c>
      <c r="C464" t="s">
        <v>63</v>
      </c>
      <c r="D464" t="s">
        <v>2</v>
      </c>
      <c r="E464">
        <v>180</v>
      </c>
      <c r="F464">
        <v>18</v>
      </c>
      <c r="G464">
        <f t="shared" si="14"/>
        <v>36</v>
      </c>
      <c r="H464">
        <v>3.1999999999999997</v>
      </c>
      <c r="I464">
        <f t="shared" si="15"/>
        <v>57.599999999999994</v>
      </c>
      <c r="J464">
        <v>126.72</v>
      </c>
      <c r="K464">
        <v>9216</v>
      </c>
      <c r="L464">
        <v>5759.9999999999991</v>
      </c>
    </row>
    <row r="465" spans="1:12" x14ac:dyDescent="0.25">
      <c r="A465" t="s">
        <v>44</v>
      </c>
      <c r="B465" t="s">
        <v>30</v>
      </c>
      <c r="C465" t="s">
        <v>63</v>
      </c>
      <c r="D465" t="s">
        <v>3</v>
      </c>
      <c r="E465">
        <v>220</v>
      </c>
      <c r="F465">
        <v>6</v>
      </c>
      <c r="G465">
        <f t="shared" si="14"/>
        <v>12</v>
      </c>
      <c r="H465">
        <v>3.4499999999999997</v>
      </c>
      <c r="I465">
        <f t="shared" si="15"/>
        <v>20.7</v>
      </c>
      <c r="J465">
        <v>51.75</v>
      </c>
      <c r="K465">
        <v>4036.5</v>
      </c>
      <c r="L465">
        <v>2484</v>
      </c>
    </row>
    <row r="466" spans="1:12" x14ac:dyDescent="0.25">
      <c r="A466" t="s">
        <v>44</v>
      </c>
      <c r="B466" t="s">
        <v>30</v>
      </c>
      <c r="C466" t="s">
        <v>63</v>
      </c>
      <c r="D466" t="s">
        <v>0</v>
      </c>
      <c r="E466">
        <v>136</v>
      </c>
      <c r="F466">
        <v>1</v>
      </c>
      <c r="G466">
        <f t="shared" si="14"/>
        <v>2</v>
      </c>
      <c r="H466">
        <v>2.2999999999999998</v>
      </c>
      <c r="I466">
        <f t="shared" si="15"/>
        <v>2.2999999999999998</v>
      </c>
      <c r="J466">
        <v>4.1399999999999997</v>
      </c>
      <c r="K466">
        <v>276</v>
      </c>
      <c r="L466">
        <v>184</v>
      </c>
    </row>
    <row r="467" spans="1:12" x14ac:dyDescent="0.25">
      <c r="A467" t="s">
        <v>44</v>
      </c>
      <c r="B467" t="s">
        <v>30</v>
      </c>
      <c r="C467" t="s">
        <v>62</v>
      </c>
      <c r="D467" t="s">
        <v>1</v>
      </c>
      <c r="E467">
        <v>145</v>
      </c>
      <c r="F467">
        <v>17</v>
      </c>
      <c r="G467">
        <f t="shared" si="14"/>
        <v>34</v>
      </c>
      <c r="H467">
        <v>2.8</v>
      </c>
      <c r="I467">
        <f t="shared" si="15"/>
        <v>47.599999999999994</v>
      </c>
      <c r="J467">
        <v>95.199999999999989</v>
      </c>
      <c r="K467">
        <v>6901.9999999999991</v>
      </c>
      <c r="L467">
        <v>4283.9999999999991</v>
      </c>
    </row>
    <row r="468" spans="1:12" x14ac:dyDescent="0.25">
      <c r="A468" t="s">
        <v>44</v>
      </c>
      <c r="B468" t="s">
        <v>30</v>
      </c>
      <c r="C468" t="s">
        <v>62</v>
      </c>
      <c r="D468" t="s">
        <v>2</v>
      </c>
      <c r="E468">
        <v>180</v>
      </c>
      <c r="F468">
        <v>3</v>
      </c>
      <c r="G468">
        <f t="shared" si="14"/>
        <v>6</v>
      </c>
      <c r="H468">
        <v>3.1999999999999997</v>
      </c>
      <c r="I468">
        <f t="shared" si="15"/>
        <v>9.6</v>
      </c>
      <c r="J468">
        <v>21.12</v>
      </c>
      <c r="K468">
        <v>1536</v>
      </c>
      <c r="L468">
        <v>960</v>
      </c>
    </row>
    <row r="469" spans="1:12" x14ac:dyDescent="0.25">
      <c r="A469" t="s">
        <v>44</v>
      </c>
      <c r="B469" t="s">
        <v>30</v>
      </c>
      <c r="C469" t="s">
        <v>62</v>
      </c>
      <c r="D469" t="s">
        <v>3</v>
      </c>
      <c r="E469">
        <v>220</v>
      </c>
      <c r="F469">
        <v>16</v>
      </c>
      <c r="G469">
        <f t="shared" si="14"/>
        <v>32</v>
      </c>
      <c r="H469">
        <v>3.4499999999999997</v>
      </c>
      <c r="I469">
        <f t="shared" si="15"/>
        <v>55.199999999999996</v>
      </c>
      <c r="J469">
        <v>138</v>
      </c>
      <c r="K469">
        <v>10764</v>
      </c>
      <c r="L469">
        <v>6623.9999999999991</v>
      </c>
    </row>
    <row r="470" spans="1:12" x14ac:dyDescent="0.25">
      <c r="A470" t="s">
        <v>47</v>
      </c>
      <c r="B470" t="s">
        <v>31</v>
      </c>
      <c r="C470" t="s">
        <v>52</v>
      </c>
      <c r="D470" t="s">
        <v>0</v>
      </c>
      <c r="E470">
        <v>136</v>
      </c>
      <c r="F470">
        <v>19</v>
      </c>
      <c r="G470">
        <f t="shared" si="14"/>
        <v>38</v>
      </c>
      <c r="H470">
        <v>2.1</v>
      </c>
      <c r="I470">
        <f t="shared" si="15"/>
        <v>39.9</v>
      </c>
      <c r="J470">
        <v>71.819999999999993</v>
      </c>
      <c r="K470">
        <v>4788</v>
      </c>
      <c r="L470">
        <v>3192</v>
      </c>
    </row>
    <row r="471" spans="1:12" x14ac:dyDescent="0.25">
      <c r="A471" t="s">
        <v>47</v>
      </c>
      <c r="B471" t="s">
        <v>31</v>
      </c>
      <c r="C471" t="s">
        <v>52</v>
      </c>
      <c r="D471" t="s">
        <v>1</v>
      </c>
      <c r="E471">
        <v>145</v>
      </c>
      <c r="F471">
        <v>6</v>
      </c>
      <c r="G471">
        <f t="shared" si="14"/>
        <v>12</v>
      </c>
      <c r="H471">
        <v>2.6</v>
      </c>
      <c r="I471">
        <f t="shared" si="15"/>
        <v>15.600000000000001</v>
      </c>
      <c r="J471">
        <v>31.200000000000003</v>
      </c>
      <c r="K471">
        <v>2262</v>
      </c>
      <c r="L471">
        <v>1404.0000000000002</v>
      </c>
    </row>
    <row r="472" spans="1:12" x14ac:dyDescent="0.25">
      <c r="A472" t="s">
        <v>47</v>
      </c>
      <c r="B472" t="s">
        <v>31</v>
      </c>
      <c r="C472" t="s">
        <v>52</v>
      </c>
      <c r="D472" t="s">
        <v>2</v>
      </c>
      <c r="E472">
        <v>180</v>
      </c>
      <c r="F472">
        <v>2</v>
      </c>
      <c r="G472">
        <f t="shared" si="14"/>
        <v>4</v>
      </c>
      <c r="H472">
        <v>3</v>
      </c>
      <c r="I472">
        <f t="shared" si="15"/>
        <v>6</v>
      </c>
      <c r="J472">
        <v>13.200000000000001</v>
      </c>
      <c r="K472">
        <v>960</v>
      </c>
      <c r="L472">
        <v>600</v>
      </c>
    </row>
    <row r="473" spans="1:12" x14ac:dyDescent="0.25">
      <c r="A473" t="s">
        <v>47</v>
      </c>
      <c r="B473" t="s">
        <v>31</v>
      </c>
      <c r="C473" t="s">
        <v>53</v>
      </c>
      <c r="D473" t="s">
        <v>3</v>
      </c>
      <c r="E473">
        <v>220</v>
      </c>
      <c r="F473">
        <v>18</v>
      </c>
      <c r="G473">
        <f t="shared" si="14"/>
        <v>36</v>
      </c>
      <c r="H473">
        <v>3.25</v>
      </c>
      <c r="I473">
        <f t="shared" si="15"/>
        <v>58.5</v>
      </c>
      <c r="J473">
        <v>146.25</v>
      </c>
      <c r="K473">
        <v>11407.5</v>
      </c>
      <c r="L473">
        <v>7020</v>
      </c>
    </row>
    <row r="474" spans="1:12" x14ac:dyDescent="0.25">
      <c r="A474" t="s">
        <v>47</v>
      </c>
      <c r="B474" t="s">
        <v>31</v>
      </c>
      <c r="C474" t="s">
        <v>53</v>
      </c>
      <c r="D474" t="s">
        <v>0</v>
      </c>
      <c r="E474">
        <v>136</v>
      </c>
      <c r="F474">
        <v>14</v>
      </c>
      <c r="G474">
        <f t="shared" si="14"/>
        <v>28</v>
      </c>
      <c r="H474">
        <v>2.1</v>
      </c>
      <c r="I474">
        <f t="shared" si="15"/>
        <v>29.400000000000002</v>
      </c>
      <c r="J474">
        <v>52.92</v>
      </c>
      <c r="K474">
        <v>3528.0000000000005</v>
      </c>
      <c r="L474">
        <v>2352</v>
      </c>
    </row>
    <row r="475" spans="1:12" x14ac:dyDescent="0.25">
      <c r="A475" t="s">
        <v>47</v>
      </c>
      <c r="B475" t="s">
        <v>31</v>
      </c>
      <c r="C475" t="s">
        <v>53</v>
      </c>
      <c r="D475" t="s">
        <v>1</v>
      </c>
      <c r="E475">
        <v>145</v>
      </c>
      <c r="F475">
        <v>13</v>
      </c>
      <c r="G475">
        <f t="shared" si="14"/>
        <v>26</v>
      </c>
      <c r="H475">
        <v>2.6</v>
      </c>
      <c r="I475">
        <f t="shared" si="15"/>
        <v>33.800000000000004</v>
      </c>
      <c r="J475">
        <v>67.600000000000009</v>
      </c>
      <c r="K475">
        <v>4901.0000000000009</v>
      </c>
      <c r="L475">
        <v>3042.0000000000005</v>
      </c>
    </row>
    <row r="476" spans="1:12" x14ac:dyDescent="0.25">
      <c r="A476" t="s">
        <v>47</v>
      </c>
      <c r="B476" t="s">
        <v>31</v>
      </c>
      <c r="C476" t="s">
        <v>54</v>
      </c>
      <c r="D476" t="s">
        <v>2</v>
      </c>
      <c r="E476">
        <v>180</v>
      </c>
      <c r="F476">
        <v>19</v>
      </c>
      <c r="G476">
        <f t="shared" si="14"/>
        <v>38</v>
      </c>
      <c r="H476">
        <v>3</v>
      </c>
      <c r="I476">
        <f t="shared" si="15"/>
        <v>57</v>
      </c>
      <c r="J476">
        <v>125.4</v>
      </c>
      <c r="K476">
        <v>9120</v>
      </c>
      <c r="L476">
        <v>5700</v>
      </c>
    </row>
    <row r="477" spans="1:12" x14ac:dyDescent="0.25">
      <c r="A477" t="s">
        <v>47</v>
      </c>
      <c r="B477" t="s">
        <v>31</v>
      </c>
      <c r="C477" t="s">
        <v>54</v>
      </c>
      <c r="D477" t="s">
        <v>3</v>
      </c>
      <c r="E477">
        <v>220</v>
      </c>
      <c r="F477">
        <v>15</v>
      </c>
      <c r="G477">
        <f t="shared" si="14"/>
        <v>30</v>
      </c>
      <c r="H477">
        <v>3.25</v>
      </c>
      <c r="I477">
        <f t="shared" si="15"/>
        <v>48.75</v>
      </c>
      <c r="J477">
        <v>121.875</v>
      </c>
      <c r="K477">
        <v>9506.25</v>
      </c>
      <c r="L477">
        <v>5850</v>
      </c>
    </row>
    <row r="478" spans="1:12" x14ac:dyDescent="0.25">
      <c r="A478" t="s">
        <v>47</v>
      </c>
      <c r="B478" t="s">
        <v>31</v>
      </c>
      <c r="C478" t="s">
        <v>54</v>
      </c>
      <c r="D478" t="s">
        <v>0</v>
      </c>
      <c r="E478">
        <v>136</v>
      </c>
      <c r="F478">
        <v>1</v>
      </c>
      <c r="G478">
        <f t="shared" si="14"/>
        <v>2</v>
      </c>
      <c r="H478">
        <v>2.1</v>
      </c>
      <c r="I478">
        <f t="shared" si="15"/>
        <v>2.1</v>
      </c>
      <c r="J478">
        <v>3.7800000000000002</v>
      </c>
      <c r="K478">
        <v>252</v>
      </c>
      <c r="L478">
        <v>168</v>
      </c>
    </row>
    <row r="479" spans="1:12" x14ac:dyDescent="0.25">
      <c r="A479" t="s">
        <v>47</v>
      </c>
      <c r="B479" t="s">
        <v>31</v>
      </c>
      <c r="C479" t="s">
        <v>55</v>
      </c>
      <c r="D479" t="s">
        <v>1</v>
      </c>
      <c r="E479">
        <v>145</v>
      </c>
      <c r="F479">
        <v>16</v>
      </c>
      <c r="G479">
        <f t="shared" si="14"/>
        <v>32</v>
      </c>
      <c r="H479">
        <v>2.6</v>
      </c>
      <c r="I479">
        <f t="shared" si="15"/>
        <v>41.6</v>
      </c>
      <c r="J479">
        <v>83.2</v>
      </c>
      <c r="K479">
        <v>6032</v>
      </c>
      <c r="L479">
        <v>3744</v>
      </c>
    </row>
    <row r="480" spans="1:12" x14ac:dyDescent="0.25">
      <c r="A480" t="s">
        <v>47</v>
      </c>
      <c r="B480" t="s">
        <v>31</v>
      </c>
      <c r="C480" t="s">
        <v>55</v>
      </c>
      <c r="D480" t="s">
        <v>2</v>
      </c>
      <c r="E480">
        <v>180</v>
      </c>
      <c r="F480">
        <v>4</v>
      </c>
      <c r="G480">
        <f t="shared" si="14"/>
        <v>8</v>
      </c>
      <c r="H480">
        <v>3</v>
      </c>
      <c r="I480">
        <f t="shared" si="15"/>
        <v>12</v>
      </c>
      <c r="J480">
        <v>26.400000000000002</v>
      </c>
      <c r="K480">
        <v>1920</v>
      </c>
      <c r="L480">
        <v>1200</v>
      </c>
    </row>
    <row r="481" spans="1:12" x14ac:dyDescent="0.25">
      <c r="A481" t="s">
        <v>47</v>
      </c>
      <c r="B481" t="s">
        <v>31</v>
      </c>
      <c r="C481" t="s">
        <v>55</v>
      </c>
      <c r="D481" t="s">
        <v>3</v>
      </c>
      <c r="E481">
        <v>220</v>
      </c>
      <c r="F481">
        <v>16</v>
      </c>
      <c r="G481">
        <f t="shared" si="14"/>
        <v>32</v>
      </c>
      <c r="H481">
        <v>3.25</v>
      </c>
      <c r="I481">
        <f t="shared" si="15"/>
        <v>52</v>
      </c>
      <c r="J481">
        <v>130</v>
      </c>
      <c r="K481">
        <v>10140</v>
      </c>
      <c r="L481">
        <v>6240</v>
      </c>
    </row>
    <row r="482" spans="1:12" x14ac:dyDescent="0.25">
      <c r="A482" t="s">
        <v>47</v>
      </c>
      <c r="B482" t="s">
        <v>31</v>
      </c>
      <c r="C482" t="s">
        <v>56</v>
      </c>
      <c r="D482" t="s">
        <v>0</v>
      </c>
      <c r="E482">
        <v>136</v>
      </c>
      <c r="F482">
        <v>1</v>
      </c>
      <c r="G482">
        <f t="shared" si="14"/>
        <v>2</v>
      </c>
      <c r="H482">
        <v>2.1</v>
      </c>
      <c r="I482">
        <f t="shared" si="15"/>
        <v>2.1</v>
      </c>
      <c r="J482">
        <v>3.7800000000000002</v>
      </c>
      <c r="K482">
        <v>252</v>
      </c>
      <c r="L482">
        <v>168</v>
      </c>
    </row>
    <row r="483" spans="1:12" x14ac:dyDescent="0.25">
      <c r="A483" t="s">
        <v>47</v>
      </c>
      <c r="B483" t="s">
        <v>31</v>
      </c>
      <c r="C483" t="s">
        <v>56</v>
      </c>
      <c r="D483" t="s">
        <v>1</v>
      </c>
      <c r="E483">
        <v>145</v>
      </c>
      <c r="F483">
        <v>8</v>
      </c>
      <c r="G483">
        <f t="shared" si="14"/>
        <v>16</v>
      </c>
      <c r="H483">
        <v>2.6</v>
      </c>
      <c r="I483">
        <f t="shared" si="15"/>
        <v>20.8</v>
      </c>
      <c r="J483">
        <v>41.6</v>
      </c>
      <c r="K483">
        <v>3016</v>
      </c>
      <c r="L483">
        <v>1872</v>
      </c>
    </row>
    <row r="484" spans="1:12" x14ac:dyDescent="0.25">
      <c r="A484" t="s">
        <v>47</v>
      </c>
      <c r="B484" t="s">
        <v>31</v>
      </c>
      <c r="C484" t="s">
        <v>56</v>
      </c>
      <c r="D484" t="s">
        <v>2</v>
      </c>
      <c r="E484">
        <v>180</v>
      </c>
      <c r="F484">
        <v>20</v>
      </c>
      <c r="G484">
        <f t="shared" si="14"/>
        <v>40</v>
      </c>
      <c r="H484">
        <v>3</v>
      </c>
      <c r="I484">
        <f t="shared" si="15"/>
        <v>60</v>
      </c>
      <c r="J484">
        <v>132</v>
      </c>
      <c r="K484">
        <v>9600</v>
      </c>
      <c r="L484">
        <v>6000</v>
      </c>
    </row>
    <row r="485" spans="1:12" x14ac:dyDescent="0.25">
      <c r="A485" t="s">
        <v>47</v>
      </c>
      <c r="B485" t="s">
        <v>31</v>
      </c>
      <c r="C485" t="s">
        <v>57</v>
      </c>
      <c r="D485" t="s">
        <v>3</v>
      </c>
      <c r="E485">
        <v>220</v>
      </c>
      <c r="F485">
        <v>7</v>
      </c>
      <c r="G485">
        <f t="shared" si="14"/>
        <v>14</v>
      </c>
      <c r="H485">
        <v>3.25</v>
      </c>
      <c r="I485">
        <f t="shared" si="15"/>
        <v>22.75</v>
      </c>
      <c r="J485">
        <v>56.875</v>
      </c>
      <c r="K485">
        <v>4436.25</v>
      </c>
      <c r="L485">
        <v>2730</v>
      </c>
    </row>
    <row r="486" spans="1:12" x14ac:dyDescent="0.25">
      <c r="A486" t="s">
        <v>47</v>
      </c>
      <c r="B486" t="s">
        <v>31</v>
      </c>
      <c r="C486" t="s">
        <v>57</v>
      </c>
      <c r="D486" t="s">
        <v>0</v>
      </c>
      <c r="E486">
        <v>136</v>
      </c>
      <c r="F486">
        <v>5</v>
      </c>
      <c r="G486">
        <f t="shared" si="14"/>
        <v>10</v>
      </c>
      <c r="H486">
        <v>2.1</v>
      </c>
      <c r="I486">
        <f t="shared" si="15"/>
        <v>10.5</v>
      </c>
      <c r="J486">
        <v>18.900000000000002</v>
      </c>
      <c r="K486">
        <v>1260</v>
      </c>
      <c r="L486">
        <v>840</v>
      </c>
    </row>
    <row r="487" spans="1:12" x14ac:dyDescent="0.25">
      <c r="A487" t="s">
        <v>47</v>
      </c>
      <c r="B487" t="s">
        <v>31</v>
      </c>
      <c r="C487" t="s">
        <v>57</v>
      </c>
      <c r="D487" t="s">
        <v>1</v>
      </c>
      <c r="E487">
        <v>145</v>
      </c>
      <c r="F487">
        <v>10</v>
      </c>
      <c r="G487">
        <f t="shared" si="14"/>
        <v>20</v>
      </c>
      <c r="H487">
        <v>2.6</v>
      </c>
      <c r="I487">
        <f t="shared" si="15"/>
        <v>26</v>
      </c>
      <c r="J487">
        <v>52</v>
      </c>
      <c r="K487">
        <v>3770</v>
      </c>
      <c r="L487">
        <v>2340</v>
      </c>
    </row>
    <row r="488" spans="1:12" x14ac:dyDescent="0.25">
      <c r="A488" t="s">
        <v>47</v>
      </c>
      <c r="B488" t="s">
        <v>31</v>
      </c>
      <c r="C488" t="s">
        <v>58</v>
      </c>
      <c r="D488" t="s">
        <v>2</v>
      </c>
      <c r="E488">
        <v>180</v>
      </c>
      <c r="F488">
        <v>13</v>
      </c>
      <c r="G488">
        <f t="shared" si="14"/>
        <v>26</v>
      </c>
      <c r="H488">
        <v>3</v>
      </c>
      <c r="I488">
        <f t="shared" si="15"/>
        <v>39</v>
      </c>
      <c r="J488">
        <v>85.800000000000011</v>
      </c>
      <c r="K488">
        <v>6240</v>
      </c>
      <c r="L488">
        <v>3900</v>
      </c>
    </row>
    <row r="489" spans="1:12" x14ac:dyDescent="0.25">
      <c r="A489" t="s">
        <v>47</v>
      </c>
      <c r="B489" t="s">
        <v>31</v>
      </c>
      <c r="C489" t="s">
        <v>58</v>
      </c>
      <c r="D489" t="s">
        <v>3</v>
      </c>
      <c r="E489">
        <v>220</v>
      </c>
      <c r="F489">
        <v>0</v>
      </c>
      <c r="G489">
        <f t="shared" si="14"/>
        <v>0</v>
      </c>
      <c r="H489">
        <v>3.25</v>
      </c>
      <c r="I489">
        <f t="shared" si="15"/>
        <v>0</v>
      </c>
      <c r="J489">
        <v>0</v>
      </c>
      <c r="K489">
        <v>0</v>
      </c>
      <c r="L489">
        <v>0</v>
      </c>
    </row>
    <row r="490" spans="1:12" x14ac:dyDescent="0.25">
      <c r="A490" t="s">
        <v>47</v>
      </c>
      <c r="B490" t="s">
        <v>31</v>
      </c>
      <c r="C490" t="s">
        <v>58</v>
      </c>
      <c r="D490" t="s">
        <v>0</v>
      </c>
      <c r="E490">
        <v>136</v>
      </c>
      <c r="F490">
        <v>7</v>
      </c>
      <c r="G490">
        <f t="shared" si="14"/>
        <v>14</v>
      </c>
      <c r="H490">
        <v>2.1</v>
      </c>
      <c r="I490">
        <f t="shared" si="15"/>
        <v>14.700000000000001</v>
      </c>
      <c r="J490">
        <v>26.46</v>
      </c>
      <c r="K490">
        <v>1764.0000000000002</v>
      </c>
      <c r="L490">
        <v>1176</v>
      </c>
    </row>
    <row r="491" spans="1:12" x14ac:dyDescent="0.25">
      <c r="A491" t="s">
        <v>47</v>
      </c>
      <c r="B491" t="s">
        <v>31</v>
      </c>
      <c r="C491" t="s">
        <v>59</v>
      </c>
      <c r="D491" t="s">
        <v>1</v>
      </c>
      <c r="E491">
        <v>145</v>
      </c>
      <c r="F491">
        <v>19</v>
      </c>
      <c r="G491">
        <f t="shared" si="14"/>
        <v>38</v>
      </c>
      <c r="H491">
        <v>2.6</v>
      </c>
      <c r="I491">
        <f t="shared" si="15"/>
        <v>49.4</v>
      </c>
      <c r="J491">
        <v>98.8</v>
      </c>
      <c r="K491">
        <v>7163</v>
      </c>
      <c r="L491">
        <v>4446</v>
      </c>
    </row>
    <row r="492" spans="1:12" x14ac:dyDescent="0.25">
      <c r="A492" t="s">
        <v>47</v>
      </c>
      <c r="B492" t="s">
        <v>31</v>
      </c>
      <c r="C492" t="s">
        <v>59</v>
      </c>
      <c r="D492" t="s">
        <v>2</v>
      </c>
      <c r="E492">
        <v>180</v>
      </c>
      <c r="F492">
        <v>13</v>
      </c>
      <c r="G492">
        <f t="shared" si="14"/>
        <v>26</v>
      </c>
      <c r="H492">
        <v>3</v>
      </c>
      <c r="I492">
        <f t="shared" si="15"/>
        <v>39</v>
      </c>
      <c r="J492">
        <v>85.800000000000011</v>
      </c>
      <c r="K492">
        <v>6240</v>
      </c>
      <c r="L492">
        <v>3900</v>
      </c>
    </row>
    <row r="493" spans="1:12" x14ac:dyDescent="0.25">
      <c r="A493" t="s">
        <v>47</v>
      </c>
      <c r="B493" t="s">
        <v>31</v>
      </c>
      <c r="C493" t="s">
        <v>59</v>
      </c>
      <c r="D493" t="s">
        <v>3</v>
      </c>
      <c r="E493">
        <v>220</v>
      </c>
      <c r="F493">
        <v>19</v>
      </c>
      <c r="G493">
        <f t="shared" si="14"/>
        <v>38</v>
      </c>
      <c r="H493">
        <v>3.25</v>
      </c>
      <c r="I493">
        <f t="shared" si="15"/>
        <v>61.75</v>
      </c>
      <c r="J493">
        <v>154.375</v>
      </c>
      <c r="K493">
        <v>12041.25</v>
      </c>
      <c r="L493">
        <v>7410</v>
      </c>
    </row>
    <row r="494" spans="1:12" x14ac:dyDescent="0.25">
      <c r="A494" t="s">
        <v>47</v>
      </c>
      <c r="B494" t="s">
        <v>31</v>
      </c>
      <c r="C494" t="s">
        <v>60</v>
      </c>
      <c r="D494" t="s">
        <v>0</v>
      </c>
      <c r="E494">
        <v>136</v>
      </c>
      <c r="F494">
        <v>17</v>
      </c>
      <c r="G494">
        <f t="shared" si="14"/>
        <v>34</v>
      </c>
      <c r="H494">
        <v>2.1</v>
      </c>
      <c r="I494">
        <f t="shared" si="15"/>
        <v>35.700000000000003</v>
      </c>
      <c r="J494">
        <v>64.260000000000005</v>
      </c>
      <c r="K494">
        <v>4284</v>
      </c>
      <c r="L494">
        <v>2856</v>
      </c>
    </row>
    <row r="495" spans="1:12" x14ac:dyDescent="0.25">
      <c r="A495" t="s">
        <v>47</v>
      </c>
      <c r="B495" t="s">
        <v>31</v>
      </c>
      <c r="C495" t="s">
        <v>60</v>
      </c>
      <c r="D495" t="s">
        <v>1</v>
      </c>
      <c r="E495">
        <v>145</v>
      </c>
      <c r="F495">
        <v>2</v>
      </c>
      <c r="G495">
        <f t="shared" si="14"/>
        <v>4</v>
      </c>
      <c r="H495">
        <v>2.6</v>
      </c>
      <c r="I495">
        <f t="shared" si="15"/>
        <v>5.2</v>
      </c>
      <c r="J495">
        <v>10.4</v>
      </c>
      <c r="K495">
        <v>754</v>
      </c>
      <c r="L495">
        <v>468</v>
      </c>
    </row>
    <row r="496" spans="1:12" x14ac:dyDescent="0.25">
      <c r="A496" t="s">
        <v>47</v>
      </c>
      <c r="B496" t="s">
        <v>31</v>
      </c>
      <c r="C496" t="s">
        <v>60</v>
      </c>
      <c r="D496" t="s">
        <v>2</v>
      </c>
      <c r="E496">
        <v>180</v>
      </c>
      <c r="F496">
        <v>5</v>
      </c>
      <c r="G496">
        <f t="shared" si="14"/>
        <v>10</v>
      </c>
      <c r="H496">
        <v>3</v>
      </c>
      <c r="I496">
        <f t="shared" si="15"/>
        <v>15</v>
      </c>
      <c r="J496">
        <v>33</v>
      </c>
      <c r="K496">
        <v>2400</v>
      </c>
      <c r="L496">
        <v>1500</v>
      </c>
    </row>
    <row r="497" spans="1:12" x14ac:dyDescent="0.25">
      <c r="A497" t="s">
        <v>47</v>
      </c>
      <c r="B497" t="s">
        <v>31</v>
      </c>
      <c r="C497" t="s">
        <v>61</v>
      </c>
      <c r="D497" t="s">
        <v>3</v>
      </c>
      <c r="E497">
        <v>220</v>
      </c>
      <c r="F497">
        <v>14</v>
      </c>
      <c r="G497">
        <f t="shared" si="14"/>
        <v>28</v>
      </c>
      <c r="H497">
        <v>3.25</v>
      </c>
      <c r="I497">
        <f t="shared" si="15"/>
        <v>45.5</v>
      </c>
      <c r="J497">
        <v>113.75</v>
      </c>
      <c r="K497">
        <v>8872.5</v>
      </c>
      <c r="L497">
        <v>5460</v>
      </c>
    </row>
    <row r="498" spans="1:12" x14ac:dyDescent="0.25">
      <c r="A498" t="s">
        <v>47</v>
      </c>
      <c r="B498" t="s">
        <v>31</v>
      </c>
      <c r="C498" t="s">
        <v>61</v>
      </c>
      <c r="D498" t="s">
        <v>0</v>
      </c>
      <c r="E498">
        <v>136</v>
      </c>
      <c r="F498">
        <v>9</v>
      </c>
      <c r="G498">
        <f t="shared" si="14"/>
        <v>18</v>
      </c>
      <c r="H498">
        <v>2.1</v>
      </c>
      <c r="I498">
        <f t="shared" si="15"/>
        <v>18.900000000000002</v>
      </c>
      <c r="J498">
        <v>34.020000000000003</v>
      </c>
      <c r="K498">
        <v>2268.0000000000005</v>
      </c>
      <c r="L498">
        <v>1512.0000000000002</v>
      </c>
    </row>
    <row r="499" spans="1:12" x14ac:dyDescent="0.25">
      <c r="A499" t="s">
        <v>47</v>
      </c>
      <c r="B499" t="s">
        <v>31</v>
      </c>
      <c r="C499" t="s">
        <v>61</v>
      </c>
      <c r="D499" t="s">
        <v>1</v>
      </c>
      <c r="E499">
        <v>145</v>
      </c>
      <c r="F499">
        <v>4</v>
      </c>
      <c r="G499">
        <f t="shared" si="14"/>
        <v>8</v>
      </c>
      <c r="H499">
        <v>2.6</v>
      </c>
      <c r="I499">
        <f t="shared" si="15"/>
        <v>10.4</v>
      </c>
      <c r="J499">
        <v>20.8</v>
      </c>
      <c r="K499">
        <v>1508</v>
      </c>
      <c r="L499">
        <v>936</v>
      </c>
    </row>
    <row r="500" spans="1:12" x14ac:dyDescent="0.25">
      <c r="A500" t="s">
        <v>47</v>
      </c>
      <c r="B500" t="s">
        <v>31</v>
      </c>
      <c r="C500" t="s">
        <v>63</v>
      </c>
      <c r="D500" t="s">
        <v>2</v>
      </c>
      <c r="E500">
        <v>180</v>
      </c>
      <c r="F500">
        <v>9</v>
      </c>
      <c r="G500">
        <f t="shared" si="14"/>
        <v>18</v>
      </c>
      <c r="H500">
        <v>3</v>
      </c>
      <c r="I500">
        <f t="shared" si="15"/>
        <v>27</v>
      </c>
      <c r="J500">
        <v>59.400000000000006</v>
      </c>
      <c r="K500">
        <v>4320</v>
      </c>
      <c r="L500">
        <v>2700</v>
      </c>
    </row>
    <row r="501" spans="1:12" x14ac:dyDescent="0.25">
      <c r="A501" t="s">
        <v>47</v>
      </c>
      <c r="B501" t="s">
        <v>31</v>
      </c>
      <c r="C501" t="s">
        <v>63</v>
      </c>
      <c r="D501" t="s">
        <v>3</v>
      </c>
      <c r="E501">
        <v>220</v>
      </c>
      <c r="F501">
        <v>17</v>
      </c>
      <c r="G501">
        <f t="shared" si="14"/>
        <v>34</v>
      </c>
      <c r="H501">
        <v>3.25</v>
      </c>
      <c r="I501">
        <f t="shared" si="15"/>
        <v>55.25</v>
      </c>
      <c r="J501">
        <v>138.125</v>
      </c>
      <c r="K501">
        <v>10773.75</v>
      </c>
      <c r="L501">
        <v>6630</v>
      </c>
    </row>
    <row r="502" spans="1:12" x14ac:dyDescent="0.25">
      <c r="A502" t="s">
        <v>47</v>
      </c>
      <c r="B502" t="s">
        <v>31</v>
      </c>
      <c r="C502" t="s">
        <v>63</v>
      </c>
      <c r="D502" t="s">
        <v>0</v>
      </c>
      <c r="E502">
        <v>136</v>
      </c>
      <c r="F502">
        <v>6</v>
      </c>
      <c r="G502">
        <f t="shared" si="14"/>
        <v>12</v>
      </c>
      <c r="H502">
        <v>2.1</v>
      </c>
      <c r="I502">
        <f t="shared" si="15"/>
        <v>12.600000000000001</v>
      </c>
      <c r="J502">
        <v>22.680000000000003</v>
      </c>
      <c r="K502">
        <v>1512.0000000000002</v>
      </c>
      <c r="L502">
        <v>1008.0000000000001</v>
      </c>
    </row>
    <row r="503" spans="1:12" x14ac:dyDescent="0.25">
      <c r="A503" t="s">
        <v>47</v>
      </c>
      <c r="B503" t="s">
        <v>31</v>
      </c>
      <c r="C503" t="s">
        <v>62</v>
      </c>
      <c r="D503" t="s">
        <v>1</v>
      </c>
      <c r="E503">
        <v>145</v>
      </c>
      <c r="F503">
        <v>5</v>
      </c>
      <c r="G503">
        <f t="shared" si="14"/>
        <v>10</v>
      </c>
      <c r="H503">
        <v>2.6</v>
      </c>
      <c r="I503">
        <f t="shared" si="15"/>
        <v>13</v>
      </c>
      <c r="J503">
        <v>26</v>
      </c>
      <c r="K503">
        <v>1885</v>
      </c>
      <c r="L503">
        <v>1170</v>
      </c>
    </row>
    <row r="504" spans="1:12" x14ac:dyDescent="0.25">
      <c r="A504" t="s">
        <v>47</v>
      </c>
      <c r="B504" t="s">
        <v>31</v>
      </c>
      <c r="C504" t="s">
        <v>62</v>
      </c>
      <c r="D504" t="s">
        <v>2</v>
      </c>
      <c r="E504">
        <v>180</v>
      </c>
      <c r="F504">
        <v>7</v>
      </c>
      <c r="G504">
        <f t="shared" si="14"/>
        <v>14</v>
      </c>
      <c r="H504">
        <v>3</v>
      </c>
      <c r="I504">
        <f t="shared" si="15"/>
        <v>21</v>
      </c>
      <c r="J504">
        <v>46.2</v>
      </c>
      <c r="K504">
        <v>3360</v>
      </c>
      <c r="L504">
        <v>2100</v>
      </c>
    </row>
    <row r="505" spans="1:12" x14ac:dyDescent="0.25">
      <c r="A505" t="s">
        <v>47</v>
      </c>
      <c r="B505" t="s">
        <v>31</v>
      </c>
      <c r="C505" t="s">
        <v>62</v>
      </c>
      <c r="D505" t="s">
        <v>3</v>
      </c>
      <c r="E505">
        <v>220</v>
      </c>
      <c r="F505">
        <v>7</v>
      </c>
      <c r="G505">
        <f t="shared" si="14"/>
        <v>14</v>
      </c>
      <c r="H505">
        <v>3.25</v>
      </c>
      <c r="I505">
        <f t="shared" si="15"/>
        <v>22.75</v>
      </c>
      <c r="J505">
        <v>56.875</v>
      </c>
      <c r="K505">
        <v>4436.25</v>
      </c>
      <c r="L505">
        <v>2730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sheetViews>
  <sheetFormatPr defaultRowHeight="15" x14ac:dyDescent="0.25"/>
  <cols>
    <col min="1" max="1" width="24.140625" bestFit="1" customWidth="1"/>
    <col min="2" max="2" width="16.28515625" bestFit="1" customWidth="1"/>
    <col min="3" max="9" width="6" bestFit="1" customWidth="1"/>
    <col min="10" max="10" width="6.140625" bestFit="1" customWidth="1"/>
    <col min="11" max="11" width="11.28515625" bestFit="1" customWidth="1"/>
  </cols>
  <sheetData>
    <row r="1" spans="1:11" x14ac:dyDescent="0.25">
      <c r="A1" s="5" t="s">
        <v>4</v>
      </c>
      <c r="B1" t="s">
        <v>0</v>
      </c>
    </row>
    <row r="3" spans="1:11" x14ac:dyDescent="0.25">
      <c r="A3" s="5" t="s">
        <v>4995</v>
      </c>
      <c r="B3" s="5" t="s">
        <v>50</v>
      </c>
    </row>
    <row r="4" spans="1:11" x14ac:dyDescent="0.25">
      <c r="A4" s="5" t="s">
        <v>48</v>
      </c>
      <c r="B4" t="s">
        <v>52</v>
      </c>
      <c r="C4" t="s">
        <v>53</v>
      </c>
      <c r="D4" t="s">
        <v>54</v>
      </c>
      <c r="E4" t="s">
        <v>56</v>
      </c>
      <c r="F4" t="s">
        <v>57</v>
      </c>
      <c r="G4" t="s">
        <v>58</v>
      </c>
      <c r="H4" t="s">
        <v>60</v>
      </c>
      <c r="I4" t="s">
        <v>61</v>
      </c>
      <c r="J4" t="s">
        <v>63</v>
      </c>
      <c r="K4" t="s">
        <v>49</v>
      </c>
    </row>
    <row r="5" spans="1:11" x14ac:dyDescent="0.25">
      <c r="A5" s="6" t="s">
        <v>24</v>
      </c>
      <c r="B5" s="7">
        <v>3.7</v>
      </c>
      <c r="C5" s="7">
        <v>3.7</v>
      </c>
      <c r="D5" s="7">
        <v>3.7</v>
      </c>
      <c r="E5" s="7">
        <v>3.7</v>
      </c>
      <c r="F5" s="7">
        <v>3.7</v>
      </c>
      <c r="G5" s="7">
        <v>3.7</v>
      </c>
      <c r="H5" s="7">
        <v>3.7</v>
      </c>
      <c r="I5" s="7">
        <v>3.7</v>
      </c>
      <c r="J5" s="7">
        <v>3.7</v>
      </c>
      <c r="K5" s="7">
        <v>33.299999999999997</v>
      </c>
    </row>
    <row r="6" spans="1:11" x14ac:dyDescent="0.25">
      <c r="A6" s="6" t="s">
        <v>29</v>
      </c>
      <c r="B6" s="7">
        <v>4</v>
      </c>
      <c r="C6" s="7">
        <v>2</v>
      </c>
      <c r="D6" s="7">
        <v>2</v>
      </c>
      <c r="E6" s="7">
        <v>2</v>
      </c>
      <c r="F6" s="7">
        <v>2</v>
      </c>
      <c r="G6" s="7">
        <v>2</v>
      </c>
      <c r="H6" s="7">
        <v>2</v>
      </c>
      <c r="I6" s="7">
        <v>2</v>
      </c>
      <c r="J6" s="7">
        <v>2</v>
      </c>
      <c r="K6" s="7">
        <v>20</v>
      </c>
    </row>
    <row r="7" spans="1:11" x14ac:dyDescent="0.25">
      <c r="A7" s="6" t="s">
        <v>26</v>
      </c>
      <c r="B7" s="7">
        <v>4.2</v>
      </c>
      <c r="C7" s="7">
        <v>4.2</v>
      </c>
      <c r="D7" s="7">
        <v>4.2</v>
      </c>
      <c r="E7" s="7">
        <v>4.2</v>
      </c>
      <c r="F7" s="7">
        <v>4.2</v>
      </c>
      <c r="G7" s="7">
        <v>4.2</v>
      </c>
      <c r="H7" s="7">
        <v>4.2</v>
      </c>
      <c r="I7" s="7">
        <v>4.2</v>
      </c>
      <c r="J7" s="7">
        <v>4.2</v>
      </c>
      <c r="K7" s="7">
        <v>37.800000000000004</v>
      </c>
    </row>
    <row r="8" spans="1:11" x14ac:dyDescent="0.25">
      <c r="A8" s="6" t="s">
        <v>18</v>
      </c>
      <c r="B8" s="7">
        <v>11.1</v>
      </c>
      <c r="C8" s="7">
        <v>12.55</v>
      </c>
      <c r="D8" s="7">
        <v>5.55</v>
      </c>
      <c r="E8" s="7">
        <v>5.55</v>
      </c>
      <c r="F8" s="7">
        <v>5.55</v>
      </c>
      <c r="G8" s="7">
        <v>5.55</v>
      </c>
      <c r="H8" s="7">
        <v>5.55</v>
      </c>
      <c r="I8" s="7">
        <v>5.55</v>
      </c>
      <c r="J8" s="7">
        <v>5.55</v>
      </c>
      <c r="K8" s="7">
        <v>62.499999999999986</v>
      </c>
    </row>
    <row r="9" spans="1:11" x14ac:dyDescent="0.25">
      <c r="A9" s="6" t="s">
        <v>20</v>
      </c>
      <c r="B9" s="7">
        <v>7</v>
      </c>
      <c r="C9" s="7">
        <v>3</v>
      </c>
      <c r="D9" s="7">
        <v>3</v>
      </c>
      <c r="E9" s="7">
        <v>3</v>
      </c>
      <c r="F9" s="7">
        <v>3</v>
      </c>
      <c r="G9" s="7">
        <v>3</v>
      </c>
      <c r="H9" s="7">
        <v>3</v>
      </c>
      <c r="I9" s="7">
        <v>3</v>
      </c>
      <c r="J9" s="7">
        <v>3</v>
      </c>
      <c r="K9" s="7">
        <v>31</v>
      </c>
    </row>
    <row r="10" spans="1:11" x14ac:dyDescent="0.25">
      <c r="A10" s="6" t="s">
        <v>27</v>
      </c>
      <c r="B10" s="7">
        <v>6.3</v>
      </c>
      <c r="C10" s="7">
        <v>6.3</v>
      </c>
      <c r="D10" s="7">
        <v>6.3</v>
      </c>
      <c r="E10" s="7">
        <v>6.3</v>
      </c>
      <c r="F10" s="7">
        <v>6.3</v>
      </c>
      <c r="G10" s="7">
        <v>6.3</v>
      </c>
      <c r="H10" s="7">
        <v>6.3</v>
      </c>
      <c r="I10" s="7">
        <v>6.3</v>
      </c>
      <c r="J10" s="7">
        <v>6.3</v>
      </c>
      <c r="K10" s="7">
        <v>56.699999999999989</v>
      </c>
    </row>
    <row r="11" spans="1:11" x14ac:dyDescent="0.25">
      <c r="A11" s="6" t="s">
        <v>25</v>
      </c>
      <c r="B11" s="7">
        <v>4.7</v>
      </c>
      <c r="C11" s="7">
        <v>4.7</v>
      </c>
      <c r="D11" s="7">
        <v>4.7</v>
      </c>
      <c r="E11" s="7">
        <v>4.7</v>
      </c>
      <c r="F11" s="7">
        <v>4.7</v>
      </c>
      <c r="G11" s="7">
        <v>4.7</v>
      </c>
      <c r="H11" s="7">
        <v>4.7</v>
      </c>
      <c r="I11" s="7">
        <v>4.7</v>
      </c>
      <c r="J11" s="7">
        <v>4.7</v>
      </c>
      <c r="K11" s="7">
        <v>42.300000000000004</v>
      </c>
    </row>
    <row r="12" spans="1:11" x14ac:dyDescent="0.25">
      <c r="A12" s="6" t="s">
        <v>19</v>
      </c>
      <c r="B12" s="7"/>
      <c r="C12" s="7"/>
      <c r="D12" s="7">
        <v>7</v>
      </c>
      <c r="E12" s="7">
        <v>7</v>
      </c>
      <c r="F12" s="7">
        <v>7</v>
      </c>
      <c r="G12" s="7">
        <v>7</v>
      </c>
      <c r="H12" s="7">
        <v>7</v>
      </c>
      <c r="I12" s="7">
        <v>7</v>
      </c>
      <c r="J12" s="7">
        <v>7</v>
      </c>
      <c r="K12" s="7">
        <v>49</v>
      </c>
    </row>
    <row r="13" spans="1:11" x14ac:dyDescent="0.25">
      <c r="A13" s="6" t="s">
        <v>23</v>
      </c>
      <c r="B13" s="7">
        <v>5.5</v>
      </c>
      <c r="C13" s="7">
        <v>5.5</v>
      </c>
      <c r="D13" s="7">
        <v>5.5</v>
      </c>
      <c r="E13" s="7">
        <v>5.5</v>
      </c>
      <c r="F13" s="7">
        <v>5.5</v>
      </c>
      <c r="G13" s="7">
        <v>5.5</v>
      </c>
      <c r="H13" s="7">
        <v>5.5</v>
      </c>
      <c r="I13" s="7">
        <v>5.5</v>
      </c>
      <c r="J13" s="7">
        <v>5.5</v>
      </c>
      <c r="K13" s="7">
        <v>49.5</v>
      </c>
    </row>
    <row r="14" spans="1:11" x14ac:dyDescent="0.25">
      <c r="A14" s="6" t="s">
        <v>22</v>
      </c>
      <c r="B14" s="7">
        <v>4.4000000000000004</v>
      </c>
      <c r="C14" s="7">
        <v>4.4000000000000004</v>
      </c>
      <c r="D14" s="7">
        <v>4.4000000000000004</v>
      </c>
      <c r="E14" s="7">
        <v>4.4000000000000004</v>
      </c>
      <c r="F14" s="7">
        <v>4.4000000000000004</v>
      </c>
      <c r="G14" s="7">
        <v>4.4000000000000004</v>
      </c>
      <c r="H14" s="7">
        <v>4.4000000000000004</v>
      </c>
      <c r="I14" s="7">
        <v>4.4000000000000004</v>
      </c>
      <c r="J14" s="7">
        <v>4.4000000000000004</v>
      </c>
      <c r="K14" s="7">
        <v>39.599999999999994</v>
      </c>
    </row>
    <row r="15" spans="1:11" x14ac:dyDescent="0.25">
      <c r="A15" s="6" t="s">
        <v>31</v>
      </c>
      <c r="B15" s="7">
        <v>2.1</v>
      </c>
      <c r="C15" s="7">
        <v>2.1</v>
      </c>
      <c r="D15" s="7">
        <v>2.1</v>
      </c>
      <c r="E15" s="7">
        <v>2.1</v>
      </c>
      <c r="F15" s="7">
        <v>2.1</v>
      </c>
      <c r="G15" s="7">
        <v>2.1</v>
      </c>
      <c r="H15" s="7">
        <v>2.1</v>
      </c>
      <c r="I15" s="7">
        <v>2.1</v>
      </c>
      <c r="J15" s="7">
        <v>2.1</v>
      </c>
      <c r="K15" s="7">
        <v>18.900000000000002</v>
      </c>
    </row>
    <row r="16" spans="1:11" x14ac:dyDescent="0.25">
      <c r="A16" s="6" t="s">
        <v>30</v>
      </c>
      <c r="B16" s="7"/>
      <c r="C16" s="7">
        <v>2.2999999999999998</v>
      </c>
      <c r="D16" s="7">
        <v>2.2999999999999998</v>
      </c>
      <c r="E16" s="7">
        <v>2.2999999999999998</v>
      </c>
      <c r="F16" s="7">
        <v>2.2999999999999998</v>
      </c>
      <c r="G16" s="7">
        <v>2.2999999999999998</v>
      </c>
      <c r="H16" s="7">
        <v>2.2999999999999998</v>
      </c>
      <c r="I16" s="7">
        <v>2.2999999999999998</v>
      </c>
      <c r="J16" s="7">
        <v>2.2999999999999998</v>
      </c>
      <c r="K16" s="7">
        <v>18.400000000000002</v>
      </c>
    </row>
    <row r="17" spans="1:11" x14ac:dyDescent="0.25">
      <c r="A17" s="6" t="s">
        <v>28</v>
      </c>
      <c r="B17" s="7">
        <v>6.7</v>
      </c>
      <c r="C17" s="7">
        <v>6.7</v>
      </c>
      <c r="D17" s="7">
        <v>6.7</v>
      </c>
      <c r="E17" s="7">
        <v>6.7</v>
      </c>
      <c r="F17" s="7">
        <v>6.7</v>
      </c>
      <c r="G17" s="7">
        <v>6.7</v>
      </c>
      <c r="H17" s="7">
        <v>6.7</v>
      </c>
      <c r="I17" s="7">
        <v>6.7</v>
      </c>
      <c r="J17" s="7">
        <v>6.7</v>
      </c>
      <c r="K17" s="7">
        <v>60.300000000000011</v>
      </c>
    </row>
    <row r="18" spans="1:11" x14ac:dyDescent="0.25">
      <c r="A18" s="6" t="s">
        <v>21</v>
      </c>
      <c r="B18" s="7">
        <v>3.2</v>
      </c>
      <c r="C18" s="7">
        <v>3.2</v>
      </c>
      <c r="D18" s="7">
        <v>3.2</v>
      </c>
      <c r="E18" s="7">
        <v>3.2</v>
      </c>
      <c r="F18" s="7">
        <v>3.2</v>
      </c>
      <c r="G18" s="7">
        <v>3.2</v>
      </c>
      <c r="H18" s="7">
        <v>3.2</v>
      </c>
      <c r="I18" s="7">
        <v>3.2</v>
      </c>
      <c r="J18" s="7">
        <v>3.2</v>
      </c>
      <c r="K18" s="7">
        <v>28.799999999999997</v>
      </c>
    </row>
    <row r="19" spans="1:11" x14ac:dyDescent="0.25">
      <c r="A19" s="6" t="s">
        <v>49</v>
      </c>
      <c r="B19" s="7">
        <v>62.900000000000006</v>
      </c>
      <c r="C19" s="7">
        <v>60.650000000000006</v>
      </c>
      <c r="D19" s="7">
        <v>60.650000000000006</v>
      </c>
      <c r="E19" s="7">
        <v>60.650000000000006</v>
      </c>
      <c r="F19" s="7">
        <v>60.650000000000006</v>
      </c>
      <c r="G19" s="7">
        <v>60.650000000000006</v>
      </c>
      <c r="H19" s="7">
        <v>60.650000000000006</v>
      </c>
      <c r="I19" s="7">
        <v>60.650000000000006</v>
      </c>
      <c r="J19" s="7">
        <v>60.650000000000006</v>
      </c>
      <c r="K19" s="7">
        <v>548.09999999999991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sheetViews>
  <sheetFormatPr defaultRowHeight="15" x14ac:dyDescent="0.25"/>
  <cols>
    <col min="1" max="1" width="24.140625" bestFit="1" customWidth="1"/>
    <col min="2" max="2" width="16.28515625" bestFit="1" customWidth="1"/>
    <col min="3" max="10" width="6" bestFit="1" customWidth="1"/>
    <col min="11" max="11" width="11.28515625" bestFit="1" customWidth="1"/>
  </cols>
  <sheetData>
    <row r="1" spans="1:11" x14ac:dyDescent="0.25">
      <c r="A1" s="5" t="s">
        <v>4</v>
      </c>
      <c r="B1" t="s">
        <v>1</v>
      </c>
    </row>
    <row r="3" spans="1:11" x14ac:dyDescent="0.25">
      <c r="A3" s="5" t="s">
        <v>4995</v>
      </c>
      <c r="B3" s="5" t="s">
        <v>50</v>
      </c>
    </row>
    <row r="4" spans="1:11" x14ac:dyDescent="0.25">
      <c r="A4" s="5" t="s">
        <v>48</v>
      </c>
      <c r="B4" t="s">
        <v>52</v>
      </c>
      <c r="C4" t="s">
        <v>53</v>
      </c>
      <c r="D4" t="s">
        <v>55</v>
      </c>
      <c r="E4" t="s">
        <v>56</v>
      </c>
      <c r="F4" t="s">
        <v>57</v>
      </c>
      <c r="G4" t="s">
        <v>59</v>
      </c>
      <c r="H4" t="s">
        <v>60</v>
      </c>
      <c r="I4" t="s">
        <v>61</v>
      </c>
      <c r="J4" t="s">
        <v>62</v>
      </c>
      <c r="K4" t="s">
        <v>49</v>
      </c>
    </row>
    <row r="5" spans="1:11" x14ac:dyDescent="0.25">
      <c r="A5" s="6" t="s">
        <v>24</v>
      </c>
      <c r="B5" s="7">
        <v>4.2</v>
      </c>
      <c r="C5" s="7">
        <v>4.2</v>
      </c>
      <c r="D5" s="7">
        <v>4.2</v>
      </c>
      <c r="E5" s="7">
        <v>4.2</v>
      </c>
      <c r="F5" s="7">
        <v>4.2</v>
      </c>
      <c r="G5" s="7">
        <v>4.2</v>
      </c>
      <c r="H5" s="7">
        <v>4.2</v>
      </c>
      <c r="I5" s="7">
        <v>4.2</v>
      </c>
      <c r="J5" s="7">
        <v>4.2</v>
      </c>
      <c r="K5" s="7">
        <v>37.800000000000004</v>
      </c>
    </row>
    <row r="6" spans="1:11" x14ac:dyDescent="0.25">
      <c r="A6" s="6" t="s">
        <v>29</v>
      </c>
      <c r="B6" s="7">
        <v>5</v>
      </c>
      <c r="C6" s="7">
        <v>2.5</v>
      </c>
      <c r="D6" s="7">
        <v>2.5</v>
      </c>
      <c r="E6" s="7">
        <v>2.5</v>
      </c>
      <c r="F6" s="7">
        <v>2.5</v>
      </c>
      <c r="G6" s="7">
        <v>2.5</v>
      </c>
      <c r="H6" s="7">
        <v>2.5</v>
      </c>
      <c r="I6" s="7">
        <v>2.5</v>
      </c>
      <c r="J6" s="7">
        <v>2.5</v>
      </c>
      <c r="K6" s="7">
        <v>25</v>
      </c>
    </row>
    <row r="7" spans="1:11" x14ac:dyDescent="0.25">
      <c r="A7" s="6" t="s">
        <v>26</v>
      </c>
      <c r="B7" s="7">
        <v>4.7</v>
      </c>
      <c r="C7" s="7">
        <v>4.7</v>
      </c>
      <c r="D7" s="7">
        <v>4.7</v>
      </c>
      <c r="E7" s="7">
        <v>4.7</v>
      </c>
      <c r="F7" s="7">
        <v>4.7</v>
      </c>
      <c r="G7" s="7">
        <v>4.7</v>
      </c>
      <c r="H7" s="7">
        <v>4.7</v>
      </c>
      <c r="I7" s="7">
        <v>4.7</v>
      </c>
      <c r="J7" s="7">
        <v>4.7</v>
      </c>
      <c r="K7" s="7">
        <v>42.300000000000004</v>
      </c>
    </row>
    <row r="8" spans="1:11" x14ac:dyDescent="0.25">
      <c r="A8" s="6" t="s">
        <v>18</v>
      </c>
      <c r="B8" s="7">
        <v>12.1</v>
      </c>
      <c r="C8" s="7">
        <v>6.05</v>
      </c>
      <c r="D8" s="7">
        <v>6.05</v>
      </c>
      <c r="E8" s="7">
        <v>6.05</v>
      </c>
      <c r="F8" s="7">
        <v>6.05</v>
      </c>
      <c r="G8" s="7">
        <v>6.05</v>
      </c>
      <c r="H8" s="7">
        <v>6.05</v>
      </c>
      <c r="I8" s="7">
        <v>6.05</v>
      </c>
      <c r="J8" s="7">
        <v>6.05</v>
      </c>
      <c r="K8" s="7">
        <v>60.499999999999986</v>
      </c>
    </row>
    <row r="9" spans="1:11" x14ac:dyDescent="0.25">
      <c r="A9" s="6" t="s">
        <v>20</v>
      </c>
      <c r="B9" s="7">
        <v>7.5</v>
      </c>
      <c r="C9" s="7">
        <v>3.5</v>
      </c>
      <c r="D9" s="7">
        <v>3.5</v>
      </c>
      <c r="E9" s="7">
        <v>3.5</v>
      </c>
      <c r="F9" s="7">
        <v>3.5</v>
      </c>
      <c r="G9" s="7">
        <v>3.5</v>
      </c>
      <c r="H9" s="7">
        <v>3.5</v>
      </c>
      <c r="I9" s="7">
        <v>3.5</v>
      </c>
      <c r="J9" s="7">
        <v>3.5</v>
      </c>
      <c r="K9" s="7">
        <v>35.5</v>
      </c>
    </row>
    <row r="10" spans="1:11" x14ac:dyDescent="0.25">
      <c r="A10" s="6" t="s">
        <v>27</v>
      </c>
      <c r="B10" s="7">
        <v>6.8</v>
      </c>
      <c r="C10" s="7">
        <v>6.8</v>
      </c>
      <c r="D10" s="7">
        <v>6.8</v>
      </c>
      <c r="E10" s="7">
        <v>6.8</v>
      </c>
      <c r="F10" s="7">
        <v>6.8</v>
      </c>
      <c r="G10" s="7">
        <v>6.8</v>
      </c>
      <c r="H10" s="7">
        <v>6.8</v>
      </c>
      <c r="I10" s="7">
        <v>6.8</v>
      </c>
      <c r="J10" s="7">
        <v>6.8</v>
      </c>
      <c r="K10" s="7">
        <v>61.199999999999989</v>
      </c>
    </row>
    <row r="11" spans="1:11" x14ac:dyDescent="0.25">
      <c r="A11" s="6" t="s">
        <v>25</v>
      </c>
      <c r="B11" s="7">
        <v>5.2</v>
      </c>
      <c r="C11" s="7">
        <v>5.2</v>
      </c>
      <c r="D11" s="7">
        <v>5.2</v>
      </c>
      <c r="E11" s="7">
        <v>5.2</v>
      </c>
      <c r="F11" s="7">
        <v>5.2</v>
      </c>
      <c r="G11" s="7">
        <v>5.2</v>
      </c>
      <c r="H11" s="7">
        <v>5.2</v>
      </c>
      <c r="I11" s="7">
        <v>5.2</v>
      </c>
      <c r="J11" s="7">
        <v>5.2</v>
      </c>
      <c r="K11" s="7">
        <v>46.800000000000004</v>
      </c>
    </row>
    <row r="12" spans="1:11" x14ac:dyDescent="0.25">
      <c r="A12" s="6" t="s">
        <v>19</v>
      </c>
      <c r="B12" s="7"/>
      <c r="C12" s="7">
        <v>7.5</v>
      </c>
      <c r="D12" s="7">
        <v>7.5</v>
      </c>
      <c r="E12" s="7">
        <v>7.5</v>
      </c>
      <c r="F12" s="7">
        <v>7.5</v>
      </c>
      <c r="G12" s="7">
        <v>7.5</v>
      </c>
      <c r="H12" s="7">
        <v>7.5</v>
      </c>
      <c r="I12" s="7">
        <v>7.5</v>
      </c>
      <c r="J12" s="7">
        <v>7.5</v>
      </c>
      <c r="K12" s="7">
        <v>60</v>
      </c>
    </row>
    <row r="13" spans="1:11" x14ac:dyDescent="0.25">
      <c r="A13" s="6" t="s">
        <v>23</v>
      </c>
      <c r="B13" s="7">
        <v>6</v>
      </c>
      <c r="C13" s="7">
        <v>6</v>
      </c>
      <c r="D13" s="7">
        <v>6</v>
      </c>
      <c r="E13" s="7">
        <v>6</v>
      </c>
      <c r="F13" s="7">
        <v>6</v>
      </c>
      <c r="G13" s="7">
        <v>6</v>
      </c>
      <c r="H13" s="7">
        <v>6</v>
      </c>
      <c r="I13" s="7">
        <v>6</v>
      </c>
      <c r="J13" s="7">
        <v>6</v>
      </c>
      <c r="K13" s="7">
        <v>54</v>
      </c>
    </row>
    <row r="14" spans="1:11" x14ac:dyDescent="0.25">
      <c r="A14" s="6" t="s">
        <v>22</v>
      </c>
      <c r="B14" s="7">
        <v>4.9000000000000004</v>
      </c>
      <c r="C14" s="7">
        <v>4.9000000000000004</v>
      </c>
      <c r="D14" s="7">
        <v>4.9000000000000004</v>
      </c>
      <c r="E14" s="7">
        <v>4.9000000000000004</v>
      </c>
      <c r="F14" s="7">
        <v>4.9000000000000004</v>
      </c>
      <c r="G14" s="7">
        <v>4.9000000000000004</v>
      </c>
      <c r="H14" s="7">
        <v>4.9000000000000004</v>
      </c>
      <c r="I14" s="7">
        <v>4.9000000000000004</v>
      </c>
      <c r="J14" s="7">
        <v>4.9000000000000004</v>
      </c>
      <c r="K14" s="7">
        <v>44.099999999999994</v>
      </c>
    </row>
    <row r="15" spans="1:11" x14ac:dyDescent="0.25">
      <c r="A15" s="6" t="s">
        <v>31</v>
      </c>
      <c r="B15" s="7">
        <v>2.6</v>
      </c>
      <c r="C15" s="7">
        <v>2.6</v>
      </c>
      <c r="D15" s="7">
        <v>2.6</v>
      </c>
      <c r="E15" s="7">
        <v>2.6</v>
      </c>
      <c r="F15" s="7">
        <v>2.6</v>
      </c>
      <c r="G15" s="7">
        <v>2.6</v>
      </c>
      <c r="H15" s="7">
        <v>2.6</v>
      </c>
      <c r="I15" s="7">
        <v>2.6</v>
      </c>
      <c r="J15" s="7">
        <v>2.6</v>
      </c>
      <c r="K15" s="7">
        <v>23.400000000000002</v>
      </c>
    </row>
    <row r="16" spans="1:11" x14ac:dyDescent="0.25">
      <c r="A16" s="6" t="s">
        <v>30</v>
      </c>
      <c r="B16" s="7"/>
      <c r="C16" s="7">
        <v>2.8</v>
      </c>
      <c r="D16" s="7">
        <v>2.8</v>
      </c>
      <c r="E16" s="7">
        <v>2.8</v>
      </c>
      <c r="F16" s="7">
        <v>2.8</v>
      </c>
      <c r="G16" s="7">
        <v>2.8</v>
      </c>
      <c r="H16" s="7">
        <v>2.8</v>
      </c>
      <c r="I16" s="7">
        <v>2.8</v>
      </c>
      <c r="J16" s="7">
        <v>2.8</v>
      </c>
      <c r="K16" s="7">
        <v>22.400000000000002</v>
      </c>
    </row>
    <row r="17" spans="1:11" x14ac:dyDescent="0.25">
      <c r="A17" s="6" t="s">
        <v>28</v>
      </c>
      <c r="B17" s="7">
        <v>7.2</v>
      </c>
      <c r="C17" s="7">
        <v>7.2</v>
      </c>
      <c r="D17" s="7">
        <v>7.2</v>
      </c>
      <c r="E17" s="7">
        <v>7.2</v>
      </c>
      <c r="F17" s="7">
        <v>7.2</v>
      </c>
      <c r="G17" s="7">
        <v>7.2</v>
      </c>
      <c r="H17" s="7">
        <v>7.2</v>
      </c>
      <c r="I17" s="7">
        <v>7.2</v>
      </c>
      <c r="J17" s="7">
        <v>7.2</v>
      </c>
      <c r="K17" s="7">
        <v>64.800000000000011</v>
      </c>
    </row>
    <row r="18" spans="1:11" x14ac:dyDescent="0.25">
      <c r="A18" s="6" t="s">
        <v>21</v>
      </c>
      <c r="B18" s="7">
        <v>3.7</v>
      </c>
      <c r="C18" s="7">
        <v>3.7</v>
      </c>
      <c r="D18" s="7">
        <v>3.7</v>
      </c>
      <c r="E18" s="7">
        <v>3.7</v>
      </c>
      <c r="F18" s="7">
        <v>3.7</v>
      </c>
      <c r="G18" s="7">
        <v>3.7</v>
      </c>
      <c r="H18" s="7">
        <v>3.7</v>
      </c>
      <c r="I18" s="7">
        <v>3.7</v>
      </c>
      <c r="J18" s="7">
        <v>3.7</v>
      </c>
      <c r="K18" s="7">
        <v>33.299999999999997</v>
      </c>
    </row>
    <row r="19" spans="1:11" x14ac:dyDescent="0.25">
      <c r="A19" s="6" t="s">
        <v>49</v>
      </c>
      <c r="B19" s="7">
        <v>69.900000000000006</v>
      </c>
      <c r="C19" s="7">
        <v>67.650000000000006</v>
      </c>
      <c r="D19" s="7">
        <v>67.650000000000006</v>
      </c>
      <c r="E19" s="7">
        <v>67.650000000000006</v>
      </c>
      <c r="F19" s="7">
        <v>67.650000000000006</v>
      </c>
      <c r="G19" s="7">
        <v>67.650000000000006</v>
      </c>
      <c r="H19" s="7">
        <v>67.650000000000006</v>
      </c>
      <c r="I19" s="7">
        <v>67.650000000000006</v>
      </c>
      <c r="J19" s="7">
        <v>67.650000000000006</v>
      </c>
      <c r="K19" s="7">
        <v>611.09999999999991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sheetViews>
  <sheetFormatPr defaultRowHeight="15" x14ac:dyDescent="0.25"/>
  <cols>
    <col min="1" max="1" width="24.140625" bestFit="1" customWidth="1"/>
    <col min="2" max="2" width="16.28515625" bestFit="1" customWidth="1"/>
    <col min="3" max="9" width="6" bestFit="1" customWidth="1"/>
    <col min="10" max="10" width="6.140625" bestFit="1" customWidth="1"/>
    <col min="11" max="11" width="11.28515625" bestFit="1" customWidth="1"/>
  </cols>
  <sheetData>
    <row r="1" spans="1:11" x14ac:dyDescent="0.25">
      <c r="A1" s="5" t="s">
        <v>4</v>
      </c>
      <c r="B1" t="s">
        <v>2</v>
      </c>
    </row>
    <row r="3" spans="1:11" x14ac:dyDescent="0.25">
      <c r="A3" s="5" t="s">
        <v>4995</v>
      </c>
      <c r="B3" s="5" t="s">
        <v>50</v>
      </c>
    </row>
    <row r="4" spans="1:11" x14ac:dyDescent="0.25">
      <c r="A4" s="5" t="s">
        <v>48</v>
      </c>
      <c r="B4" t="s">
        <v>52</v>
      </c>
      <c r="C4" t="s">
        <v>54</v>
      </c>
      <c r="D4" t="s">
        <v>55</v>
      </c>
      <c r="E4" t="s">
        <v>56</v>
      </c>
      <c r="F4" t="s">
        <v>58</v>
      </c>
      <c r="G4" t="s">
        <v>59</v>
      </c>
      <c r="H4" t="s">
        <v>60</v>
      </c>
      <c r="I4" t="s">
        <v>62</v>
      </c>
      <c r="J4" t="s">
        <v>63</v>
      </c>
      <c r="K4" t="s">
        <v>49</v>
      </c>
    </row>
    <row r="5" spans="1:11" x14ac:dyDescent="0.25">
      <c r="A5" s="6" t="s">
        <v>24</v>
      </c>
      <c r="B5" s="7">
        <v>4.6000000000000005</v>
      </c>
      <c r="C5" s="7">
        <v>4.6000000000000005</v>
      </c>
      <c r="D5" s="7">
        <v>4.6000000000000005</v>
      </c>
      <c r="E5" s="7">
        <v>4.6000000000000005</v>
      </c>
      <c r="F5" s="7">
        <v>4.6000000000000005</v>
      </c>
      <c r="G5" s="7">
        <v>4.6000000000000005</v>
      </c>
      <c r="H5" s="7">
        <v>4.6000000000000005</v>
      </c>
      <c r="I5" s="7">
        <v>4.6000000000000005</v>
      </c>
      <c r="J5" s="7">
        <v>4.6000000000000005</v>
      </c>
      <c r="K5" s="7">
        <v>41.400000000000006</v>
      </c>
    </row>
    <row r="6" spans="1:11" x14ac:dyDescent="0.25">
      <c r="A6" s="6" t="s">
        <v>29</v>
      </c>
      <c r="B6" s="7">
        <v>2.9</v>
      </c>
      <c r="C6" s="7">
        <v>2.9</v>
      </c>
      <c r="D6" s="7">
        <v>2.9</v>
      </c>
      <c r="E6" s="7">
        <v>2.9</v>
      </c>
      <c r="F6" s="7">
        <v>2.9</v>
      </c>
      <c r="G6" s="7">
        <v>2.9</v>
      </c>
      <c r="H6" s="7">
        <v>2.9</v>
      </c>
      <c r="I6" s="7">
        <v>2.9</v>
      </c>
      <c r="J6" s="7">
        <v>2.9</v>
      </c>
      <c r="K6" s="7">
        <v>26.099999999999994</v>
      </c>
    </row>
    <row r="7" spans="1:11" x14ac:dyDescent="0.25">
      <c r="A7" s="6" t="s">
        <v>26</v>
      </c>
      <c r="B7" s="7">
        <v>5.1000000000000005</v>
      </c>
      <c r="C7" s="7">
        <v>5.1000000000000005</v>
      </c>
      <c r="D7" s="7">
        <v>5.1000000000000005</v>
      </c>
      <c r="E7" s="7">
        <v>5.1000000000000005</v>
      </c>
      <c r="F7" s="7">
        <v>5.1000000000000005</v>
      </c>
      <c r="G7" s="7">
        <v>5.1000000000000005</v>
      </c>
      <c r="H7" s="7">
        <v>5.1000000000000005</v>
      </c>
      <c r="I7" s="7">
        <v>5.1000000000000005</v>
      </c>
      <c r="J7" s="7">
        <v>5.1000000000000005</v>
      </c>
      <c r="K7" s="7">
        <v>45.900000000000006</v>
      </c>
    </row>
    <row r="8" spans="1:11" x14ac:dyDescent="0.25">
      <c r="A8" s="6" t="s">
        <v>18</v>
      </c>
      <c r="B8" s="7">
        <v>12.9</v>
      </c>
      <c r="C8" s="7">
        <v>6.45</v>
      </c>
      <c r="D8" s="7">
        <v>6.45</v>
      </c>
      <c r="E8" s="7">
        <v>6.45</v>
      </c>
      <c r="F8" s="7">
        <v>6.45</v>
      </c>
      <c r="G8" s="7">
        <v>6.45</v>
      </c>
      <c r="H8" s="7">
        <v>6.45</v>
      </c>
      <c r="I8" s="7">
        <v>6.45</v>
      </c>
      <c r="J8" s="7">
        <v>6.45</v>
      </c>
      <c r="K8" s="7">
        <v>64.500000000000014</v>
      </c>
    </row>
    <row r="9" spans="1:11" x14ac:dyDescent="0.25">
      <c r="A9" s="6" t="s">
        <v>20</v>
      </c>
      <c r="B9" s="7">
        <v>3.9</v>
      </c>
      <c r="C9" s="7">
        <v>3.9</v>
      </c>
      <c r="D9" s="7">
        <v>3.9</v>
      </c>
      <c r="E9" s="7">
        <v>3.9</v>
      </c>
      <c r="F9" s="7">
        <v>3.9</v>
      </c>
      <c r="G9" s="7">
        <v>3.9</v>
      </c>
      <c r="H9" s="7">
        <v>3.9</v>
      </c>
      <c r="I9" s="7">
        <v>3.9</v>
      </c>
      <c r="J9" s="7">
        <v>3.9</v>
      </c>
      <c r="K9" s="7">
        <v>35.099999999999994</v>
      </c>
    </row>
    <row r="10" spans="1:11" x14ac:dyDescent="0.25">
      <c r="A10" s="6" t="s">
        <v>27</v>
      </c>
      <c r="B10" s="7">
        <v>7.2</v>
      </c>
      <c r="C10" s="7">
        <v>7.2</v>
      </c>
      <c r="D10" s="7">
        <v>7.2</v>
      </c>
      <c r="E10" s="7">
        <v>7.2</v>
      </c>
      <c r="F10" s="7">
        <v>7.2</v>
      </c>
      <c r="G10" s="7">
        <v>7.2</v>
      </c>
      <c r="H10" s="7">
        <v>7.2</v>
      </c>
      <c r="I10" s="7">
        <v>7.2</v>
      </c>
      <c r="J10" s="7">
        <v>7.2</v>
      </c>
      <c r="K10" s="7">
        <v>64.800000000000011</v>
      </c>
    </row>
    <row r="11" spans="1:11" x14ac:dyDescent="0.25">
      <c r="A11" s="6" t="s">
        <v>25</v>
      </c>
      <c r="B11" s="7">
        <v>5.6000000000000005</v>
      </c>
      <c r="C11" s="7">
        <v>5.6000000000000005</v>
      </c>
      <c r="D11" s="7">
        <v>5.6000000000000005</v>
      </c>
      <c r="E11" s="7">
        <v>5.6000000000000005</v>
      </c>
      <c r="F11" s="7">
        <v>5.6000000000000005</v>
      </c>
      <c r="G11" s="7">
        <v>5.6000000000000005</v>
      </c>
      <c r="H11" s="7">
        <v>5.6000000000000005</v>
      </c>
      <c r="I11" s="7">
        <v>5.6000000000000005</v>
      </c>
      <c r="J11" s="7">
        <v>5.6000000000000005</v>
      </c>
      <c r="K11" s="7">
        <v>50.400000000000006</v>
      </c>
    </row>
    <row r="12" spans="1:11" x14ac:dyDescent="0.25">
      <c r="A12" s="6" t="s">
        <v>19</v>
      </c>
      <c r="B12" s="7"/>
      <c r="C12" s="7">
        <v>7.9</v>
      </c>
      <c r="D12" s="7">
        <v>7.9</v>
      </c>
      <c r="E12" s="7">
        <v>7.9</v>
      </c>
      <c r="F12" s="7">
        <v>7.9</v>
      </c>
      <c r="G12" s="7">
        <v>7.9</v>
      </c>
      <c r="H12" s="7">
        <v>7.9</v>
      </c>
      <c r="I12" s="7">
        <v>7.9</v>
      </c>
      <c r="J12" s="7">
        <v>7.9</v>
      </c>
      <c r="K12" s="7">
        <v>63.199999999999996</v>
      </c>
    </row>
    <row r="13" spans="1:11" x14ac:dyDescent="0.25">
      <c r="A13" s="6" t="s">
        <v>23</v>
      </c>
      <c r="B13" s="7">
        <v>6.4</v>
      </c>
      <c r="C13" s="7">
        <v>6.4</v>
      </c>
      <c r="D13" s="7">
        <v>6.4</v>
      </c>
      <c r="E13" s="7">
        <v>6.4</v>
      </c>
      <c r="F13" s="7">
        <v>6.4</v>
      </c>
      <c r="G13" s="7">
        <v>6.4</v>
      </c>
      <c r="H13" s="7">
        <v>6.4</v>
      </c>
      <c r="I13" s="7">
        <v>6.4</v>
      </c>
      <c r="J13" s="7">
        <v>6.4</v>
      </c>
      <c r="K13" s="7">
        <v>57.599999999999994</v>
      </c>
    </row>
    <row r="14" spans="1:11" x14ac:dyDescent="0.25">
      <c r="A14" s="6" t="s">
        <v>22</v>
      </c>
      <c r="B14" s="7">
        <v>5.3000000000000007</v>
      </c>
      <c r="C14" s="7">
        <v>5.3000000000000007</v>
      </c>
      <c r="D14" s="7">
        <v>5.3000000000000007</v>
      </c>
      <c r="E14" s="7">
        <v>5.3000000000000007</v>
      </c>
      <c r="F14" s="7">
        <v>5.3000000000000007</v>
      </c>
      <c r="G14" s="7">
        <v>5.3000000000000007</v>
      </c>
      <c r="H14" s="7">
        <v>5.3000000000000007</v>
      </c>
      <c r="I14" s="7">
        <v>5.3000000000000007</v>
      </c>
      <c r="J14" s="7">
        <v>5.3000000000000007</v>
      </c>
      <c r="K14" s="7">
        <v>47.7</v>
      </c>
    </row>
    <row r="15" spans="1:11" x14ac:dyDescent="0.25">
      <c r="A15" s="6" t="s">
        <v>31</v>
      </c>
      <c r="B15" s="7">
        <v>3</v>
      </c>
      <c r="C15" s="7">
        <v>3</v>
      </c>
      <c r="D15" s="7">
        <v>3</v>
      </c>
      <c r="E15" s="7">
        <v>3</v>
      </c>
      <c r="F15" s="7">
        <v>3</v>
      </c>
      <c r="G15" s="7">
        <v>3</v>
      </c>
      <c r="H15" s="7">
        <v>3</v>
      </c>
      <c r="I15" s="7">
        <v>3</v>
      </c>
      <c r="J15" s="7">
        <v>3</v>
      </c>
      <c r="K15" s="7">
        <v>27</v>
      </c>
    </row>
    <row r="16" spans="1:11" x14ac:dyDescent="0.25">
      <c r="A16" s="6" t="s">
        <v>30</v>
      </c>
      <c r="B16" s="7">
        <v>3.1999999999999997</v>
      </c>
      <c r="C16" s="7">
        <v>3.1999999999999997</v>
      </c>
      <c r="D16" s="7">
        <v>3.1999999999999997</v>
      </c>
      <c r="E16" s="7">
        <v>3.1999999999999997</v>
      </c>
      <c r="F16" s="7">
        <v>3.1999999999999997</v>
      </c>
      <c r="G16" s="7">
        <v>3.1999999999999997</v>
      </c>
      <c r="H16" s="7">
        <v>3.1999999999999997</v>
      </c>
      <c r="I16" s="7">
        <v>3.1999999999999997</v>
      </c>
      <c r="J16" s="7">
        <v>3.1999999999999997</v>
      </c>
      <c r="K16" s="7">
        <v>28.799999999999997</v>
      </c>
    </row>
    <row r="17" spans="1:11" x14ac:dyDescent="0.25">
      <c r="A17" s="6" t="s">
        <v>28</v>
      </c>
      <c r="B17" s="7">
        <v>7.6000000000000005</v>
      </c>
      <c r="C17" s="7">
        <v>7.6000000000000005</v>
      </c>
      <c r="D17" s="7">
        <v>7.6000000000000005</v>
      </c>
      <c r="E17" s="7">
        <v>7.6000000000000005</v>
      </c>
      <c r="F17" s="7">
        <v>7.6000000000000005</v>
      </c>
      <c r="G17" s="7">
        <v>7.6000000000000005</v>
      </c>
      <c r="H17" s="7">
        <v>7.6000000000000005</v>
      </c>
      <c r="I17" s="7">
        <v>7.6000000000000005</v>
      </c>
      <c r="J17" s="7">
        <v>7.6000000000000005</v>
      </c>
      <c r="K17" s="7">
        <v>68.400000000000006</v>
      </c>
    </row>
    <row r="18" spans="1:11" x14ac:dyDescent="0.25">
      <c r="A18" s="6" t="s">
        <v>21</v>
      </c>
      <c r="B18" s="7">
        <v>4.1000000000000005</v>
      </c>
      <c r="C18" s="7">
        <v>4.1000000000000005</v>
      </c>
      <c r="D18" s="7">
        <v>4.1000000000000005</v>
      </c>
      <c r="E18" s="7">
        <v>4.1000000000000005</v>
      </c>
      <c r="F18" s="7">
        <v>4.1000000000000005</v>
      </c>
      <c r="G18" s="7">
        <v>4.1000000000000005</v>
      </c>
      <c r="H18" s="7">
        <v>4.1000000000000005</v>
      </c>
      <c r="I18" s="7">
        <v>4.1000000000000005</v>
      </c>
      <c r="J18" s="7">
        <v>4.1000000000000005</v>
      </c>
      <c r="K18" s="7">
        <v>36.900000000000006</v>
      </c>
    </row>
    <row r="19" spans="1:11" x14ac:dyDescent="0.25">
      <c r="A19" s="6" t="s">
        <v>49</v>
      </c>
      <c r="B19" s="7">
        <v>71.8</v>
      </c>
      <c r="C19" s="7">
        <v>73.249999999999986</v>
      </c>
      <c r="D19" s="7">
        <v>73.249999999999986</v>
      </c>
      <c r="E19" s="7">
        <v>73.249999999999986</v>
      </c>
      <c r="F19" s="7">
        <v>73.249999999999986</v>
      </c>
      <c r="G19" s="7">
        <v>73.249999999999986</v>
      </c>
      <c r="H19" s="7">
        <v>73.249999999999986</v>
      </c>
      <c r="I19" s="7">
        <v>73.249999999999986</v>
      </c>
      <c r="J19" s="7">
        <v>73.249999999999986</v>
      </c>
      <c r="K19" s="7">
        <v>657.8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selection activeCell="N18" sqref="N18"/>
    </sheetView>
  </sheetViews>
  <sheetFormatPr defaultRowHeight="15" x14ac:dyDescent="0.25"/>
  <cols>
    <col min="1" max="1" width="14.5703125" customWidth="1"/>
    <col min="2" max="2" width="9.7109375" customWidth="1"/>
    <col min="3" max="9" width="6" bestFit="1" customWidth="1"/>
    <col min="10" max="10" width="6.140625" bestFit="1" customWidth="1"/>
    <col min="11" max="11" width="11.28515625" bestFit="1" customWidth="1"/>
  </cols>
  <sheetData>
    <row r="1" spans="1:11" x14ac:dyDescent="0.25">
      <c r="A1" s="5" t="s">
        <v>4</v>
      </c>
      <c r="B1" t="s">
        <v>3</v>
      </c>
    </row>
    <row r="3" spans="1:11" x14ac:dyDescent="0.25">
      <c r="A3" s="5" t="s">
        <v>4995</v>
      </c>
      <c r="B3" s="5" t="s">
        <v>50</v>
      </c>
    </row>
    <row r="4" spans="1:11" x14ac:dyDescent="0.25">
      <c r="A4" s="5" t="s">
        <v>48</v>
      </c>
      <c r="B4" t="s">
        <v>53</v>
      </c>
      <c r="C4" t="s">
        <v>54</v>
      </c>
      <c r="D4" t="s">
        <v>55</v>
      </c>
      <c r="E4" t="s">
        <v>57</v>
      </c>
      <c r="F4" t="s">
        <v>58</v>
      </c>
      <c r="G4" t="s">
        <v>59</v>
      </c>
      <c r="H4" t="s">
        <v>61</v>
      </c>
      <c r="I4" t="s">
        <v>62</v>
      </c>
      <c r="J4" t="s">
        <v>63</v>
      </c>
      <c r="K4" t="s">
        <v>49</v>
      </c>
    </row>
    <row r="5" spans="1:11" x14ac:dyDescent="0.25">
      <c r="A5" s="6" t="s">
        <v>24</v>
      </c>
      <c r="B5" s="7">
        <v>4.8499999999999996</v>
      </c>
      <c r="C5" s="7">
        <v>4.8499999999999996</v>
      </c>
      <c r="D5" s="7">
        <v>4.8499999999999996</v>
      </c>
      <c r="E5" s="7">
        <v>4.8499999999999996</v>
      </c>
      <c r="F5" s="7">
        <v>4.8499999999999996</v>
      </c>
      <c r="G5" s="7">
        <v>4.8499999999999996</v>
      </c>
      <c r="H5" s="7">
        <v>4.8499999999999996</v>
      </c>
      <c r="I5" s="7">
        <v>4.8499999999999996</v>
      </c>
      <c r="J5" s="7">
        <v>4.8499999999999996</v>
      </c>
      <c r="K5" s="7">
        <v>43.650000000000006</v>
      </c>
    </row>
    <row r="6" spans="1:11" x14ac:dyDescent="0.25">
      <c r="A6" s="6" t="s">
        <v>29</v>
      </c>
      <c r="B6" s="7">
        <v>3.15</v>
      </c>
      <c r="C6" s="7">
        <v>3.15</v>
      </c>
      <c r="D6" s="7">
        <v>3.15</v>
      </c>
      <c r="E6" s="7">
        <v>3.15</v>
      </c>
      <c r="F6" s="7">
        <v>3.15</v>
      </c>
      <c r="G6" s="7">
        <v>3.15</v>
      </c>
      <c r="H6" s="7">
        <v>3.15</v>
      </c>
      <c r="I6" s="7">
        <v>3.15</v>
      </c>
      <c r="J6" s="7">
        <v>3.15</v>
      </c>
      <c r="K6" s="7">
        <v>28.349999999999994</v>
      </c>
    </row>
    <row r="7" spans="1:11" x14ac:dyDescent="0.25">
      <c r="A7" s="6" t="s">
        <v>26</v>
      </c>
      <c r="B7" s="7">
        <v>5.35</v>
      </c>
      <c r="C7" s="7">
        <v>5.35</v>
      </c>
      <c r="D7" s="7">
        <v>5.35</v>
      </c>
      <c r="E7" s="7">
        <v>5.35</v>
      </c>
      <c r="F7" s="7">
        <v>5.35</v>
      </c>
      <c r="G7" s="7">
        <v>5.35</v>
      </c>
      <c r="H7" s="7">
        <v>5.35</v>
      </c>
      <c r="I7" s="7">
        <v>5.35</v>
      </c>
      <c r="J7" s="7">
        <v>5.35</v>
      </c>
      <c r="K7" s="7">
        <v>48.150000000000006</v>
      </c>
    </row>
    <row r="8" spans="1:11" x14ac:dyDescent="0.25">
      <c r="A8" s="6" t="s">
        <v>18</v>
      </c>
      <c r="B8" s="7">
        <v>13.399999999999999</v>
      </c>
      <c r="C8" s="7">
        <v>6.6999999999999993</v>
      </c>
      <c r="D8" s="7">
        <v>6.6999999999999993</v>
      </c>
      <c r="E8" s="7">
        <v>6.6999999999999993</v>
      </c>
      <c r="F8" s="7">
        <v>6.6999999999999993</v>
      </c>
      <c r="G8" s="7">
        <v>6.6999999999999993</v>
      </c>
      <c r="H8" s="7">
        <v>6.6999999999999993</v>
      </c>
      <c r="I8" s="7">
        <v>6.6999999999999993</v>
      </c>
      <c r="J8" s="7">
        <v>6.6999999999999993</v>
      </c>
      <c r="K8" s="7">
        <v>67.000000000000014</v>
      </c>
    </row>
    <row r="9" spans="1:11" x14ac:dyDescent="0.25">
      <c r="A9" s="6" t="s">
        <v>20</v>
      </c>
      <c r="B9" s="7">
        <v>4.1500000000000004</v>
      </c>
      <c r="C9" s="7">
        <v>4.1500000000000004</v>
      </c>
      <c r="D9" s="7">
        <v>4.1500000000000004</v>
      </c>
      <c r="E9" s="7">
        <v>4.1500000000000004</v>
      </c>
      <c r="F9" s="7">
        <v>4.1500000000000004</v>
      </c>
      <c r="G9" s="7">
        <v>4.1500000000000004</v>
      </c>
      <c r="H9" s="7">
        <v>4.1500000000000004</v>
      </c>
      <c r="I9" s="7">
        <v>4.1500000000000004</v>
      </c>
      <c r="J9" s="7">
        <v>4.1500000000000004</v>
      </c>
      <c r="K9" s="7">
        <v>37.349999999999994</v>
      </c>
    </row>
    <row r="10" spans="1:11" x14ac:dyDescent="0.25">
      <c r="A10" s="6" t="s">
        <v>27</v>
      </c>
      <c r="B10" s="7">
        <v>7.4499999999999993</v>
      </c>
      <c r="C10" s="7">
        <v>7.4499999999999993</v>
      </c>
      <c r="D10" s="7">
        <v>7.4499999999999993</v>
      </c>
      <c r="E10" s="7">
        <v>7.4499999999999993</v>
      </c>
      <c r="F10" s="7">
        <v>7.4499999999999993</v>
      </c>
      <c r="G10" s="7">
        <v>7.4499999999999993</v>
      </c>
      <c r="H10" s="7">
        <v>7.4499999999999993</v>
      </c>
      <c r="I10" s="7">
        <v>7.4499999999999993</v>
      </c>
      <c r="J10" s="7">
        <v>7.4499999999999993</v>
      </c>
      <c r="K10" s="7">
        <v>67.050000000000011</v>
      </c>
    </row>
    <row r="11" spans="1:11" x14ac:dyDescent="0.25">
      <c r="A11" s="6" t="s">
        <v>25</v>
      </c>
      <c r="B11" s="7">
        <v>5.85</v>
      </c>
      <c r="C11" s="7">
        <v>5.85</v>
      </c>
      <c r="D11" s="7">
        <v>5.85</v>
      </c>
      <c r="E11" s="7">
        <v>5.85</v>
      </c>
      <c r="F11" s="7">
        <v>5.85</v>
      </c>
      <c r="G11" s="7">
        <v>5.85</v>
      </c>
      <c r="H11" s="7">
        <v>5.85</v>
      </c>
      <c r="I11" s="7">
        <v>5.85</v>
      </c>
      <c r="J11" s="7">
        <v>5.85</v>
      </c>
      <c r="K11" s="7">
        <v>52.650000000000006</v>
      </c>
    </row>
    <row r="12" spans="1:11" x14ac:dyDescent="0.25">
      <c r="A12" s="6" t="s">
        <v>19</v>
      </c>
      <c r="B12" s="7"/>
      <c r="C12" s="7">
        <v>8.15</v>
      </c>
      <c r="D12" s="7">
        <v>8.15</v>
      </c>
      <c r="E12" s="7">
        <v>8.15</v>
      </c>
      <c r="F12" s="7">
        <v>8.15</v>
      </c>
      <c r="G12" s="7">
        <v>8.15</v>
      </c>
      <c r="H12" s="7">
        <v>8.15</v>
      </c>
      <c r="I12" s="7">
        <v>8.15</v>
      </c>
      <c r="J12" s="7">
        <v>8.15</v>
      </c>
      <c r="K12" s="7">
        <v>65.2</v>
      </c>
    </row>
    <row r="13" spans="1:11" x14ac:dyDescent="0.25">
      <c r="A13" s="6" t="s">
        <v>23</v>
      </c>
      <c r="B13" s="7">
        <v>6.65</v>
      </c>
      <c r="C13" s="7">
        <v>6.65</v>
      </c>
      <c r="D13" s="7">
        <v>6.65</v>
      </c>
      <c r="E13" s="7">
        <v>6.65</v>
      </c>
      <c r="F13" s="7">
        <v>6.65</v>
      </c>
      <c r="G13" s="7">
        <v>6.65</v>
      </c>
      <c r="H13" s="7">
        <v>6.65</v>
      </c>
      <c r="I13" s="7">
        <v>6.65</v>
      </c>
      <c r="J13" s="7">
        <v>6.65</v>
      </c>
      <c r="K13" s="7">
        <v>59.849999999999994</v>
      </c>
    </row>
    <row r="14" spans="1:11" x14ac:dyDescent="0.25">
      <c r="A14" s="6" t="s">
        <v>22</v>
      </c>
      <c r="B14" s="7">
        <v>5.5500000000000007</v>
      </c>
      <c r="C14" s="7">
        <v>5.5500000000000007</v>
      </c>
      <c r="D14" s="7">
        <v>5.5500000000000007</v>
      </c>
      <c r="E14" s="7">
        <v>5.5500000000000007</v>
      </c>
      <c r="F14" s="7">
        <v>5.5500000000000007</v>
      </c>
      <c r="G14" s="7">
        <v>5.5500000000000007</v>
      </c>
      <c r="H14" s="7">
        <v>5.5500000000000007</v>
      </c>
      <c r="I14" s="7">
        <v>5.5500000000000007</v>
      </c>
      <c r="J14" s="7">
        <v>5.5500000000000007</v>
      </c>
      <c r="K14" s="7">
        <v>49.95</v>
      </c>
    </row>
    <row r="15" spans="1:11" x14ac:dyDescent="0.25">
      <c r="A15" s="6" t="s">
        <v>31</v>
      </c>
      <c r="B15" s="7">
        <v>3.25</v>
      </c>
      <c r="C15" s="7">
        <v>3.25</v>
      </c>
      <c r="D15" s="7">
        <v>3.25</v>
      </c>
      <c r="E15" s="7">
        <v>3.25</v>
      </c>
      <c r="F15" s="7">
        <v>3.25</v>
      </c>
      <c r="G15" s="7">
        <v>3.25</v>
      </c>
      <c r="H15" s="7">
        <v>3.25</v>
      </c>
      <c r="I15" s="7">
        <v>3.25</v>
      </c>
      <c r="J15" s="7">
        <v>3.25</v>
      </c>
      <c r="K15" s="7">
        <v>29.25</v>
      </c>
    </row>
    <row r="16" spans="1:11" x14ac:dyDescent="0.25">
      <c r="A16" s="6" t="s">
        <v>30</v>
      </c>
      <c r="B16" s="7">
        <v>3.4499999999999997</v>
      </c>
      <c r="C16" s="7">
        <v>3.4499999999999997</v>
      </c>
      <c r="D16" s="7">
        <v>3.4499999999999997</v>
      </c>
      <c r="E16" s="7">
        <v>3.4499999999999997</v>
      </c>
      <c r="F16" s="7">
        <v>3.4499999999999997</v>
      </c>
      <c r="G16" s="7">
        <v>3.4499999999999997</v>
      </c>
      <c r="H16" s="7">
        <v>3.4499999999999997</v>
      </c>
      <c r="I16" s="7">
        <v>3.4499999999999997</v>
      </c>
      <c r="J16" s="7">
        <v>3.4499999999999997</v>
      </c>
      <c r="K16" s="7">
        <v>31.049999999999997</v>
      </c>
    </row>
    <row r="17" spans="1:11" x14ac:dyDescent="0.25">
      <c r="A17" s="6" t="s">
        <v>28</v>
      </c>
      <c r="B17" s="7">
        <v>7.85</v>
      </c>
      <c r="C17" s="7">
        <v>7.85</v>
      </c>
      <c r="D17" s="7">
        <v>7.85</v>
      </c>
      <c r="E17" s="7">
        <v>7.85</v>
      </c>
      <c r="F17" s="7">
        <v>7.85</v>
      </c>
      <c r="G17" s="7">
        <v>7.85</v>
      </c>
      <c r="H17" s="7">
        <v>7.85</v>
      </c>
      <c r="I17" s="7">
        <v>7.85</v>
      </c>
      <c r="J17" s="7">
        <v>7.85</v>
      </c>
      <c r="K17" s="7">
        <v>70.650000000000006</v>
      </c>
    </row>
    <row r="18" spans="1:11" x14ac:dyDescent="0.25">
      <c r="A18" s="6" t="s">
        <v>21</v>
      </c>
      <c r="B18" s="7">
        <v>4.3499999999999996</v>
      </c>
      <c r="C18" s="7">
        <v>4.3499999999999996</v>
      </c>
      <c r="D18" s="7">
        <v>4.3499999999999996</v>
      </c>
      <c r="E18" s="7">
        <v>4.3499999999999996</v>
      </c>
      <c r="F18" s="7">
        <v>4.3499999999999996</v>
      </c>
      <c r="G18" s="7">
        <v>4.3499999999999996</v>
      </c>
      <c r="H18" s="7">
        <v>4.3499999999999996</v>
      </c>
      <c r="I18" s="7">
        <v>4.3499999999999996</v>
      </c>
      <c r="J18" s="7">
        <v>4.3499999999999996</v>
      </c>
      <c r="K18" s="7">
        <v>39.150000000000006</v>
      </c>
    </row>
    <row r="19" spans="1:11" x14ac:dyDescent="0.25">
      <c r="A19" s="6" t="s">
        <v>49</v>
      </c>
      <c r="B19" s="7">
        <v>75.299999999999983</v>
      </c>
      <c r="C19" s="7">
        <v>76.749999999999986</v>
      </c>
      <c r="D19" s="7">
        <v>76.749999999999986</v>
      </c>
      <c r="E19" s="7">
        <v>76.749999999999986</v>
      </c>
      <c r="F19" s="7">
        <v>76.749999999999986</v>
      </c>
      <c r="G19" s="7">
        <v>76.749999999999986</v>
      </c>
      <c r="H19" s="7">
        <v>76.749999999999986</v>
      </c>
      <c r="I19" s="7">
        <v>76.749999999999986</v>
      </c>
      <c r="J19" s="7">
        <v>76.749999999999986</v>
      </c>
      <c r="K19" s="7">
        <v>689.3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view="pageBreakPreview" zoomScale="60" zoomScaleNormal="100" workbookViewId="0">
      <selection activeCell="H29" sqref="H29"/>
    </sheetView>
  </sheetViews>
  <sheetFormatPr defaultRowHeight="15" x14ac:dyDescent="0.25"/>
  <cols>
    <col min="1" max="1" width="13.140625" bestFit="1" customWidth="1"/>
    <col min="2" max="2" width="7.5703125" bestFit="1" customWidth="1"/>
    <col min="3" max="3" width="11" bestFit="1" customWidth="1"/>
    <col min="4" max="4" width="9.85546875" bestFit="1" customWidth="1"/>
    <col min="5" max="5" width="28.5703125" bestFit="1" customWidth="1"/>
    <col min="6" max="6" width="13.140625" bestFit="1" customWidth="1"/>
    <col min="7" max="7" width="10" bestFit="1" customWidth="1"/>
    <col min="8" max="8" width="13.140625" customWidth="1"/>
    <col min="9" max="9" width="10" customWidth="1"/>
    <col min="10" max="10" width="13.140625" customWidth="1"/>
    <col min="11" max="11" width="10" bestFit="1" customWidth="1"/>
    <col min="12" max="12" width="13.140625" bestFit="1" customWidth="1"/>
    <col min="13" max="13" width="10" bestFit="1" customWidth="1"/>
    <col min="14" max="14" width="13.140625" bestFit="1" customWidth="1"/>
    <col min="15" max="15" width="10" customWidth="1"/>
    <col min="16" max="16" width="13.140625" bestFit="1" customWidth="1"/>
    <col min="17" max="17" width="10" bestFit="1" customWidth="1"/>
    <col min="18" max="18" width="13.140625" bestFit="1" customWidth="1"/>
    <col min="19" max="19" width="10" bestFit="1" customWidth="1"/>
    <col min="20" max="20" width="13.140625" bestFit="1" customWidth="1"/>
    <col min="21" max="21" width="10" customWidth="1"/>
    <col min="22" max="22" width="13.140625" bestFit="1" customWidth="1"/>
    <col min="23" max="23" width="10" bestFit="1" customWidth="1"/>
    <col min="24" max="24" width="13.140625" bestFit="1" customWidth="1"/>
    <col min="25" max="25" width="10" bestFit="1" customWidth="1"/>
    <col min="26" max="26" width="18.140625" bestFit="1" customWidth="1"/>
    <col min="27" max="27" width="15" bestFit="1" customWidth="1"/>
    <col min="28" max="29" width="13.140625" bestFit="1" customWidth="1"/>
    <col min="30" max="30" width="10" bestFit="1" customWidth="1"/>
    <col min="31" max="32" width="13.140625" bestFit="1" customWidth="1"/>
    <col min="33" max="33" width="10" bestFit="1" customWidth="1"/>
    <col min="34" max="35" width="13.140625" bestFit="1" customWidth="1"/>
    <col min="36" max="36" width="10" bestFit="1" customWidth="1"/>
    <col min="37" max="37" width="13.140625" bestFit="1" customWidth="1"/>
    <col min="38" max="38" width="18.140625" bestFit="1" customWidth="1"/>
    <col min="39" max="39" width="15" bestFit="1" customWidth="1"/>
    <col min="40" max="40" width="18.140625" bestFit="1" customWidth="1"/>
  </cols>
  <sheetData>
    <row r="1" spans="1:4" ht="30" x14ac:dyDescent="0.25">
      <c r="A1" s="5" t="s">
        <v>48</v>
      </c>
      <c r="B1" s="4" t="s">
        <v>51</v>
      </c>
      <c r="C1" s="4" t="s">
        <v>64</v>
      </c>
      <c r="D1" s="4" t="s">
        <v>65</v>
      </c>
    </row>
    <row r="2" spans="1:4" x14ac:dyDescent="0.25">
      <c r="A2" s="6" t="s">
        <v>24</v>
      </c>
      <c r="B2" s="7">
        <v>36</v>
      </c>
      <c r="C2" s="7">
        <v>233200.25</v>
      </c>
      <c r="D2" s="9">
        <v>5.8205540340333567E-2</v>
      </c>
    </row>
    <row r="3" spans="1:4" x14ac:dyDescent="0.25">
      <c r="A3" s="8" t="s">
        <v>0</v>
      </c>
      <c r="B3" s="7">
        <v>9</v>
      </c>
      <c r="C3" s="7">
        <v>37740</v>
      </c>
      <c r="D3" s="9">
        <v>9.4197029910739333E-3</v>
      </c>
    </row>
    <row r="4" spans="1:4" x14ac:dyDescent="0.25">
      <c r="A4" s="8" t="s">
        <v>1</v>
      </c>
      <c r="B4" s="7">
        <v>9</v>
      </c>
      <c r="C4" s="7">
        <v>60291</v>
      </c>
      <c r="D4" s="9">
        <v>1.5048312481050305E-2</v>
      </c>
    </row>
    <row r="5" spans="1:4" x14ac:dyDescent="0.25">
      <c r="A5" s="8" t="s">
        <v>2</v>
      </c>
      <c r="B5" s="7">
        <v>9</v>
      </c>
      <c r="C5" s="7">
        <v>56672.000000000007</v>
      </c>
      <c r="D5" s="9">
        <v>1.414502935638956E-2</v>
      </c>
    </row>
    <row r="6" spans="1:4" x14ac:dyDescent="0.25">
      <c r="A6" s="8" t="s">
        <v>3</v>
      </c>
      <c r="B6" s="7">
        <v>9</v>
      </c>
      <c r="C6" s="7">
        <v>78497.25</v>
      </c>
      <c r="D6" s="9">
        <v>1.9592495511819775E-2</v>
      </c>
    </row>
    <row r="7" spans="1:4" x14ac:dyDescent="0.25">
      <c r="A7" s="6" t="s">
        <v>29</v>
      </c>
      <c r="B7" s="7">
        <v>38</v>
      </c>
      <c r="C7" s="7">
        <v>140915.25</v>
      </c>
      <c r="D7" s="9">
        <v>3.5171695864147617E-2</v>
      </c>
    </row>
    <row r="8" spans="1:4" x14ac:dyDescent="0.25">
      <c r="A8" s="8" t="s">
        <v>0</v>
      </c>
      <c r="B8" s="7">
        <v>10</v>
      </c>
      <c r="C8" s="7">
        <v>22800</v>
      </c>
      <c r="D8" s="9">
        <v>5.6907585637648557E-3</v>
      </c>
    </row>
    <row r="9" spans="1:4" x14ac:dyDescent="0.25">
      <c r="A9" s="8" t="s">
        <v>1</v>
      </c>
      <c r="B9" s="7">
        <v>10</v>
      </c>
      <c r="C9" s="7">
        <v>30450</v>
      </c>
      <c r="D9" s="9">
        <v>7.6001578187122748E-3</v>
      </c>
    </row>
    <row r="10" spans="1:4" x14ac:dyDescent="0.25">
      <c r="A10" s="8" t="s">
        <v>2</v>
      </c>
      <c r="B10" s="7">
        <v>9</v>
      </c>
      <c r="C10" s="7">
        <v>40368</v>
      </c>
      <c r="D10" s="9">
        <v>1.0075637793949987E-2</v>
      </c>
    </row>
    <row r="11" spans="1:4" x14ac:dyDescent="0.25">
      <c r="A11" s="8" t="s">
        <v>3</v>
      </c>
      <c r="B11" s="7">
        <v>9</v>
      </c>
      <c r="C11" s="7">
        <v>47297.25</v>
      </c>
      <c r="D11" s="9">
        <v>1.1805141687720497E-2</v>
      </c>
    </row>
    <row r="12" spans="1:4" x14ac:dyDescent="0.25">
      <c r="A12" s="6" t="s">
        <v>26</v>
      </c>
      <c r="B12" s="7">
        <v>36</v>
      </c>
      <c r="C12" s="7">
        <v>314702</v>
      </c>
      <c r="D12" s="9">
        <v>7.8547943049733671E-2</v>
      </c>
    </row>
    <row r="13" spans="1:4" x14ac:dyDescent="0.25">
      <c r="A13" s="8" t="s">
        <v>0</v>
      </c>
      <c r="B13" s="7">
        <v>9</v>
      </c>
      <c r="C13" s="7">
        <v>48384</v>
      </c>
      <c r="D13" s="9">
        <v>1.2076388699526264E-2</v>
      </c>
    </row>
    <row r="14" spans="1:4" x14ac:dyDescent="0.25">
      <c r="A14" s="8" t="s">
        <v>1</v>
      </c>
      <c r="B14" s="7">
        <v>9</v>
      </c>
      <c r="C14" s="7">
        <v>90639.5</v>
      </c>
      <c r="D14" s="9">
        <v>2.262313644036687E-2</v>
      </c>
    </row>
    <row r="15" spans="1:4" x14ac:dyDescent="0.25">
      <c r="A15" s="8" t="s">
        <v>2</v>
      </c>
      <c r="B15" s="7">
        <v>9</v>
      </c>
      <c r="C15" s="7">
        <v>73440</v>
      </c>
      <c r="D15" s="9">
        <v>1.8330232847495222E-2</v>
      </c>
    </row>
    <row r="16" spans="1:4" x14ac:dyDescent="0.25">
      <c r="A16" s="8" t="s">
        <v>3</v>
      </c>
      <c r="B16" s="7">
        <v>9</v>
      </c>
      <c r="C16" s="7">
        <v>102238.5</v>
      </c>
      <c r="D16" s="9">
        <v>2.5518185062345319E-2</v>
      </c>
    </row>
    <row r="17" spans="1:4" x14ac:dyDescent="0.25">
      <c r="A17" s="6" t="s">
        <v>18</v>
      </c>
      <c r="B17" s="7">
        <v>41</v>
      </c>
      <c r="C17" s="7">
        <v>337585.75</v>
      </c>
      <c r="D17" s="9">
        <v>8.4259605167433416E-2</v>
      </c>
    </row>
    <row r="18" spans="1:4" x14ac:dyDescent="0.25">
      <c r="A18" s="8" t="s">
        <v>0</v>
      </c>
      <c r="B18" s="7">
        <v>11</v>
      </c>
      <c r="C18" s="7">
        <v>81312</v>
      </c>
      <c r="D18" s="9">
        <v>2.0295042120037191E-2</v>
      </c>
    </row>
    <row r="19" spans="1:4" x14ac:dyDescent="0.25">
      <c r="A19" s="8" t="s">
        <v>1</v>
      </c>
      <c r="B19" s="7">
        <v>10</v>
      </c>
      <c r="C19" s="7">
        <v>78075.25</v>
      </c>
      <c r="D19" s="9">
        <v>1.9487166559455354E-2</v>
      </c>
    </row>
    <row r="20" spans="1:4" x14ac:dyDescent="0.25">
      <c r="A20" s="8" t="s">
        <v>2</v>
      </c>
      <c r="B20" s="7">
        <v>10</v>
      </c>
      <c r="C20" s="7">
        <v>61920</v>
      </c>
      <c r="D20" s="9">
        <v>1.5454902204750872E-2</v>
      </c>
    </row>
    <row r="21" spans="1:4" x14ac:dyDescent="0.25">
      <c r="A21" s="8" t="s">
        <v>3</v>
      </c>
      <c r="B21" s="7">
        <v>10</v>
      </c>
      <c r="C21" s="7">
        <v>116278.49999999999</v>
      </c>
      <c r="D21" s="9">
        <v>2.9022494283189988E-2</v>
      </c>
    </row>
    <row r="22" spans="1:4" x14ac:dyDescent="0.25">
      <c r="A22" s="6" t="s">
        <v>20</v>
      </c>
      <c r="B22" s="7">
        <v>36</v>
      </c>
      <c r="C22" s="7">
        <v>218720.5</v>
      </c>
      <c r="D22" s="9">
        <v>5.4591471861663653E-2</v>
      </c>
    </row>
    <row r="23" spans="1:4" x14ac:dyDescent="0.25">
      <c r="A23" s="8" t="s">
        <v>0</v>
      </c>
      <c r="B23" s="7">
        <v>9</v>
      </c>
      <c r="C23" s="7">
        <v>28920</v>
      </c>
      <c r="D23" s="9">
        <v>7.2182779677227912E-3</v>
      </c>
    </row>
    <row r="24" spans="1:4" x14ac:dyDescent="0.25">
      <c r="A24" s="8" t="s">
        <v>1</v>
      </c>
      <c r="B24" s="7">
        <v>9</v>
      </c>
      <c r="C24" s="7">
        <v>60827.5</v>
      </c>
      <c r="D24" s="9">
        <v>1.5182220023570473E-2</v>
      </c>
    </row>
    <row r="25" spans="1:4" x14ac:dyDescent="0.25">
      <c r="A25" s="8" t="s">
        <v>2</v>
      </c>
      <c r="B25" s="7">
        <v>9</v>
      </c>
      <c r="C25" s="7">
        <v>48048</v>
      </c>
      <c r="D25" s="9">
        <v>1.1992524889112887E-2</v>
      </c>
    </row>
    <row r="26" spans="1:4" x14ac:dyDescent="0.25">
      <c r="A26" s="8" t="s">
        <v>3</v>
      </c>
      <c r="B26" s="7">
        <v>9</v>
      </c>
      <c r="C26" s="7">
        <v>80925</v>
      </c>
      <c r="D26" s="9">
        <v>2.01984489812575E-2</v>
      </c>
    </row>
    <row r="27" spans="1:4" x14ac:dyDescent="0.25">
      <c r="A27" s="6" t="s">
        <v>27</v>
      </c>
      <c r="B27" s="7">
        <v>36</v>
      </c>
      <c r="C27" s="7">
        <v>370402.5</v>
      </c>
      <c r="D27" s="9">
        <v>9.24504911804786E-2</v>
      </c>
    </row>
    <row r="28" spans="1:4" x14ac:dyDescent="0.25">
      <c r="A28" s="8" t="s">
        <v>0</v>
      </c>
      <c r="B28" s="7">
        <v>9</v>
      </c>
      <c r="C28" s="7">
        <v>65016</v>
      </c>
      <c r="D28" s="9">
        <v>1.6227647314988415E-2</v>
      </c>
    </row>
    <row r="29" spans="1:4" x14ac:dyDescent="0.25">
      <c r="A29" s="8" t="s">
        <v>1</v>
      </c>
      <c r="B29" s="7">
        <v>9</v>
      </c>
      <c r="C29" s="7">
        <v>85782</v>
      </c>
      <c r="D29" s="9">
        <v>2.1410730312143723E-2</v>
      </c>
    </row>
    <row r="30" spans="1:4" x14ac:dyDescent="0.25">
      <c r="A30" s="8" t="s">
        <v>2</v>
      </c>
      <c r="B30" s="7">
        <v>9</v>
      </c>
      <c r="C30" s="7">
        <v>71424</v>
      </c>
      <c r="D30" s="9">
        <v>1.782704998501496E-2</v>
      </c>
    </row>
    <row r="31" spans="1:4" x14ac:dyDescent="0.25">
      <c r="A31" s="8" t="s">
        <v>3</v>
      </c>
      <c r="B31" s="7">
        <v>9</v>
      </c>
      <c r="C31" s="7">
        <v>148180.5</v>
      </c>
      <c r="D31" s="9">
        <v>3.6985063568331505E-2</v>
      </c>
    </row>
    <row r="32" spans="1:4" x14ac:dyDescent="0.25">
      <c r="A32" s="6" t="s">
        <v>25</v>
      </c>
      <c r="B32" s="7">
        <v>36</v>
      </c>
      <c r="C32" s="7">
        <v>328766</v>
      </c>
      <c r="D32" s="9">
        <v>8.2058242542750737E-2</v>
      </c>
    </row>
    <row r="33" spans="1:4" x14ac:dyDescent="0.25">
      <c r="A33" s="8" t="s">
        <v>0</v>
      </c>
      <c r="B33" s="7">
        <v>9</v>
      </c>
      <c r="C33" s="7">
        <v>58092</v>
      </c>
      <c r="D33" s="9">
        <v>1.4499453793255615E-2</v>
      </c>
    </row>
    <row r="34" spans="1:4" x14ac:dyDescent="0.25">
      <c r="A34" s="8" t="s">
        <v>1</v>
      </c>
      <c r="B34" s="7">
        <v>9</v>
      </c>
      <c r="C34" s="7">
        <v>66352</v>
      </c>
      <c r="D34" s="9">
        <v>1.656110579925113E-2</v>
      </c>
    </row>
    <row r="35" spans="1:4" x14ac:dyDescent="0.25">
      <c r="A35" s="8" t="s">
        <v>2</v>
      </c>
      <c r="B35" s="7">
        <v>9</v>
      </c>
      <c r="C35" s="7">
        <v>103936</v>
      </c>
      <c r="D35" s="9">
        <v>2.5941872021204564E-2</v>
      </c>
    </row>
    <row r="36" spans="1:4" x14ac:dyDescent="0.25">
      <c r="A36" s="8" t="s">
        <v>3</v>
      </c>
      <c r="B36" s="7">
        <v>9</v>
      </c>
      <c r="C36" s="7">
        <v>100386</v>
      </c>
      <c r="D36" s="9">
        <v>2.5055810929039423E-2</v>
      </c>
    </row>
    <row r="37" spans="1:4" x14ac:dyDescent="0.25">
      <c r="A37" s="6" t="s">
        <v>19</v>
      </c>
      <c r="B37" s="7">
        <v>31</v>
      </c>
      <c r="C37" s="7">
        <v>326140</v>
      </c>
      <c r="D37" s="9">
        <v>8.1402806929222374E-2</v>
      </c>
    </row>
    <row r="38" spans="1:4" x14ac:dyDescent="0.25">
      <c r="A38" s="8" t="s">
        <v>0</v>
      </c>
      <c r="B38" s="7">
        <v>7</v>
      </c>
      <c r="C38" s="7">
        <v>56280</v>
      </c>
      <c r="D38" s="9">
        <v>1.4047188244240618E-2</v>
      </c>
    </row>
    <row r="39" spans="1:4" x14ac:dyDescent="0.25">
      <c r="A39" s="8" t="s">
        <v>1</v>
      </c>
      <c r="B39" s="7">
        <v>8</v>
      </c>
      <c r="C39" s="7">
        <v>105487.5</v>
      </c>
      <c r="D39" s="9">
        <v>2.6329118157681811E-2</v>
      </c>
    </row>
    <row r="40" spans="1:4" x14ac:dyDescent="0.25">
      <c r="A40" s="8" t="s">
        <v>2</v>
      </c>
      <c r="B40" s="7">
        <v>8</v>
      </c>
      <c r="C40" s="7">
        <v>46768</v>
      </c>
      <c r="D40" s="9">
        <v>1.1673043706585737E-2</v>
      </c>
    </row>
    <row r="41" spans="1:4" x14ac:dyDescent="0.25">
      <c r="A41" s="8" t="s">
        <v>3</v>
      </c>
      <c r="B41" s="7">
        <v>8</v>
      </c>
      <c r="C41" s="7">
        <v>117604.5</v>
      </c>
      <c r="D41" s="9">
        <v>2.9353456820714212E-2</v>
      </c>
    </row>
    <row r="42" spans="1:4" x14ac:dyDescent="0.25">
      <c r="A42" s="6" t="s">
        <v>23</v>
      </c>
      <c r="B42" s="7">
        <v>36</v>
      </c>
      <c r="C42" s="7">
        <v>394435.75</v>
      </c>
      <c r="D42" s="9">
        <v>9.8449062375768157E-2</v>
      </c>
    </row>
    <row r="43" spans="1:4" x14ac:dyDescent="0.25">
      <c r="A43" s="8" t="s">
        <v>0</v>
      </c>
      <c r="B43" s="7">
        <v>9</v>
      </c>
      <c r="C43" s="7">
        <v>66660</v>
      </c>
      <c r="D43" s="9">
        <v>1.6637980958796723E-2</v>
      </c>
    </row>
    <row r="44" spans="1:4" x14ac:dyDescent="0.25">
      <c r="A44" s="8" t="s">
        <v>1</v>
      </c>
      <c r="B44" s="7">
        <v>9</v>
      </c>
      <c r="C44" s="7">
        <v>71340</v>
      </c>
      <c r="D44" s="9">
        <v>1.7806084032411615E-2</v>
      </c>
    </row>
    <row r="45" spans="1:4" x14ac:dyDescent="0.25">
      <c r="A45" s="8" t="s">
        <v>2</v>
      </c>
      <c r="B45" s="7">
        <v>9</v>
      </c>
      <c r="C45" s="7">
        <v>83968</v>
      </c>
      <c r="D45" s="9">
        <v>2.0957965573781028E-2</v>
      </c>
    </row>
    <row r="46" spans="1:4" x14ac:dyDescent="0.25">
      <c r="A46" s="8" t="s">
        <v>3</v>
      </c>
      <c r="B46" s="7">
        <v>9</v>
      </c>
      <c r="C46" s="7">
        <v>172467.75</v>
      </c>
      <c r="D46" s="9">
        <v>4.3047031810778784E-2</v>
      </c>
    </row>
    <row r="47" spans="1:4" x14ac:dyDescent="0.25">
      <c r="A47" s="6" t="s">
        <v>22</v>
      </c>
      <c r="B47" s="7">
        <v>36</v>
      </c>
      <c r="C47" s="7">
        <v>341973.5</v>
      </c>
      <c r="D47" s="9">
        <v>8.535476419761584E-2</v>
      </c>
    </row>
    <row r="48" spans="1:4" x14ac:dyDescent="0.25">
      <c r="A48" s="8" t="s">
        <v>0</v>
      </c>
      <c r="B48" s="7">
        <v>9</v>
      </c>
      <c r="C48" s="7">
        <v>40656</v>
      </c>
      <c r="D48" s="9">
        <v>1.0147521060018596E-2</v>
      </c>
    </row>
    <row r="49" spans="1:4" x14ac:dyDescent="0.25">
      <c r="A49" s="8" t="s">
        <v>1</v>
      </c>
      <c r="B49" s="7">
        <v>9</v>
      </c>
      <c r="C49" s="7">
        <v>62524</v>
      </c>
      <c r="D49" s="9">
        <v>1.5605657387755871E-2</v>
      </c>
    </row>
    <row r="50" spans="1:4" x14ac:dyDescent="0.25">
      <c r="A50" s="8" t="s">
        <v>2</v>
      </c>
      <c r="B50" s="7">
        <v>9</v>
      </c>
      <c r="C50" s="7">
        <v>111088</v>
      </c>
      <c r="D50" s="9">
        <v>2.7726973128575014E-2</v>
      </c>
    </row>
    <row r="51" spans="1:4" x14ac:dyDescent="0.25">
      <c r="A51" s="8" t="s">
        <v>3</v>
      </c>
      <c r="B51" s="7">
        <v>9</v>
      </c>
      <c r="C51" s="7">
        <v>127705.50000000001</v>
      </c>
      <c r="D51" s="9">
        <v>3.1874612621266354E-2</v>
      </c>
    </row>
    <row r="52" spans="1:4" x14ac:dyDescent="0.25">
      <c r="A52" s="6" t="s">
        <v>31</v>
      </c>
      <c r="B52" s="7">
        <v>36</v>
      </c>
      <c r="C52" s="7">
        <v>166972.75</v>
      </c>
      <c r="D52" s="9">
        <v>4.167550907797668E-2</v>
      </c>
    </row>
    <row r="53" spans="1:4" x14ac:dyDescent="0.25">
      <c r="A53" s="8" t="s">
        <v>0</v>
      </c>
      <c r="B53" s="7">
        <v>9</v>
      </c>
      <c r="C53" s="7">
        <v>19908</v>
      </c>
      <c r="D53" s="9">
        <v>4.968930766992577E-3</v>
      </c>
    </row>
    <row r="54" spans="1:4" x14ac:dyDescent="0.25">
      <c r="A54" s="8" t="s">
        <v>1</v>
      </c>
      <c r="B54" s="7">
        <v>9</v>
      </c>
      <c r="C54" s="7">
        <v>31291</v>
      </c>
      <c r="D54" s="9">
        <v>7.8100669394195665E-3</v>
      </c>
    </row>
    <row r="55" spans="1:4" x14ac:dyDescent="0.25">
      <c r="A55" s="8" t="s">
        <v>2</v>
      </c>
      <c r="B55" s="7">
        <v>9</v>
      </c>
      <c r="C55" s="7">
        <v>44160</v>
      </c>
      <c r="D55" s="9">
        <v>1.1022100797186669E-2</v>
      </c>
    </row>
    <row r="56" spans="1:4" x14ac:dyDescent="0.25">
      <c r="A56" s="8" t="s">
        <v>3</v>
      </c>
      <c r="B56" s="7">
        <v>9</v>
      </c>
      <c r="C56" s="7">
        <v>71613.75</v>
      </c>
      <c r="D56" s="9">
        <v>1.7874410574377872E-2</v>
      </c>
    </row>
    <row r="57" spans="1:4" x14ac:dyDescent="0.25">
      <c r="A57" s="6" t="s">
        <v>30</v>
      </c>
      <c r="B57" s="7">
        <v>34</v>
      </c>
      <c r="C57" s="7">
        <v>160918</v>
      </c>
      <c r="D57" s="9">
        <v>4.0164275726487418E-2</v>
      </c>
    </row>
    <row r="58" spans="1:4" x14ac:dyDescent="0.25">
      <c r="A58" s="8" t="s">
        <v>0</v>
      </c>
      <c r="B58" s="7">
        <v>8</v>
      </c>
      <c r="C58" s="7">
        <v>23460</v>
      </c>
      <c r="D58" s="9">
        <v>5.8554910485054176E-3</v>
      </c>
    </row>
    <row r="59" spans="1:4" x14ac:dyDescent="0.25">
      <c r="A59" s="8" t="s">
        <v>1</v>
      </c>
      <c r="B59" s="7">
        <v>8</v>
      </c>
      <c r="C59" s="7">
        <v>21924</v>
      </c>
      <c r="D59" s="9">
        <v>5.4721136294728382E-3</v>
      </c>
    </row>
    <row r="60" spans="1:4" x14ac:dyDescent="0.25">
      <c r="A60" s="8" t="s">
        <v>2</v>
      </c>
      <c r="B60" s="7">
        <v>9</v>
      </c>
      <c r="C60" s="7">
        <v>45568</v>
      </c>
      <c r="D60" s="9">
        <v>1.1373530097966534E-2</v>
      </c>
    </row>
    <row r="61" spans="1:4" x14ac:dyDescent="0.25">
      <c r="A61" s="8" t="s">
        <v>3</v>
      </c>
      <c r="B61" s="7">
        <v>9</v>
      </c>
      <c r="C61" s="7">
        <v>69966</v>
      </c>
      <c r="D61" s="9">
        <v>1.7463140950542629E-2</v>
      </c>
    </row>
    <row r="62" spans="1:4" x14ac:dyDescent="0.25">
      <c r="A62" s="6" t="s">
        <v>28</v>
      </c>
      <c r="B62" s="7">
        <v>36</v>
      </c>
      <c r="C62" s="7">
        <v>456725.25</v>
      </c>
      <c r="D62" s="9">
        <v>0.11399618981250635</v>
      </c>
    </row>
    <row r="63" spans="1:4" x14ac:dyDescent="0.25">
      <c r="A63" s="8" t="s">
        <v>0</v>
      </c>
      <c r="B63" s="7">
        <v>9</v>
      </c>
      <c r="C63" s="7">
        <v>75576</v>
      </c>
      <c r="D63" s="9">
        <v>1.8863367070837401E-2</v>
      </c>
    </row>
    <row r="64" spans="1:4" x14ac:dyDescent="0.25">
      <c r="A64" s="8" t="s">
        <v>1</v>
      </c>
      <c r="B64" s="7">
        <v>9</v>
      </c>
      <c r="C64" s="7">
        <v>105444</v>
      </c>
      <c r="D64" s="9">
        <v>2.6318260789369365E-2</v>
      </c>
    </row>
    <row r="65" spans="1:4" x14ac:dyDescent="0.25">
      <c r="A65" s="8" t="s">
        <v>2</v>
      </c>
      <c r="B65" s="7">
        <v>9</v>
      </c>
      <c r="C65" s="7">
        <v>105792</v>
      </c>
      <c r="D65" s="9">
        <v>2.6405119735868933E-2</v>
      </c>
    </row>
    <row r="66" spans="1:4" x14ac:dyDescent="0.25">
      <c r="A66" s="8" t="s">
        <v>3</v>
      </c>
      <c r="B66" s="7">
        <v>9</v>
      </c>
      <c r="C66" s="7">
        <v>169913.25</v>
      </c>
      <c r="D66" s="9">
        <v>4.2409442216430657E-2</v>
      </c>
    </row>
    <row r="67" spans="1:4" x14ac:dyDescent="0.25">
      <c r="A67" s="6" t="s">
        <v>21</v>
      </c>
      <c r="B67" s="7">
        <v>36</v>
      </c>
      <c r="C67" s="7">
        <v>215038.25</v>
      </c>
      <c r="D67" s="9">
        <v>5.3672401873881934E-2</v>
      </c>
    </row>
    <row r="68" spans="1:4" x14ac:dyDescent="0.25">
      <c r="A68" s="8" t="s">
        <v>0</v>
      </c>
      <c r="B68" s="7">
        <v>9</v>
      </c>
      <c r="C68" s="7">
        <v>36480</v>
      </c>
      <c r="D68" s="9">
        <v>9.1052137020237699E-3</v>
      </c>
    </row>
    <row r="69" spans="1:4" x14ac:dyDescent="0.25">
      <c r="A69" s="8" t="s">
        <v>1</v>
      </c>
      <c r="B69" s="7">
        <v>9</v>
      </c>
      <c r="C69" s="7">
        <v>33799.5</v>
      </c>
      <c r="D69" s="9">
        <v>8.4361751787706257E-3</v>
      </c>
    </row>
    <row r="70" spans="1:4" x14ac:dyDescent="0.25">
      <c r="A70" s="8" t="s">
        <v>2</v>
      </c>
      <c r="B70" s="7">
        <v>9</v>
      </c>
      <c r="C70" s="7">
        <v>67568.000000000015</v>
      </c>
      <c r="D70" s="9">
        <v>1.6864612922651925E-2</v>
      </c>
    </row>
    <row r="71" spans="1:4" x14ac:dyDescent="0.25">
      <c r="A71" s="8" t="s">
        <v>3</v>
      </c>
      <c r="B71" s="7">
        <v>9</v>
      </c>
      <c r="C71" s="7">
        <v>77190.75</v>
      </c>
      <c r="D71" s="9">
        <v>1.9266400070435619E-2</v>
      </c>
    </row>
    <row r="72" spans="1:4" x14ac:dyDescent="0.25">
      <c r="A72" s="6" t="s">
        <v>49</v>
      </c>
      <c r="B72" s="7">
        <v>504</v>
      </c>
      <c r="C72" s="7">
        <v>4006495.75</v>
      </c>
      <c r="D72" s="9">
        <v>1</v>
      </c>
    </row>
  </sheetData>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E26" sqref="E26"/>
    </sheetView>
  </sheetViews>
  <sheetFormatPr defaultRowHeight="15" x14ac:dyDescent="0.25"/>
  <cols>
    <col min="1" max="1" width="8.42578125" customWidth="1"/>
    <col min="2" max="2" width="11.7109375" customWidth="1"/>
    <col min="3" max="3" width="9.42578125" bestFit="1" customWidth="1"/>
    <col min="4" max="5" width="10.7109375" customWidth="1"/>
    <col min="6" max="7" width="9.5703125" customWidth="1"/>
    <col min="8" max="8" width="10.7109375" customWidth="1"/>
    <col min="9" max="9" width="8.85546875" customWidth="1"/>
    <col min="10" max="10" width="8.140625" customWidth="1"/>
    <col min="11" max="11" width="12.28515625" customWidth="1"/>
    <col min="12" max="12" width="11.7109375" customWidth="1"/>
  </cols>
  <sheetData>
    <row r="1" spans="1:12" ht="30" x14ac:dyDescent="0.25">
      <c r="A1" s="4" t="s">
        <v>45</v>
      </c>
      <c r="B1" s="4" t="s">
        <v>9</v>
      </c>
      <c r="C1" s="4" t="s">
        <v>10</v>
      </c>
      <c r="D1" s="4" t="s">
        <v>4</v>
      </c>
      <c r="E1" s="4" t="s">
        <v>11</v>
      </c>
      <c r="F1" s="4" t="s">
        <v>12</v>
      </c>
      <c r="G1" s="4" t="s">
        <v>13</v>
      </c>
      <c r="H1" s="4" t="s">
        <v>46</v>
      </c>
      <c r="I1" s="4" t="s">
        <v>14</v>
      </c>
      <c r="J1" s="4" t="s">
        <v>15</v>
      </c>
      <c r="K1" s="4" t="s">
        <v>16</v>
      </c>
      <c r="L1" s="4" t="s">
        <v>17</v>
      </c>
    </row>
    <row r="2" spans="1:12" x14ac:dyDescent="0.25">
      <c r="A2" t="s">
        <v>37</v>
      </c>
      <c r="B2" t="s">
        <v>24</v>
      </c>
      <c r="C2" t="s">
        <v>52</v>
      </c>
      <c r="D2" t="s">
        <v>2</v>
      </c>
      <c r="E2">
        <v>180</v>
      </c>
      <c r="F2">
        <v>2</v>
      </c>
      <c r="G2">
        <v>4</v>
      </c>
      <c r="H2">
        <v>4.6000000000000005</v>
      </c>
      <c r="I2">
        <v>9.2000000000000011</v>
      </c>
      <c r="J2">
        <v>20.240000000000006</v>
      </c>
      <c r="K2">
        <v>1472.0000000000002</v>
      </c>
      <c r="L2">
        <v>920.00000000000011</v>
      </c>
    </row>
    <row r="3" spans="1:12" x14ac:dyDescent="0.25">
      <c r="A3" t="s">
        <v>37</v>
      </c>
      <c r="B3" t="s">
        <v>24</v>
      </c>
      <c r="C3" t="s">
        <v>52</v>
      </c>
      <c r="D3" t="s">
        <v>1</v>
      </c>
      <c r="E3">
        <v>145</v>
      </c>
      <c r="F3">
        <v>0</v>
      </c>
      <c r="G3">
        <v>0</v>
      </c>
      <c r="H3">
        <v>4.2</v>
      </c>
      <c r="I3">
        <v>0</v>
      </c>
      <c r="J3">
        <v>0</v>
      </c>
      <c r="K3">
        <v>0</v>
      </c>
      <c r="L3">
        <v>0</v>
      </c>
    </row>
    <row r="4" spans="1:12" x14ac:dyDescent="0.25">
      <c r="A4" t="s">
        <v>37</v>
      </c>
      <c r="B4" t="s">
        <v>24</v>
      </c>
      <c r="C4" t="s">
        <v>52</v>
      </c>
      <c r="D4" t="s">
        <v>0</v>
      </c>
      <c r="E4">
        <v>136</v>
      </c>
      <c r="F4">
        <v>11</v>
      </c>
      <c r="G4">
        <v>22</v>
      </c>
      <c r="H4">
        <v>3.7</v>
      </c>
      <c r="I4">
        <v>40.700000000000003</v>
      </c>
      <c r="J4">
        <v>73.260000000000005</v>
      </c>
      <c r="K4">
        <v>4884</v>
      </c>
      <c r="L4">
        <v>3256</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workbookViewId="0">
      <selection activeCell="N19" sqref="N19"/>
    </sheetView>
  </sheetViews>
  <sheetFormatPr defaultRowHeight="15" x14ac:dyDescent="0.25"/>
  <cols>
    <col min="1" max="1" width="24.140625" bestFit="1" customWidth="1"/>
    <col min="2" max="2" width="8.140625" customWidth="1"/>
    <col min="3" max="3" width="6" customWidth="1"/>
    <col min="4" max="13" width="7" customWidth="1"/>
    <col min="14" max="14" width="11.28515625" bestFit="1" customWidth="1"/>
  </cols>
  <sheetData>
    <row r="1" spans="1:14" x14ac:dyDescent="0.25">
      <c r="A1" s="5" t="s">
        <v>4</v>
      </c>
      <c r="B1" t="s">
        <v>67</v>
      </c>
    </row>
    <row r="3" spans="1:14" x14ac:dyDescent="0.25">
      <c r="A3" s="5" t="s">
        <v>4995</v>
      </c>
      <c r="B3" s="5" t="s">
        <v>50</v>
      </c>
    </row>
    <row r="4" spans="1:14" x14ac:dyDescent="0.25">
      <c r="A4" s="5" t="s">
        <v>48</v>
      </c>
      <c r="B4" t="s">
        <v>52</v>
      </c>
      <c r="C4" t="s">
        <v>53</v>
      </c>
      <c r="D4" t="s">
        <v>54</v>
      </c>
      <c r="E4" t="s">
        <v>55</v>
      </c>
      <c r="F4" t="s">
        <v>56</v>
      </c>
      <c r="G4" t="s">
        <v>57</v>
      </c>
      <c r="H4" t="s">
        <v>58</v>
      </c>
      <c r="I4" t="s">
        <v>59</v>
      </c>
      <c r="J4" t="s">
        <v>60</v>
      </c>
      <c r="K4" t="s">
        <v>61</v>
      </c>
      <c r="L4" t="s">
        <v>62</v>
      </c>
      <c r="M4" t="s">
        <v>63</v>
      </c>
      <c r="N4" t="s">
        <v>49</v>
      </c>
    </row>
    <row r="5" spans="1:14" x14ac:dyDescent="0.25">
      <c r="A5" s="6" t="s">
        <v>24</v>
      </c>
      <c r="B5" s="7">
        <v>12.5</v>
      </c>
      <c r="C5" s="7">
        <v>12.75</v>
      </c>
      <c r="D5" s="7">
        <v>13.149999999999999</v>
      </c>
      <c r="E5" s="7">
        <v>13.65</v>
      </c>
      <c r="F5" s="7">
        <v>12.5</v>
      </c>
      <c r="G5" s="7">
        <v>12.75</v>
      </c>
      <c r="H5" s="7">
        <v>13.149999999999999</v>
      </c>
      <c r="I5" s="7">
        <v>13.65</v>
      </c>
      <c r="J5" s="7">
        <v>12.5</v>
      </c>
      <c r="K5" s="7">
        <v>12.75</v>
      </c>
      <c r="L5" s="7">
        <v>13.65</v>
      </c>
      <c r="M5" s="7">
        <v>13.149999999999999</v>
      </c>
      <c r="N5" s="7">
        <v>156.15</v>
      </c>
    </row>
    <row r="6" spans="1:14" x14ac:dyDescent="0.25">
      <c r="A6" s="6" t="s">
        <v>29</v>
      </c>
      <c r="B6" s="7">
        <v>11.9</v>
      </c>
      <c r="C6" s="7">
        <v>7.65</v>
      </c>
      <c r="D6" s="7">
        <v>8.0500000000000007</v>
      </c>
      <c r="E6" s="7">
        <v>8.5500000000000007</v>
      </c>
      <c r="F6" s="7">
        <v>7.4</v>
      </c>
      <c r="G6" s="7">
        <v>7.65</v>
      </c>
      <c r="H6" s="7">
        <v>8.0500000000000007</v>
      </c>
      <c r="I6" s="7">
        <v>8.5500000000000007</v>
      </c>
      <c r="J6" s="7">
        <v>7.4</v>
      </c>
      <c r="K6" s="7">
        <v>7.65</v>
      </c>
      <c r="L6" s="7">
        <v>8.5500000000000007</v>
      </c>
      <c r="M6" s="7">
        <v>8.0500000000000007</v>
      </c>
      <c r="N6" s="7">
        <v>99.45</v>
      </c>
    </row>
    <row r="7" spans="1:14" x14ac:dyDescent="0.25">
      <c r="A7" s="6" t="s">
        <v>26</v>
      </c>
      <c r="B7" s="7">
        <v>14</v>
      </c>
      <c r="C7" s="7">
        <v>14.25</v>
      </c>
      <c r="D7" s="7">
        <v>14.649999999999999</v>
      </c>
      <c r="E7" s="7">
        <v>15.15</v>
      </c>
      <c r="F7" s="7">
        <v>14</v>
      </c>
      <c r="G7" s="7">
        <v>14.25</v>
      </c>
      <c r="H7" s="7">
        <v>14.649999999999999</v>
      </c>
      <c r="I7" s="7">
        <v>15.15</v>
      </c>
      <c r="J7" s="7">
        <v>14</v>
      </c>
      <c r="K7" s="7">
        <v>14.25</v>
      </c>
      <c r="L7" s="7">
        <v>15.15</v>
      </c>
      <c r="M7" s="7">
        <v>14.649999999999999</v>
      </c>
      <c r="N7" s="7">
        <v>174.15</v>
      </c>
    </row>
    <row r="8" spans="1:14" x14ac:dyDescent="0.25">
      <c r="A8" s="6" t="s">
        <v>18</v>
      </c>
      <c r="B8" s="7">
        <v>36.1</v>
      </c>
      <c r="C8" s="7">
        <v>32</v>
      </c>
      <c r="D8" s="7">
        <v>18.7</v>
      </c>
      <c r="E8" s="7">
        <v>19.2</v>
      </c>
      <c r="F8" s="7">
        <v>18.05</v>
      </c>
      <c r="G8" s="7">
        <v>18.3</v>
      </c>
      <c r="H8" s="7">
        <v>18.7</v>
      </c>
      <c r="I8" s="7">
        <v>19.2</v>
      </c>
      <c r="J8" s="7">
        <v>18.05</v>
      </c>
      <c r="K8" s="7">
        <v>18.3</v>
      </c>
      <c r="L8" s="7">
        <v>19.2</v>
      </c>
      <c r="M8" s="7">
        <v>18.7</v>
      </c>
      <c r="N8" s="7">
        <v>254.49999999999997</v>
      </c>
    </row>
    <row r="9" spans="1:14" x14ac:dyDescent="0.25">
      <c r="A9" s="6" t="s">
        <v>20</v>
      </c>
      <c r="B9" s="7">
        <v>18.399999999999999</v>
      </c>
      <c r="C9" s="7">
        <v>10.65</v>
      </c>
      <c r="D9" s="7">
        <v>11.05</v>
      </c>
      <c r="E9" s="7">
        <v>11.55</v>
      </c>
      <c r="F9" s="7">
        <v>10.4</v>
      </c>
      <c r="G9" s="7">
        <v>10.65</v>
      </c>
      <c r="H9" s="7">
        <v>11.05</v>
      </c>
      <c r="I9" s="7">
        <v>11.55</v>
      </c>
      <c r="J9" s="7">
        <v>10.4</v>
      </c>
      <c r="K9" s="7">
        <v>10.65</v>
      </c>
      <c r="L9" s="7">
        <v>11.55</v>
      </c>
      <c r="M9" s="7">
        <v>11.05</v>
      </c>
      <c r="N9" s="7">
        <v>138.94999999999999</v>
      </c>
    </row>
    <row r="10" spans="1:14" x14ac:dyDescent="0.25">
      <c r="A10" s="6" t="s">
        <v>27</v>
      </c>
      <c r="B10" s="7">
        <v>20.3</v>
      </c>
      <c r="C10" s="7">
        <v>20.55</v>
      </c>
      <c r="D10" s="7">
        <v>20.95</v>
      </c>
      <c r="E10" s="7">
        <v>21.45</v>
      </c>
      <c r="F10" s="7">
        <v>20.3</v>
      </c>
      <c r="G10" s="7">
        <v>20.55</v>
      </c>
      <c r="H10" s="7">
        <v>20.95</v>
      </c>
      <c r="I10" s="7">
        <v>21.45</v>
      </c>
      <c r="J10" s="7">
        <v>20.3</v>
      </c>
      <c r="K10" s="7">
        <v>20.55</v>
      </c>
      <c r="L10" s="7">
        <v>21.45</v>
      </c>
      <c r="M10" s="7">
        <v>20.95</v>
      </c>
      <c r="N10" s="7">
        <v>249.74999999999997</v>
      </c>
    </row>
    <row r="11" spans="1:14" x14ac:dyDescent="0.25">
      <c r="A11" s="6" t="s">
        <v>25</v>
      </c>
      <c r="B11" s="7">
        <v>15.5</v>
      </c>
      <c r="C11" s="7">
        <v>15.75</v>
      </c>
      <c r="D11" s="7">
        <v>16.149999999999999</v>
      </c>
      <c r="E11" s="7">
        <v>16.649999999999999</v>
      </c>
      <c r="F11" s="7">
        <v>15.5</v>
      </c>
      <c r="G11" s="7">
        <v>15.75</v>
      </c>
      <c r="H11" s="7">
        <v>16.149999999999999</v>
      </c>
      <c r="I11" s="7">
        <v>16.649999999999999</v>
      </c>
      <c r="J11" s="7">
        <v>15.5</v>
      </c>
      <c r="K11" s="7">
        <v>15.75</v>
      </c>
      <c r="L11" s="7">
        <v>16.649999999999999</v>
      </c>
      <c r="M11" s="7">
        <v>16.149999999999999</v>
      </c>
      <c r="N11" s="7">
        <v>192.15</v>
      </c>
    </row>
    <row r="12" spans="1:14" x14ac:dyDescent="0.25">
      <c r="A12" s="6" t="s">
        <v>19</v>
      </c>
      <c r="B12" s="7"/>
      <c r="C12" s="7">
        <v>7.5</v>
      </c>
      <c r="D12" s="7">
        <v>23.05</v>
      </c>
      <c r="E12" s="7">
        <v>23.55</v>
      </c>
      <c r="F12" s="7">
        <v>22.4</v>
      </c>
      <c r="G12" s="7">
        <v>22.65</v>
      </c>
      <c r="H12" s="7">
        <v>23.05</v>
      </c>
      <c r="I12" s="7">
        <v>23.55</v>
      </c>
      <c r="J12" s="7">
        <v>22.4</v>
      </c>
      <c r="K12" s="7">
        <v>22.65</v>
      </c>
      <c r="L12" s="7">
        <v>23.55</v>
      </c>
      <c r="M12" s="7">
        <v>23.05</v>
      </c>
      <c r="N12" s="7">
        <v>237.40000000000003</v>
      </c>
    </row>
    <row r="13" spans="1:14" x14ac:dyDescent="0.25">
      <c r="A13" s="6" t="s">
        <v>23</v>
      </c>
      <c r="B13" s="7">
        <v>17.899999999999999</v>
      </c>
      <c r="C13" s="7">
        <v>18.149999999999999</v>
      </c>
      <c r="D13" s="7">
        <v>18.55</v>
      </c>
      <c r="E13" s="7">
        <v>19.05</v>
      </c>
      <c r="F13" s="7">
        <v>17.899999999999999</v>
      </c>
      <c r="G13" s="7">
        <v>18.149999999999999</v>
      </c>
      <c r="H13" s="7">
        <v>18.55</v>
      </c>
      <c r="I13" s="7">
        <v>19.05</v>
      </c>
      <c r="J13" s="7">
        <v>17.899999999999999</v>
      </c>
      <c r="K13" s="7">
        <v>18.149999999999999</v>
      </c>
      <c r="L13" s="7">
        <v>19.05</v>
      </c>
      <c r="M13" s="7">
        <v>18.55</v>
      </c>
      <c r="N13" s="7">
        <v>220.95000000000005</v>
      </c>
    </row>
    <row r="14" spans="1:14" x14ac:dyDescent="0.25">
      <c r="A14" s="6" t="s">
        <v>22</v>
      </c>
      <c r="B14" s="7">
        <v>14.600000000000001</v>
      </c>
      <c r="C14" s="7">
        <v>14.850000000000001</v>
      </c>
      <c r="D14" s="7">
        <v>15.250000000000002</v>
      </c>
      <c r="E14" s="7">
        <v>15.750000000000002</v>
      </c>
      <c r="F14" s="7">
        <v>14.600000000000001</v>
      </c>
      <c r="G14" s="7">
        <v>14.850000000000001</v>
      </c>
      <c r="H14" s="7">
        <v>15.250000000000002</v>
      </c>
      <c r="I14" s="7">
        <v>15.750000000000002</v>
      </c>
      <c r="J14" s="7">
        <v>14.600000000000001</v>
      </c>
      <c r="K14" s="7">
        <v>14.850000000000001</v>
      </c>
      <c r="L14" s="7">
        <v>15.750000000000002</v>
      </c>
      <c r="M14" s="7">
        <v>15.250000000000002</v>
      </c>
      <c r="N14" s="7">
        <v>181.35</v>
      </c>
    </row>
    <row r="15" spans="1:14" x14ac:dyDescent="0.25">
      <c r="A15" s="6" t="s">
        <v>31</v>
      </c>
      <c r="B15" s="7">
        <v>7.7</v>
      </c>
      <c r="C15" s="7">
        <v>7.9499999999999993</v>
      </c>
      <c r="D15" s="7">
        <v>8.35</v>
      </c>
      <c r="E15" s="7">
        <v>8.85</v>
      </c>
      <c r="F15" s="7">
        <v>7.7</v>
      </c>
      <c r="G15" s="7">
        <v>7.9499999999999993</v>
      </c>
      <c r="H15" s="7">
        <v>8.35</v>
      </c>
      <c r="I15" s="7">
        <v>8.85</v>
      </c>
      <c r="J15" s="7">
        <v>7.7</v>
      </c>
      <c r="K15" s="7">
        <v>7.9499999999999993</v>
      </c>
      <c r="L15" s="7">
        <v>8.85</v>
      </c>
      <c r="M15" s="7">
        <v>8.35</v>
      </c>
      <c r="N15" s="7">
        <v>98.55</v>
      </c>
    </row>
    <row r="16" spans="1:14" x14ac:dyDescent="0.25">
      <c r="A16" s="6" t="s">
        <v>30</v>
      </c>
      <c r="B16" s="7">
        <v>3.1999999999999997</v>
      </c>
      <c r="C16" s="7">
        <v>8.5500000000000007</v>
      </c>
      <c r="D16" s="7">
        <v>8.9499999999999993</v>
      </c>
      <c r="E16" s="7">
        <v>9.4499999999999993</v>
      </c>
      <c r="F16" s="7">
        <v>8.2999999999999989</v>
      </c>
      <c r="G16" s="7">
        <v>8.5500000000000007</v>
      </c>
      <c r="H16" s="7">
        <v>8.9499999999999993</v>
      </c>
      <c r="I16" s="7">
        <v>9.4499999999999993</v>
      </c>
      <c r="J16" s="7">
        <v>8.2999999999999989</v>
      </c>
      <c r="K16" s="7">
        <v>8.5500000000000007</v>
      </c>
      <c r="L16" s="7">
        <v>9.4499999999999993</v>
      </c>
      <c r="M16" s="7">
        <v>8.9499999999999993</v>
      </c>
      <c r="N16" s="7">
        <v>100.65</v>
      </c>
    </row>
    <row r="17" spans="1:14" x14ac:dyDescent="0.25">
      <c r="A17" s="6" t="s">
        <v>28</v>
      </c>
      <c r="B17" s="7">
        <v>21.5</v>
      </c>
      <c r="C17" s="7">
        <v>21.75</v>
      </c>
      <c r="D17" s="7">
        <v>22.15</v>
      </c>
      <c r="E17" s="7">
        <v>22.65</v>
      </c>
      <c r="F17" s="7">
        <v>21.5</v>
      </c>
      <c r="G17" s="7">
        <v>21.75</v>
      </c>
      <c r="H17" s="7">
        <v>22.15</v>
      </c>
      <c r="I17" s="7">
        <v>22.65</v>
      </c>
      <c r="J17" s="7">
        <v>21.5</v>
      </c>
      <c r="K17" s="7">
        <v>21.75</v>
      </c>
      <c r="L17" s="7">
        <v>22.65</v>
      </c>
      <c r="M17" s="7">
        <v>22.15</v>
      </c>
      <c r="N17" s="7">
        <v>264.15000000000003</v>
      </c>
    </row>
    <row r="18" spans="1:14" x14ac:dyDescent="0.25">
      <c r="A18" s="6" t="s">
        <v>21</v>
      </c>
      <c r="B18" s="7">
        <v>11</v>
      </c>
      <c r="C18" s="7">
        <v>11.25</v>
      </c>
      <c r="D18" s="7">
        <v>11.649999999999999</v>
      </c>
      <c r="E18" s="7">
        <v>12.15</v>
      </c>
      <c r="F18" s="7">
        <v>11</v>
      </c>
      <c r="G18" s="7">
        <v>11.25</v>
      </c>
      <c r="H18" s="7">
        <v>11.649999999999999</v>
      </c>
      <c r="I18" s="7">
        <v>12.15</v>
      </c>
      <c r="J18" s="7">
        <v>11</v>
      </c>
      <c r="K18" s="7">
        <v>11.25</v>
      </c>
      <c r="L18" s="7">
        <v>12.15</v>
      </c>
      <c r="M18" s="7">
        <v>11.649999999999999</v>
      </c>
      <c r="N18" s="7">
        <v>138.15</v>
      </c>
    </row>
    <row r="19" spans="1:14" x14ac:dyDescent="0.25">
      <c r="A19" s="6" t="s">
        <v>49</v>
      </c>
      <c r="B19" s="7">
        <v>204.59999999999997</v>
      </c>
      <c r="C19" s="7">
        <v>203.6</v>
      </c>
      <c r="D19" s="7">
        <v>210.64999999999998</v>
      </c>
      <c r="E19" s="7">
        <v>217.65</v>
      </c>
      <c r="F19" s="7">
        <v>201.55</v>
      </c>
      <c r="G19" s="7">
        <v>205.05</v>
      </c>
      <c r="H19" s="7">
        <v>210.64999999999998</v>
      </c>
      <c r="I19" s="7">
        <v>217.65</v>
      </c>
      <c r="J19" s="7">
        <v>201.55</v>
      </c>
      <c r="K19" s="7">
        <v>205.05</v>
      </c>
      <c r="L19" s="7">
        <v>217.65</v>
      </c>
      <c r="M19" s="7">
        <v>210.64999999999998</v>
      </c>
      <c r="N19" s="7">
        <v>2506.3000000000002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B1" sqref="B1"/>
    </sheetView>
  </sheetViews>
  <sheetFormatPr defaultRowHeight="15" x14ac:dyDescent="0.25"/>
  <cols>
    <col min="1" max="1" width="14.5703125" customWidth="1"/>
    <col min="2" max="2" width="16.28515625" bestFit="1" customWidth="1"/>
    <col min="3" max="3" width="6" customWidth="1"/>
    <col min="4" max="5" width="8" customWidth="1"/>
    <col min="6" max="6" width="11.28515625" bestFit="1" customWidth="1"/>
  </cols>
  <sheetData>
    <row r="1" spans="1:6" x14ac:dyDescent="0.25">
      <c r="A1" s="5" t="s">
        <v>45</v>
      </c>
      <c r="B1" t="s">
        <v>36</v>
      </c>
    </row>
    <row r="3" spans="1:6" x14ac:dyDescent="0.25">
      <c r="A3" s="5" t="s">
        <v>66</v>
      </c>
      <c r="B3" s="5" t="s">
        <v>50</v>
      </c>
    </row>
    <row r="4" spans="1:6" x14ac:dyDescent="0.25">
      <c r="A4" s="5" t="s">
        <v>48</v>
      </c>
      <c r="B4" t="s">
        <v>0</v>
      </c>
      <c r="C4" t="s">
        <v>1</v>
      </c>
      <c r="D4" t="s">
        <v>2</v>
      </c>
      <c r="E4" t="s">
        <v>3</v>
      </c>
      <c r="F4" t="s">
        <v>49</v>
      </c>
    </row>
    <row r="5" spans="1:6" x14ac:dyDescent="0.25">
      <c r="A5" s="6" t="s">
        <v>52</v>
      </c>
      <c r="B5" s="7">
        <v>79.2</v>
      </c>
      <c r="C5" s="7">
        <v>176.4</v>
      </c>
      <c r="D5" s="7">
        <v>209.88000000000002</v>
      </c>
      <c r="E5" s="7"/>
      <c r="F5" s="7">
        <v>465.48</v>
      </c>
    </row>
    <row r="6" spans="1:6" x14ac:dyDescent="0.25">
      <c r="A6" s="6" t="s">
        <v>53</v>
      </c>
      <c r="B6" s="7">
        <v>23.76</v>
      </c>
      <c r="C6" s="7">
        <v>49</v>
      </c>
      <c r="D6" s="7"/>
      <c r="E6" s="7">
        <v>138.75000000000003</v>
      </c>
      <c r="F6" s="7">
        <v>211.51000000000005</v>
      </c>
    </row>
    <row r="7" spans="1:6" x14ac:dyDescent="0.25">
      <c r="A7" s="6" t="s">
        <v>54</v>
      </c>
      <c r="B7" s="7">
        <v>23.76</v>
      </c>
      <c r="C7" s="7"/>
      <c r="D7" s="7">
        <v>209.88000000000002</v>
      </c>
      <c r="E7" s="7">
        <v>277.50000000000006</v>
      </c>
      <c r="F7" s="7">
        <v>511.1400000000001</v>
      </c>
    </row>
    <row r="8" spans="1:6" x14ac:dyDescent="0.25">
      <c r="A8" s="6" t="s">
        <v>55</v>
      </c>
      <c r="B8" s="7"/>
      <c r="C8" s="7">
        <v>49</v>
      </c>
      <c r="D8" s="7">
        <v>81.620000000000019</v>
      </c>
      <c r="E8" s="7">
        <v>152.62500000000003</v>
      </c>
      <c r="F8" s="7">
        <v>283.245</v>
      </c>
    </row>
    <row r="9" spans="1:6" x14ac:dyDescent="0.25">
      <c r="A9" s="6" t="s">
        <v>56</v>
      </c>
      <c r="B9" s="7">
        <v>110.88000000000002</v>
      </c>
      <c r="C9" s="7">
        <v>166.60000000000002</v>
      </c>
      <c r="D9" s="7">
        <v>116.60000000000002</v>
      </c>
      <c r="E9" s="7"/>
      <c r="F9" s="7">
        <v>394.08000000000004</v>
      </c>
    </row>
    <row r="10" spans="1:6" x14ac:dyDescent="0.25">
      <c r="A10" s="6" t="s">
        <v>57</v>
      </c>
      <c r="B10" s="7">
        <v>71.28</v>
      </c>
      <c r="C10" s="7">
        <v>107.80000000000001</v>
      </c>
      <c r="D10" s="7"/>
      <c r="E10" s="7">
        <v>277.50000000000006</v>
      </c>
      <c r="F10" s="7">
        <v>456.58000000000004</v>
      </c>
    </row>
    <row r="11" spans="1:6" x14ac:dyDescent="0.25">
      <c r="A11" s="6" t="s">
        <v>58</v>
      </c>
      <c r="B11" s="7">
        <v>47.52</v>
      </c>
      <c r="C11" s="7"/>
      <c r="D11" s="7">
        <v>221.54000000000005</v>
      </c>
      <c r="E11" s="7">
        <v>235.87500000000003</v>
      </c>
      <c r="F11" s="7">
        <v>504.93500000000006</v>
      </c>
    </row>
    <row r="12" spans="1:6" x14ac:dyDescent="0.25">
      <c r="A12" s="6" t="s">
        <v>59</v>
      </c>
      <c r="B12" s="7"/>
      <c r="C12" s="7">
        <v>19.600000000000001</v>
      </c>
      <c r="D12" s="7">
        <v>221.54000000000005</v>
      </c>
      <c r="E12" s="7">
        <v>138.75000000000003</v>
      </c>
      <c r="F12" s="7">
        <v>379.8900000000001</v>
      </c>
    </row>
    <row r="13" spans="1:6" x14ac:dyDescent="0.25">
      <c r="A13" s="6" t="s">
        <v>60</v>
      </c>
      <c r="B13" s="7">
        <v>23.76</v>
      </c>
      <c r="C13" s="7">
        <v>39.200000000000003</v>
      </c>
      <c r="D13" s="7">
        <v>209.88000000000002</v>
      </c>
      <c r="E13" s="7"/>
      <c r="F13" s="7">
        <v>272.84000000000003</v>
      </c>
    </row>
    <row r="14" spans="1:6" x14ac:dyDescent="0.25">
      <c r="A14" s="6" t="s">
        <v>61</v>
      </c>
      <c r="B14" s="7">
        <v>87.120000000000019</v>
      </c>
      <c r="C14" s="7">
        <v>147</v>
      </c>
      <c r="D14" s="7"/>
      <c r="E14" s="7">
        <v>138.75000000000003</v>
      </c>
      <c r="F14" s="7">
        <v>372.87</v>
      </c>
    </row>
    <row r="15" spans="1:6" x14ac:dyDescent="0.25">
      <c r="A15" s="6" t="s">
        <v>62</v>
      </c>
      <c r="B15" s="7"/>
      <c r="C15" s="7">
        <v>107.80000000000001</v>
      </c>
      <c r="D15" s="7">
        <v>23.320000000000004</v>
      </c>
      <c r="E15" s="7">
        <v>263.62500000000006</v>
      </c>
      <c r="F15" s="7">
        <v>394.74500000000006</v>
      </c>
    </row>
    <row r="16" spans="1:6" x14ac:dyDescent="0.25">
      <c r="A16" s="6" t="s">
        <v>63</v>
      </c>
      <c r="B16" s="7">
        <v>142.56</v>
      </c>
      <c r="C16" s="7"/>
      <c r="D16" s="7">
        <v>233.20000000000005</v>
      </c>
      <c r="E16" s="7">
        <v>13.875000000000002</v>
      </c>
      <c r="F16" s="7">
        <v>389.63500000000005</v>
      </c>
    </row>
    <row r="17" spans="1:6" x14ac:dyDescent="0.25">
      <c r="A17" s="6" t="s">
        <v>49</v>
      </c>
      <c r="B17" s="7">
        <v>609.83999999999992</v>
      </c>
      <c r="C17" s="7">
        <v>862.40000000000009</v>
      </c>
      <c r="D17" s="7">
        <v>1527.4600000000003</v>
      </c>
      <c r="E17" s="7">
        <v>1637.2500000000002</v>
      </c>
      <c r="F17" s="7">
        <v>4636.95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5" x14ac:dyDescent="0.2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5"/>
  <sheetViews>
    <sheetView tabSelected="1" workbookViewId="0">
      <selection activeCell="A2" sqref="A2"/>
    </sheetView>
  </sheetViews>
  <sheetFormatPr defaultRowHeight="15" x14ac:dyDescent="0.25"/>
  <cols>
    <col min="2" max="2" width="11.7109375" style="4" customWidth="1"/>
    <col min="3" max="3" width="7" style="4" bestFit="1" customWidth="1"/>
    <col min="4" max="4" width="8.5703125" style="4" bestFit="1" customWidth="1"/>
    <col min="5" max="5" width="11.7109375" style="4" customWidth="1"/>
    <col min="6" max="6" width="7.5703125" style="4" bestFit="1" customWidth="1"/>
    <col min="7" max="7" width="8.42578125" style="4" bestFit="1" customWidth="1"/>
    <col min="8" max="8" width="9.85546875" style="4" customWidth="1"/>
    <col min="9" max="9" width="7.140625" style="4" bestFit="1" customWidth="1"/>
    <col min="10" max="10" width="8" style="4" bestFit="1" customWidth="1"/>
    <col min="11" max="12" width="11.7109375" style="4" customWidth="1"/>
  </cols>
  <sheetData>
    <row r="1" spans="1:12" ht="30" x14ac:dyDescent="0.25">
      <c r="A1" s="4" t="s">
        <v>45</v>
      </c>
      <c r="B1" s="1" t="s">
        <v>9</v>
      </c>
      <c r="C1" s="1" t="s">
        <v>10</v>
      </c>
      <c r="D1" s="4" t="s">
        <v>4</v>
      </c>
      <c r="E1" s="47" t="s">
        <v>11</v>
      </c>
      <c r="F1" s="47" t="s">
        <v>12</v>
      </c>
      <c r="G1" s="1" t="s">
        <v>13</v>
      </c>
      <c r="H1" s="48" t="s">
        <v>46</v>
      </c>
      <c r="I1" s="47" t="s">
        <v>14</v>
      </c>
      <c r="J1" s="47" t="s">
        <v>15</v>
      </c>
      <c r="K1" s="47" t="s">
        <v>16</v>
      </c>
      <c r="L1" s="47" t="s">
        <v>17</v>
      </c>
    </row>
    <row r="2" spans="1:12" x14ac:dyDescent="0.25">
      <c r="A2" t="s">
        <v>32</v>
      </c>
      <c r="B2" t="s">
        <v>18</v>
      </c>
      <c r="C2" t="s">
        <v>52</v>
      </c>
      <c r="D2" t="s">
        <v>0</v>
      </c>
      <c r="E2">
        <v>136</v>
      </c>
      <c r="F2">
        <v>9</v>
      </c>
      <c r="G2">
        <f>F2*2</f>
        <v>18</v>
      </c>
      <c r="H2">
        <v>5.55</v>
      </c>
      <c r="I2">
        <f>F2*H2</f>
        <v>49.949999999999996</v>
      </c>
      <c r="J2">
        <v>89.91</v>
      </c>
      <c r="K2">
        <v>5993.9999999999991</v>
      </c>
      <c r="L2">
        <v>3995.9999999999995</v>
      </c>
    </row>
    <row r="3" spans="1:12" x14ac:dyDescent="0.25">
      <c r="A3" t="s">
        <v>32</v>
      </c>
      <c r="B3" t="s">
        <v>18</v>
      </c>
      <c r="C3" t="s">
        <v>52</v>
      </c>
      <c r="D3" t="s">
        <v>1</v>
      </c>
      <c r="E3">
        <v>145</v>
      </c>
      <c r="F3">
        <v>20</v>
      </c>
      <c r="G3">
        <f t="shared" ref="G3:G66" si="0">F3*2</f>
        <v>40</v>
      </c>
      <c r="H3">
        <v>6.05</v>
      </c>
      <c r="I3">
        <f t="shared" ref="I3:I66" si="1">F3*H3</f>
        <v>121</v>
      </c>
      <c r="J3">
        <v>242</v>
      </c>
      <c r="K3">
        <v>17545</v>
      </c>
      <c r="L3">
        <v>10890</v>
      </c>
    </row>
    <row r="4" spans="1:12" x14ac:dyDescent="0.25">
      <c r="A4" t="s">
        <v>32</v>
      </c>
      <c r="B4" t="s">
        <v>18</v>
      </c>
      <c r="C4" t="s">
        <v>52</v>
      </c>
      <c r="D4" t="s">
        <v>2</v>
      </c>
      <c r="E4">
        <v>180</v>
      </c>
      <c r="F4">
        <v>12</v>
      </c>
      <c r="G4">
        <f t="shared" si="0"/>
        <v>24</v>
      </c>
      <c r="H4">
        <v>6.45</v>
      </c>
      <c r="I4">
        <f t="shared" si="1"/>
        <v>77.400000000000006</v>
      </c>
      <c r="J4">
        <v>170.28000000000003</v>
      </c>
      <c r="K4">
        <v>12384</v>
      </c>
      <c r="L4">
        <v>7740.0000000000009</v>
      </c>
    </row>
    <row r="5" spans="1:12" x14ac:dyDescent="0.25">
      <c r="A5" t="s">
        <v>32</v>
      </c>
      <c r="B5" t="s">
        <v>18</v>
      </c>
      <c r="C5" t="s">
        <v>53</v>
      </c>
      <c r="D5" t="s">
        <v>3</v>
      </c>
      <c r="E5">
        <v>220</v>
      </c>
      <c r="F5">
        <v>7</v>
      </c>
      <c r="G5">
        <f t="shared" si="0"/>
        <v>14</v>
      </c>
      <c r="H5">
        <v>6.6999999999999993</v>
      </c>
      <c r="I5">
        <f t="shared" si="1"/>
        <v>46.899999999999991</v>
      </c>
      <c r="J5">
        <v>117.24999999999997</v>
      </c>
      <c r="K5">
        <v>9145.4999999999982</v>
      </c>
      <c r="L5">
        <v>5627.9999999999991</v>
      </c>
    </row>
    <row r="6" spans="1:12" x14ac:dyDescent="0.25">
      <c r="A6" t="s">
        <v>32</v>
      </c>
      <c r="B6" t="s">
        <v>18</v>
      </c>
      <c r="C6" t="s">
        <v>53</v>
      </c>
      <c r="D6" t="s">
        <v>0</v>
      </c>
      <c r="E6">
        <v>136</v>
      </c>
      <c r="F6">
        <v>13</v>
      </c>
      <c r="G6">
        <f t="shared" si="0"/>
        <v>26</v>
      </c>
      <c r="H6">
        <v>5.55</v>
      </c>
      <c r="I6">
        <f t="shared" si="1"/>
        <v>72.149999999999991</v>
      </c>
      <c r="J6">
        <v>129.86999999999998</v>
      </c>
      <c r="K6">
        <v>8657.9999999999982</v>
      </c>
      <c r="L6">
        <v>5771.9999999999991</v>
      </c>
    </row>
    <row r="7" spans="1:12" x14ac:dyDescent="0.25">
      <c r="A7" t="s">
        <v>32</v>
      </c>
      <c r="B7" t="s">
        <v>18</v>
      </c>
      <c r="C7" t="s">
        <v>53</v>
      </c>
      <c r="D7" t="s">
        <v>1</v>
      </c>
      <c r="E7">
        <v>145</v>
      </c>
      <c r="F7">
        <v>7</v>
      </c>
      <c r="G7">
        <f t="shared" si="0"/>
        <v>14</v>
      </c>
      <c r="H7">
        <v>6.05</v>
      </c>
      <c r="I7">
        <f t="shared" si="1"/>
        <v>42.35</v>
      </c>
      <c r="J7">
        <v>84.7</v>
      </c>
      <c r="K7">
        <v>6140.75</v>
      </c>
      <c r="L7">
        <v>3811.5</v>
      </c>
    </row>
    <row r="8" spans="1:12" x14ac:dyDescent="0.25">
      <c r="A8" t="s">
        <v>32</v>
      </c>
      <c r="B8" t="s">
        <v>18</v>
      </c>
      <c r="C8" t="s">
        <v>54</v>
      </c>
      <c r="D8" t="s">
        <v>2</v>
      </c>
      <c r="E8">
        <v>180</v>
      </c>
      <c r="F8">
        <v>3</v>
      </c>
      <c r="G8">
        <f t="shared" si="0"/>
        <v>6</v>
      </c>
      <c r="H8">
        <v>6.45</v>
      </c>
      <c r="I8">
        <f t="shared" si="1"/>
        <v>19.350000000000001</v>
      </c>
      <c r="J8">
        <v>42.570000000000007</v>
      </c>
      <c r="K8">
        <v>3096</v>
      </c>
      <c r="L8">
        <v>1935.0000000000002</v>
      </c>
    </row>
    <row r="9" spans="1:12" x14ac:dyDescent="0.25">
      <c r="A9" t="s">
        <v>32</v>
      </c>
      <c r="B9" t="s">
        <v>18</v>
      </c>
      <c r="C9" t="s">
        <v>54</v>
      </c>
      <c r="D9" t="s">
        <v>3</v>
      </c>
      <c r="E9">
        <v>220</v>
      </c>
      <c r="F9">
        <v>11</v>
      </c>
      <c r="G9">
        <f t="shared" si="0"/>
        <v>22</v>
      </c>
      <c r="H9">
        <v>6.6999999999999993</v>
      </c>
      <c r="I9">
        <f t="shared" si="1"/>
        <v>73.699999999999989</v>
      </c>
      <c r="J9">
        <v>184.24999999999997</v>
      </c>
      <c r="K9">
        <v>14371.499999999998</v>
      </c>
      <c r="L9">
        <v>8843.9999999999982</v>
      </c>
    </row>
    <row r="10" spans="1:12" x14ac:dyDescent="0.25">
      <c r="A10" t="s">
        <v>32</v>
      </c>
      <c r="B10" t="s">
        <v>18</v>
      </c>
      <c r="C10" t="s">
        <v>54</v>
      </c>
      <c r="D10" t="s">
        <v>0</v>
      </c>
      <c r="E10">
        <v>136</v>
      </c>
      <c r="F10">
        <v>4</v>
      </c>
      <c r="G10">
        <f t="shared" si="0"/>
        <v>8</v>
      </c>
      <c r="H10">
        <v>5.55</v>
      </c>
      <c r="I10">
        <f t="shared" si="1"/>
        <v>22.2</v>
      </c>
      <c r="J10">
        <v>39.96</v>
      </c>
      <c r="K10">
        <v>2664</v>
      </c>
      <c r="L10">
        <v>1776</v>
      </c>
    </row>
    <row r="11" spans="1:12" x14ac:dyDescent="0.25">
      <c r="A11" t="s">
        <v>32</v>
      </c>
      <c r="B11" t="s">
        <v>18</v>
      </c>
      <c r="C11" t="s">
        <v>55</v>
      </c>
      <c r="D11" t="s">
        <v>1</v>
      </c>
      <c r="E11">
        <v>145</v>
      </c>
      <c r="F11">
        <v>9</v>
      </c>
      <c r="G11">
        <f t="shared" si="0"/>
        <v>18</v>
      </c>
      <c r="H11">
        <v>6.05</v>
      </c>
      <c r="I11">
        <f t="shared" si="1"/>
        <v>54.449999999999996</v>
      </c>
      <c r="J11">
        <v>108.89999999999999</v>
      </c>
      <c r="K11">
        <v>7895.2499999999991</v>
      </c>
      <c r="L11">
        <v>4900.5</v>
      </c>
    </row>
    <row r="12" spans="1:12" x14ac:dyDescent="0.25">
      <c r="A12" t="s">
        <v>32</v>
      </c>
      <c r="B12" t="s">
        <v>18</v>
      </c>
      <c r="C12" t="s">
        <v>55</v>
      </c>
      <c r="D12" t="s">
        <v>2</v>
      </c>
      <c r="E12">
        <v>180</v>
      </c>
      <c r="F12">
        <v>7</v>
      </c>
      <c r="G12">
        <f t="shared" si="0"/>
        <v>14</v>
      </c>
      <c r="H12">
        <v>6.45</v>
      </c>
      <c r="I12">
        <f t="shared" si="1"/>
        <v>45.15</v>
      </c>
      <c r="J12">
        <v>99.33</v>
      </c>
      <c r="K12">
        <v>7224</v>
      </c>
      <c r="L12">
        <v>4515</v>
      </c>
    </row>
    <row r="13" spans="1:12" x14ac:dyDescent="0.25">
      <c r="A13" t="s">
        <v>32</v>
      </c>
      <c r="B13" t="s">
        <v>18</v>
      </c>
      <c r="C13" t="s">
        <v>55</v>
      </c>
      <c r="D13" t="s">
        <v>3</v>
      </c>
      <c r="E13">
        <v>220</v>
      </c>
      <c r="F13">
        <v>2</v>
      </c>
      <c r="G13">
        <f t="shared" si="0"/>
        <v>4</v>
      </c>
      <c r="H13">
        <v>6.6999999999999993</v>
      </c>
      <c r="I13">
        <f t="shared" si="1"/>
        <v>13.399999999999999</v>
      </c>
      <c r="J13">
        <v>33.5</v>
      </c>
      <c r="K13">
        <v>2612.9999999999995</v>
      </c>
      <c r="L13">
        <v>1607.9999999999998</v>
      </c>
    </row>
    <row r="14" spans="1:12" x14ac:dyDescent="0.25">
      <c r="A14" t="s">
        <v>32</v>
      </c>
      <c r="B14" t="s">
        <v>18</v>
      </c>
      <c r="C14" t="s">
        <v>56</v>
      </c>
      <c r="D14" t="s">
        <v>0</v>
      </c>
      <c r="E14">
        <v>136</v>
      </c>
      <c r="F14">
        <v>19</v>
      </c>
      <c r="G14">
        <f t="shared" si="0"/>
        <v>38</v>
      </c>
      <c r="H14">
        <v>5.55</v>
      </c>
      <c r="I14">
        <f t="shared" si="1"/>
        <v>105.45</v>
      </c>
      <c r="J14">
        <v>189.81</v>
      </c>
      <c r="K14">
        <v>12654</v>
      </c>
      <c r="L14">
        <v>8436</v>
      </c>
    </row>
    <row r="15" spans="1:12" x14ac:dyDescent="0.25">
      <c r="A15" t="s">
        <v>32</v>
      </c>
      <c r="B15" t="s">
        <v>18</v>
      </c>
      <c r="C15" t="s">
        <v>56</v>
      </c>
      <c r="D15" t="s">
        <v>1</v>
      </c>
      <c r="E15">
        <v>145</v>
      </c>
      <c r="F15">
        <v>10</v>
      </c>
      <c r="G15">
        <f t="shared" si="0"/>
        <v>20</v>
      </c>
      <c r="H15">
        <v>6.05</v>
      </c>
      <c r="I15">
        <f t="shared" si="1"/>
        <v>60.5</v>
      </c>
      <c r="J15">
        <v>121</v>
      </c>
      <c r="K15">
        <v>8772.5</v>
      </c>
      <c r="L15">
        <v>5445</v>
      </c>
    </row>
    <row r="16" spans="1:12" x14ac:dyDescent="0.25">
      <c r="A16" t="s">
        <v>32</v>
      </c>
      <c r="B16" t="s">
        <v>18</v>
      </c>
      <c r="C16" t="s">
        <v>56</v>
      </c>
      <c r="D16" t="s">
        <v>2</v>
      </c>
      <c r="E16">
        <v>180</v>
      </c>
      <c r="F16">
        <v>5</v>
      </c>
      <c r="G16">
        <f t="shared" si="0"/>
        <v>10</v>
      </c>
      <c r="H16">
        <v>6.45</v>
      </c>
      <c r="I16">
        <f t="shared" si="1"/>
        <v>32.25</v>
      </c>
      <c r="J16">
        <v>70.95</v>
      </c>
      <c r="K16">
        <v>5160</v>
      </c>
      <c r="L16">
        <v>3225</v>
      </c>
    </row>
    <row r="17" spans="1:12" x14ac:dyDescent="0.25">
      <c r="A17" t="s">
        <v>32</v>
      </c>
      <c r="B17" t="s">
        <v>18</v>
      </c>
      <c r="C17" t="s">
        <v>57</v>
      </c>
      <c r="D17" t="s">
        <v>3</v>
      </c>
      <c r="E17">
        <v>220</v>
      </c>
      <c r="F17">
        <v>16</v>
      </c>
      <c r="G17">
        <f t="shared" si="0"/>
        <v>32</v>
      </c>
      <c r="H17">
        <v>6.6999999999999993</v>
      </c>
      <c r="I17">
        <f t="shared" si="1"/>
        <v>107.19999999999999</v>
      </c>
      <c r="J17">
        <v>268</v>
      </c>
      <c r="K17">
        <v>20903.999999999996</v>
      </c>
      <c r="L17">
        <v>12863.999999999998</v>
      </c>
    </row>
    <row r="18" spans="1:12" x14ac:dyDescent="0.25">
      <c r="A18" t="s">
        <v>32</v>
      </c>
      <c r="B18" t="s">
        <v>18</v>
      </c>
      <c r="C18" t="s">
        <v>57</v>
      </c>
      <c r="D18" t="s">
        <v>0</v>
      </c>
      <c r="E18">
        <v>136</v>
      </c>
      <c r="F18">
        <v>14</v>
      </c>
      <c r="G18">
        <f t="shared" si="0"/>
        <v>28</v>
      </c>
      <c r="H18">
        <v>5.55</v>
      </c>
      <c r="I18">
        <f t="shared" si="1"/>
        <v>77.7</v>
      </c>
      <c r="J18">
        <v>139.86000000000001</v>
      </c>
      <c r="K18">
        <v>9324</v>
      </c>
      <c r="L18">
        <v>6216</v>
      </c>
    </row>
    <row r="19" spans="1:12" x14ac:dyDescent="0.25">
      <c r="A19" t="s">
        <v>32</v>
      </c>
      <c r="B19" t="s">
        <v>18</v>
      </c>
      <c r="C19" t="s">
        <v>57</v>
      </c>
      <c r="D19" t="s">
        <v>1</v>
      </c>
      <c r="E19">
        <v>145</v>
      </c>
      <c r="F19">
        <v>12</v>
      </c>
      <c r="G19">
        <f t="shared" si="0"/>
        <v>24</v>
      </c>
      <c r="H19">
        <v>6.05</v>
      </c>
      <c r="I19">
        <f t="shared" si="1"/>
        <v>72.599999999999994</v>
      </c>
      <c r="J19">
        <v>145.19999999999999</v>
      </c>
      <c r="K19">
        <v>10527</v>
      </c>
      <c r="L19">
        <v>6533.9999999999991</v>
      </c>
    </row>
    <row r="20" spans="1:12" x14ac:dyDescent="0.25">
      <c r="A20" t="s">
        <v>32</v>
      </c>
      <c r="B20" t="s">
        <v>18</v>
      </c>
      <c r="C20" t="s">
        <v>58</v>
      </c>
      <c r="D20" t="s">
        <v>2</v>
      </c>
      <c r="E20">
        <v>180</v>
      </c>
      <c r="F20">
        <v>9</v>
      </c>
      <c r="G20">
        <f t="shared" si="0"/>
        <v>18</v>
      </c>
      <c r="H20">
        <v>6.45</v>
      </c>
      <c r="I20">
        <f t="shared" si="1"/>
        <v>58.050000000000004</v>
      </c>
      <c r="J20">
        <v>127.71000000000002</v>
      </c>
      <c r="K20">
        <v>9288</v>
      </c>
      <c r="L20">
        <v>5805</v>
      </c>
    </row>
    <row r="21" spans="1:12" x14ac:dyDescent="0.25">
      <c r="A21" t="s">
        <v>32</v>
      </c>
      <c r="B21" t="s">
        <v>18</v>
      </c>
      <c r="C21" t="s">
        <v>58</v>
      </c>
      <c r="D21" t="s">
        <v>3</v>
      </c>
      <c r="E21">
        <v>220</v>
      </c>
      <c r="F21">
        <v>19</v>
      </c>
      <c r="G21">
        <f t="shared" si="0"/>
        <v>38</v>
      </c>
      <c r="H21">
        <v>6.6999999999999993</v>
      </c>
      <c r="I21">
        <f t="shared" si="1"/>
        <v>127.29999999999998</v>
      </c>
      <c r="J21">
        <v>318.24999999999994</v>
      </c>
      <c r="K21">
        <v>24823.499999999996</v>
      </c>
      <c r="L21">
        <v>15275.999999999998</v>
      </c>
    </row>
    <row r="22" spans="1:12" x14ac:dyDescent="0.25">
      <c r="A22" t="s">
        <v>32</v>
      </c>
      <c r="B22" t="s">
        <v>18</v>
      </c>
      <c r="C22" t="s">
        <v>58</v>
      </c>
      <c r="D22" t="s">
        <v>0</v>
      </c>
      <c r="E22">
        <v>136</v>
      </c>
      <c r="F22">
        <v>12</v>
      </c>
      <c r="G22">
        <f t="shared" si="0"/>
        <v>24</v>
      </c>
      <c r="H22">
        <v>5.55</v>
      </c>
      <c r="I22">
        <f t="shared" si="1"/>
        <v>66.599999999999994</v>
      </c>
      <c r="J22">
        <v>119.88</v>
      </c>
      <c r="K22">
        <v>7991.9999999999991</v>
      </c>
      <c r="L22">
        <v>5328</v>
      </c>
    </row>
    <row r="23" spans="1:12" x14ac:dyDescent="0.25">
      <c r="A23" t="s">
        <v>32</v>
      </c>
      <c r="B23" t="s">
        <v>18</v>
      </c>
      <c r="C23" t="s">
        <v>59</v>
      </c>
      <c r="D23" t="s">
        <v>1</v>
      </c>
      <c r="E23">
        <v>145</v>
      </c>
      <c r="F23">
        <v>0</v>
      </c>
      <c r="G23">
        <f t="shared" si="0"/>
        <v>0</v>
      </c>
      <c r="H23">
        <v>6.05</v>
      </c>
      <c r="I23">
        <f t="shared" si="1"/>
        <v>0</v>
      </c>
      <c r="J23">
        <v>0</v>
      </c>
      <c r="K23">
        <v>0</v>
      </c>
      <c r="L23">
        <v>0</v>
      </c>
    </row>
    <row r="24" spans="1:12" x14ac:dyDescent="0.25">
      <c r="A24" t="s">
        <v>32</v>
      </c>
      <c r="B24" t="s">
        <v>18</v>
      </c>
      <c r="C24" t="s">
        <v>59</v>
      </c>
      <c r="D24" t="s">
        <v>2</v>
      </c>
      <c r="E24">
        <v>180</v>
      </c>
      <c r="F24">
        <v>1</v>
      </c>
      <c r="G24">
        <f t="shared" si="0"/>
        <v>2</v>
      </c>
      <c r="H24">
        <v>6.45</v>
      </c>
      <c r="I24">
        <f t="shared" si="1"/>
        <v>6.45</v>
      </c>
      <c r="J24">
        <v>14.190000000000001</v>
      </c>
      <c r="K24">
        <v>1032</v>
      </c>
      <c r="L24">
        <v>645</v>
      </c>
    </row>
    <row r="25" spans="1:12" x14ac:dyDescent="0.25">
      <c r="A25" t="s">
        <v>32</v>
      </c>
      <c r="B25" t="s">
        <v>18</v>
      </c>
      <c r="C25" t="s">
        <v>59</v>
      </c>
      <c r="D25" t="s">
        <v>3</v>
      </c>
      <c r="E25">
        <v>220</v>
      </c>
      <c r="F25">
        <v>5</v>
      </c>
      <c r="G25">
        <f t="shared" si="0"/>
        <v>10</v>
      </c>
      <c r="H25">
        <v>6.6999999999999993</v>
      </c>
      <c r="I25">
        <f t="shared" si="1"/>
        <v>33.5</v>
      </c>
      <c r="J25">
        <v>83.75</v>
      </c>
      <c r="K25">
        <v>6532.5</v>
      </c>
      <c r="L25">
        <v>4020</v>
      </c>
    </row>
    <row r="26" spans="1:12" x14ac:dyDescent="0.25">
      <c r="A26" t="s">
        <v>32</v>
      </c>
      <c r="B26" t="s">
        <v>18</v>
      </c>
      <c r="C26" t="s">
        <v>60</v>
      </c>
      <c r="D26" t="s">
        <v>0</v>
      </c>
      <c r="E26">
        <v>136</v>
      </c>
      <c r="F26">
        <v>2</v>
      </c>
      <c r="G26">
        <f t="shared" si="0"/>
        <v>4</v>
      </c>
      <c r="H26">
        <v>5.55</v>
      </c>
      <c r="I26">
        <f t="shared" si="1"/>
        <v>11.1</v>
      </c>
      <c r="J26">
        <v>19.98</v>
      </c>
      <c r="K26">
        <v>1332</v>
      </c>
      <c r="L26">
        <v>888</v>
      </c>
    </row>
    <row r="27" spans="1:12" x14ac:dyDescent="0.25">
      <c r="A27" t="s">
        <v>32</v>
      </c>
      <c r="B27" t="s">
        <v>18</v>
      </c>
      <c r="C27" t="s">
        <v>60</v>
      </c>
      <c r="D27" t="s">
        <v>1</v>
      </c>
      <c r="E27">
        <v>145</v>
      </c>
      <c r="F27">
        <v>2</v>
      </c>
      <c r="G27">
        <f t="shared" si="0"/>
        <v>4</v>
      </c>
      <c r="H27">
        <v>6.05</v>
      </c>
      <c r="I27">
        <f t="shared" si="1"/>
        <v>12.1</v>
      </c>
      <c r="J27">
        <v>24.2</v>
      </c>
      <c r="K27">
        <v>1754.5</v>
      </c>
      <c r="L27">
        <v>1089</v>
      </c>
    </row>
    <row r="28" spans="1:12" x14ac:dyDescent="0.25">
      <c r="A28" t="s">
        <v>32</v>
      </c>
      <c r="B28" t="s">
        <v>18</v>
      </c>
      <c r="C28" t="s">
        <v>60</v>
      </c>
      <c r="D28" t="s">
        <v>2</v>
      </c>
      <c r="E28">
        <v>180</v>
      </c>
      <c r="F28">
        <v>0</v>
      </c>
      <c r="G28">
        <f t="shared" si="0"/>
        <v>0</v>
      </c>
      <c r="H28">
        <v>6.45</v>
      </c>
      <c r="I28">
        <f t="shared" si="1"/>
        <v>0</v>
      </c>
      <c r="J28">
        <v>0</v>
      </c>
      <c r="K28">
        <v>0</v>
      </c>
      <c r="L28">
        <v>0</v>
      </c>
    </row>
    <row r="29" spans="1:12" x14ac:dyDescent="0.25">
      <c r="A29" t="s">
        <v>32</v>
      </c>
      <c r="B29" t="s">
        <v>18</v>
      </c>
      <c r="C29" t="s">
        <v>61</v>
      </c>
      <c r="D29" t="s">
        <v>3</v>
      </c>
      <c r="E29">
        <v>220</v>
      </c>
      <c r="F29">
        <v>5</v>
      </c>
      <c r="G29">
        <f t="shared" si="0"/>
        <v>10</v>
      </c>
      <c r="H29">
        <v>6.6999999999999993</v>
      </c>
      <c r="I29">
        <f t="shared" si="1"/>
        <v>33.5</v>
      </c>
      <c r="J29">
        <v>83.75</v>
      </c>
      <c r="K29">
        <v>6532.5</v>
      </c>
      <c r="L29">
        <v>4020</v>
      </c>
    </row>
    <row r="30" spans="1:12" x14ac:dyDescent="0.25">
      <c r="A30" t="s">
        <v>32</v>
      </c>
      <c r="B30" t="s">
        <v>18</v>
      </c>
      <c r="C30" t="s">
        <v>61</v>
      </c>
      <c r="D30" t="s">
        <v>0</v>
      </c>
      <c r="E30">
        <v>136</v>
      </c>
      <c r="F30">
        <v>19</v>
      </c>
      <c r="G30">
        <f t="shared" si="0"/>
        <v>38</v>
      </c>
      <c r="H30">
        <v>5.55</v>
      </c>
      <c r="I30">
        <f t="shared" si="1"/>
        <v>105.45</v>
      </c>
      <c r="J30">
        <v>189.81</v>
      </c>
      <c r="K30">
        <v>12654</v>
      </c>
      <c r="L30">
        <v>8436</v>
      </c>
    </row>
    <row r="31" spans="1:12" x14ac:dyDescent="0.25">
      <c r="A31" t="s">
        <v>32</v>
      </c>
      <c r="B31" t="s">
        <v>18</v>
      </c>
      <c r="C31" t="s">
        <v>61</v>
      </c>
      <c r="D31" t="s">
        <v>1</v>
      </c>
      <c r="E31">
        <v>145</v>
      </c>
      <c r="F31">
        <v>12</v>
      </c>
      <c r="G31">
        <f t="shared" si="0"/>
        <v>24</v>
      </c>
      <c r="H31">
        <v>6.05</v>
      </c>
      <c r="I31">
        <f t="shared" si="1"/>
        <v>72.599999999999994</v>
      </c>
      <c r="J31">
        <v>145.19999999999999</v>
      </c>
      <c r="K31">
        <v>10527</v>
      </c>
      <c r="L31">
        <v>6533.9999999999991</v>
      </c>
    </row>
    <row r="32" spans="1:12" x14ac:dyDescent="0.25">
      <c r="A32" t="s">
        <v>32</v>
      </c>
      <c r="B32" t="s">
        <v>18</v>
      </c>
      <c r="C32" t="s">
        <v>63</v>
      </c>
      <c r="D32" t="s">
        <v>2</v>
      </c>
      <c r="E32">
        <v>180</v>
      </c>
      <c r="F32">
        <v>14</v>
      </c>
      <c r="G32">
        <f t="shared" si="0"/>
        <v>28</v>
      </c>
      <c r="H32">
        <v>6.45</v>
      </c>
      <c r="I32">
        <f t="shared" si="1"/>
        <v>90.3</v>
      </c>
      <c r="J32">
        <v>198.66</v>
      </c>
      <c r="K32">
        <v>14448</v>
      </c>
      <c r="L32">
        <v>9030</v>
      </c>
    </row>
    <row r="33" spans="1:12" x14ac:dyDescent="0.25">
      <c r="A33" t="s">
        <v>32</v>
      </c>
      <c r="B33" t="s">
        <v>18</v>
      </c>
      <c r="C33" t="s">
        <v>63</v>
      </c>
      <c r="D33" t="s">
        <v>3</v>
      </c>
      <c r="E33">
        <v>220</v>
      </c>
      <c r="F33">
        <v>5</v>
      </c>
      <c r="G33">
        <f t="shared" si="0"/>
        <v>10</v>
      </c>
      <c r="H33">
        <v>6.6999999999999993</v>
      </c>
      <c r="I33">
        <f t="shared" si="1"/>
        <v>33.5</v>
      </c>
      <c r="J33">
        <v>83.75</v>
      </c>
      <c r="K33">
        <v>6532.5</v>
      </c>
      <c r="L33">
        <v>4020</v>
      </c>
    </row>
    <row r="34" spans="1:12" x14ac:dyDescent="0.25">
      <c r="A34" t="s">
        <v>32</v>
      </c>
      <c r="B34" t="s">
        <v>18</v>
      </c>
      <c r="C34" t="s">
        <v>63</v>
      </c>
      <c r="D34" t="s">
        <v>0</v>
      </c>
      <c r="E34">
        <v>136</v>
      </c>
      <c r="F34">
        <v>15</v>
      </c>
      <c r="G34">
        <f t="shared" si="0"/>
        <v>30</v>
      </c>
      <c r="H34">
        <v>5.55</v>
      </c>
      <c r="I34">
        <f t="shared" si="1"/>
        <v>83.25</v>
      </c>
      <c r="J34">
        <v>149.85</v>
      </c>
      <c r="K34">
        <v>9990</v>
      </c>
      <c r="L34">
        <v>6660</v>
      </c>
    </row>
    <row r="35" spans="1:12" x14ac:dyDescent="0.25">
      <c r="A35" t="s">
        <v>32</v>
      </c>
      <c r="B35" t="s">
        <v>18</v>
      </c>
      <c r="C35" t="s">
        <v>62</v>
      </c>
      <c r="D35" t="s">
        <v>1</v>
      </c>
      <c r="E35">
        <v>145</v>
      </c>
      <c r="F35">
        <v>9</v>
      </c>
      <c r="G35">
        <f t="shared" si="0"/>
        <v>18</v>
      </c>
      <c r="H35">
        <v>6.05</v>
      </c>
      <c r="I35">
        <f t="shared" si="1"/>
        <v>54.449999999999996</v>
      </c>
      <c r="J35">
        <v>108.89999999999999</v>
      </c>
      <c r="K35">
        <v>7895.2499999999991</v>
      </c>
      <c r="L35">
        <v>4900.5</v>
      </c>
    </row>
    <row r="36" spans="1:12" x14ac:dyDescent="0.25">
      <c r="A36" t="s">
        <v>32</v>
      </c>
      <c r="B36" t="s">
        <v>18</v>
      </c>
      <c r="C36" t="s">
        <v>62</v>
      </c>
      <c r="D36" t="s">
        <v>2</v>
      </c>
      <c r="E36">
        <v>180</v>
      </c>
      <c r="F36">
        <v>9</v>
      </c>
      <c r="G36">
        <f t="shared" si="0"/>
        <v>18</v>
      </c>
      <c r="H36">
        <v>6.45</v>
      </c>
      <c r="I36">
        <f t="shared" si="1"/>
        <v>58.050000000000004</v>
      </c>
      <c r="J36">
        <v>127.71000000000002</v>
      </c>
      <c r="K36">
        <v>9288</v>
      </c>
      <c r="L36">
        <v>5805</v>
      </c>
    </row>
    <row r="37" spans="1:12" x14ac:dyDescent="0.25">
      <c r="A37" t="s">
        <v>32</v>
      </c>
      <c r="B37" t="s">
        <v>18</v>
      </c>
      <c r="C37" t="s">
        <v>62</v>
      </c>
      <c r="D37" t="s">
        <v>3</v>
      </c>
      <c r="E37">
        <v>220</v>
      </c>
      <c r="F37">
        <v>6</v>
      </c>
      <c r="G37">
        <f t="shared" si="0"/>
        <v>12</v>
      </c>
      <c r="H37">
        <v>6.6999999999999993</v>
      </c>
      <c r="I37">
        <f t="shared" si="1"/>
        <v>40.199999999999996</v>
      </c>
      <c r="J37">
        <v>100.49999999999999</v>
      </c>
      <c r="K37">
        <v>7838.9999999999991</v>
      </c>
      <c r="L37">
        <v>4823.9999999999991</v>
      </c>
    </row>
    <row r="38" spans="1:12" x14ac:dyDescent="0.25">
      <c r="A38" t="s">
        <v>32</v>
      </c>
      <c r="B38" t="s">
        <v>18</v>
      </c>
      <c r="C38" t="s">
        <v>52</v>
      </c>
      <c r="D38" t="s">
        <v>0</v>
      </c>
      <c r="E38">
        <v>136</v>
      </c>
      <c r="F38">
        <v>5</v>
      </c>
      <c r="G38">
        <f t="shared" si="0"/>
        <v>10</v>
      </c>
      <c r="H38">
        <v>5.55</v>
      </c>
      <c r="I38">
        <f t="shared" si="1"/>
        <v>27.75</v>
      </c>
      <c r="J38">
        <v>49.95</v>
      </c>
      <c r="K38">
        <v>3330</v>
      </c>
      <c r="L38">
        <v>2220</v>
      </c>
    </row>
    <row r="39" spans="1:12" x14ac:dyDescent="0.25">
      <c r="A39" t="s">
        <v>32</v>
      </c>
      <c r="B39" t="s">
        <v>18</v>
      </c>
      <c r="C39" t="s">
        <v>52</v>
      </c>
      <c r="D39" t="s">
        <v>1</v>
      </c>
      <c r="E39">
        <v>145</v>
      </c>
      <c r="F39">
        <v>8</v>
      </c>
      <c r="G39">
        <f t="shared" si="0"/>
        <v>16</v>
      </c>
      <c r="H39">
        <v>6.05</v>
      </c>
      <c r="I39">
        <f t="shared" si="1"/>
        <v>48.4</v>
      </c>
      <c r="J39">
        <v>96.8</v>
      </c>
      <c r="K39">
        <v>7018</v>
      </c>
      <c r="L39">
        <v>4356</v>
      </c>
    </row>
    <row r="40" spans="1:12" x14ac:dyDescent="0.25">
      <c r="A40" t="s">
        <v>32</v>
      </c>
      <c r="B40" t="s">
        <v>18</v>
      </c>
      <c r="C40" t="s">
        <v>52</v>
      </c>
      <c r="D40" t="s">
        <v>2</v>
      </c>
      <c r="E40">
        <v>180</v>
      </c>
      <c r="F40">
        <v>0</v>
      </c>
      <c r="G40">
        <f t="shared" si="0"/>
        <v>0</v>
      </c>
      <c r="H40">
        <v>6.45</v>
      </c>
      <c r="I40">
        <f t="shared" si="1"/>
        <v>0</v>
      </c>
      <c r="J40">
        <v>0</v>
      </c>
      <c r="K40">
        <v>0</v>
      </c>
      <c r="L40">
        <v>0</v>
      </c>
    </row>
    <row r="41" spans="1:12" x14ac:dyDescent="0.25">
      <c r="A41" t="s">
        <v>32</v>
      </c>
      <c r="B41" t="s">
        <v>18</v>
      </c>
      <c r="C41" t="s">
        <v>53</v>
      </c>
      <c r="D41" t="s">
        <v>3</v>
      </c>
      <c r="E41">
        <v>220</v>
      </c>
      <c r="F41">
        <v>13</v>
      </c>
      <c r="G41">
        <f t="shared" si="0"/>
        <v>26</v>
      </c>
      <c r="H41">
        <v>6.6999999999999993</v>
      </c>
      <c r="I41">
        <f t="shared" si="1"/>
        <v>87.1</v>
      </c>
      <c r="J41">
        <v>217.75</v>
      </c>
      <c r="K41">
        <v>16984.5</v>
      </c>
      <c r="L41">
        <v>10452</v>
      </c>
    </row>
    <row r="42" spans="1:12" x14ac:dyDescent="0.25">
      <c r="A42" t="s">
        <v>32</v>
      </c>
      <c r="B42" t="s">
        <v>18</v>
      </c>
      <c r="C42" t="s">
        <v>53</v>
      </c>
      <c r="D42" t="s">
        <v>0</v>
      </c>
      <c r="E42">
        <v>136</v>
      </c>
      <c r="F42">
        <v>8</v>
      </c>
      <c r="G42">
        <f t="shared" si="0"/>
        <v>16</v>
      </c>
      <c r="H42">
        <v>7</v>
      </c>
      <c r="I42">
        <f t="shared" si="1"/>
        <v>56</v>
      </c>
      <c r="J42">
        <v>100.8</v>
      </c>
      <c r="K42">
        <v>6720</v>
      </c>
      <c r="L42">
        <v>4480</v>
      </c>
    </row>
    <row r="43" spans="1:12" x14ac:dyDescent="0.25">
      <c r="A43" t="s">
        <v>33</v>
      </c>
      <c r="B43" t="s">
        <v>19</v>
      </c>
      <c r="C43" t="s">
        <v>53</v>
      </c>
      <c r="D43" t="s">
        <v>1</v>
      </c>
      <c r="E43">
        <v>145</v>
      </c>
      <c r="F43">
        <v>7</v>
      </c>
      <c r="G43">
        <f t="shared" si="0"/>
        <v>14</v>
      </c>
      <c r="H43">
        <v>7.5</v>
      </c>
      <c r="I43">
        <f t="shared" si="1"/>
        <v>52.5</v>
      </c>
      <c r="J43">
        <v>105</v>
      </c>
      <c r="K43">
        <v>7612.5</v>
      </c>
      <c r="L43">
        <v>4725</v>
      </c>
    </row>
    <row r="44" spans="1:12" x14ac:dyDescent="0.25">
      <c r="A44" t="s">
        <v>33</v>
      </c>
      <c r="B44" t="s">
        <v>19</v>
      </c>
      <c r="C44" t="s">
        <v>54</v>
      </c>
      <c r="D44" t="s">
        <v>2</v>
      </c>
      <c r="E44">
        <v>180</v>
      </c>
      <c r="F44">
        <v>9</v>
      </c>
      <c r="G44">
        <f t="shared" si="0"/>
        <v>18</v>
      </c>
      <c r="H44">
        <v>7.9</v>
      </c>
      <c r="I44">
        <f t="shared" si="1"/>
        <v>71.100000000000009</v>
      </c>
      <c r="J44">
        <v>156.42000000000004</v>
      </c>
      <c r="K44">
        <v>11376.000000000002</v>
      </c>
      <c r="L44">
        <v>7110.0000000000009</v>
      </c>
    </row>
    <row r="45" spans="1:12" x14ac:dyDescent="0.25">
      <c r="A45" t="s">
        <v>33</v>
      </c>
      <c r="B45" t="s">
        <v>19</v>
      </c>
      <c r="C45" t="s">
        <v>54</v>
      </c>
      <c r="D45" t="s">
        <v>3</v>
      </c>
      <c r="E45">
        <v>220</v>
      </c>
      <c r="F45">
        <v>0</v>
      </c>
      <c r="G45">
        <f t="shared" si="0"/>
        <v>0</v>
      </c>
      <c r="H45">
        <v>8.15</v>
      </c>
      <c r="I45">
        <f t="shared" si="1"/>
        <v>0</v>
      </c>
      <c r="J45">
        <v>0</v>
      </c>
      <c r="K45">
        <v>0</v>
      </c>
      <c r="L45">
        <v>0</v>
      </c>
    </row>
    <row r="46" spans="1:12" x14ac:dyDescent="0.25">
      <c r="A46" t="s">
        <v>33</v>
      </c>
      <c r="B46" t="s">
        <v>19</v>
      </c>
      <c r="C46" t="s">
        <v>54</v>
      </c>
      <c r="D46" t="s">
        <v>0</v>
      </c>
      <c r="E46">
        <v>136</v>
      </c>
      <c r="F46">
        <v>17</v>
      </c>
      <c r="G46">
        <f t="shared" si="0"/>
        <v>34</v>
      </c>
      <c r="H46">
        <v>7</v>
      </c>
      <c r="I46">
        <f t="shared" si="1"/>
        <v>119</v>
      </c>
      <c r="J46">
        <v>214.20000000000002</v>
      </c>
      <c r="K46">
        <v>14280</v>
      </c>
      <c r="L46">
        <v>9520</v>
      </c>
    </row>
    <row r="47" spans="1:12" x14ac:dyDescent="0.25">
      <c r="A47" t="s">
        <v>33</v>
      </c>
      <c r="B47" t="s">
        <v>19</v>
      </c>
      <c r="C47" t="s">
        <v>55</v>
      </c>
      <c r="D47" t="s">
        <v>1</v>
      </c>
      <c r="E47">
        <v>145</v>
      </c>
      <c r="F47">
        <v>8</v>
      </c>
      <c r="G47">
        <f t="shared" si="0"/>
        <v>16</v>
      </c>
      <c r="H47">
        <v>7.5</v>
      </c>
      <c r="I47">
        <f t="shared" si="1"/>
        <v>60</v>
      </c>
      <c r="J47">
        <v>120</v>
      </c>
      <c r="K47">
        <v>8700</v>
      </c>
      <c r="L47">
        <v>5400</v>
      </c>
    </row>
    <row r="48" spans="1:12" x14ac:dyDescent="0.25">
      <c r="A48" t="s">
        <v>33</v>
      </c>
      <c r="B48" t="s">
        <v>19</v>
      </c>
      <c r="C48" t="s">
        <v>55</v>
      </c>
      <c r="D48" t="s">
        <v>2</v>
      </c>
      <c r="E48">
        <v>180</v>
      </c>
      <c r="F48">
        <v>2</v>
      </c>
      <c r="G48">
        <f t="shared" si="0"/>
        <v>4</v>
      </c>
      <c r="H48">
        <v>7.9</v>
      </c>
      <c r="I48">
        <f t="shared" si="1"/>
        <v>15.8</v>
      </c>
      <c r="J48">
        <v>34.760000000000005</v>
      </c>
      <c r="K48">
        <v>2528</v>
      </c>
      <c r="L48">
        <v>1580</v>
      </c>
    </row>
    <row r="49" spans="1:12" x14ac:dyDescent="0.25">
      <c r="A49" t="s">
        <v>33</v>
      </c>
      <c r="B49" t="s">
        <v>19</v>
      </c>
      <c r="C49" t="s">
        <v>55</v>
      </c>
      <c r="D49" t="s">
        <v>3</v>
      </c>
      <c r="E49">
        <v>220</v>
      </c>
      <c r="F49">
        <v>12</v>
      </c>
      <c r="G49">
        <f t="shared" si="0"/>
        <v>24</v>
      </c>
      <c r="H49">
        <v>8.15</v>
      </c>
      <c r="I49">
        <f t="shared" si="1"/>
        <v>97.800000000000011</v>
      </c>
      <c r="J49">
        <v>244.50000000000003</v>
      </c>
      <c r="K49">
        <v>19071.000000000004</v>
      </c>
      <c r="L49">
        <v>11736.000000000002</v>
      </c>
    </row>
    <row r="50" spans="1:12" x14ac:dyDescent="0.25">
      <c r="A50" t="s">
        <v>33</v>
      </c>
      <c r="B50" t="s">
        <v>19</v>
      </c>
      <c r="C50" t="s">
        <v>56</v>
      </c>
      <c r="D50" t="s">
        <v>0</v>
      </c>
      <c r="E50">
        <v>136</v>
      </c>
      <c r="F50">
        <v>8</v>
      </c>
      <c r="G50">
        <f t="shared" si="0"/>
        <v>16</v>
      </c>
      <c r="H50">
        <v>7</v>
      </c>
      <c r="I50">
        <f t="shared" si="1"/>
        <v>56</v>
      </c>
      <c r="J50">
        <v>100.8</v>
      </c>
      <c r="K50">
        <v>6720</v>
      </c>
      <c r="L50">
        <v>4480</v>
      </c>
    </row>
    <row r="51" spans="1:12" x14ac:dyDescent="0.25">
      <c r="A51" t="s">
        <v>33</v>
      </c>
      <c r="B51" t="s">
        <v>19</v>
      </c>
      <c r="C51" t="s">
        <v>56</v>
      </c>
      <c r="D51" t="s">
        <v>1</v>
      </c>
      <c r="E51">
        <v>145</v>
      </c>
      <c r="F51">
        <v>8</v>
      </c>
      <c r="G51">
        <f t="shared" si="0"/>
        <v>16</v>
      </c>
      <c r="H51">
        <v>7.5</v>
      </c>
      <c r="I51">
        <f t="shared" si="1"/>
        <v>60</v>
      </c>
      <c r="J51">
        <v>120</v>
      </c>
      <c r="K51">
        <v>8700</v>
      </c>
      <c r="L51">
        <v>5400</v>
      </c>
    </row>
    <row r="52" spans="1:12" x14ac:dyDescent="0.25">
      <c r="A52" t="s">
        <v>33</v>
      </c>
      <c r="B52" t="s">
        <v>19</v>
      </c>
      <c r="C52" t="s">
        <v>56</v>
      </c>
      <c r="D52" t="s">
        <v>2</v>
      </c>
      <c r="E52">
        <v>180</v>
      </c>
      <c r="F52">
        <v>2</v>
      </c>
      <c r="G52">
        <f t="shared" si="0"/>
        <v>4</v>
      </c>
      <c r="H52">
        <v>7.9</v>
      </c>
      <c r="I52">
        <f t="shared" si="1"/>
        <v>15.8</v>
      </c>
      <c r="J52">
        <v>34.760000000000005</v>
      </c>
      <c r="K52">
        <v>2528</v>
      </c>
      <c r="L52">
        <v>1580</v>
      </c>
    </row>
    <row r="53" spans="1:12" x14ac:dyDescent="0.25">
      <c r="A53" t="s">
        <v>33</v>
      </c>
      <c r="B53" t="s">
        <v>19</v>
      </c>
      <c r="C53" t="s">
        <v>57</v>
      </c>
      <c r="D53" t="s">
        <v>3</v>
      </c>
      <c r="E53">
        <v>220</v>
      </c>
      <c r="F53">
        <v>7</v>
      </c>
      <c r="G53">
        <f t="shared" si="0"/>
        <v>14</v>
      </c>
      <c r="H53">
        <v>8.15</v>
      </c>
      <c r="I53">
        <f t="shared" si="1"/>
        <v>57.050000000000004</v>
      </c>
      <c r="J53">
        <v>142.625</v>
      </c>
      <c r="K53">
        <v>11124.75</v>
      </c>
      <c r="L53">
        <v>6846.0000000000009</v>
      </c>
    </row>
    <row r="54" spans="1:12" x14ac:dyDescent="0.25">
      <c r="A54" t="s">
        <v>33</v>
      </c>
      <c r="B54" t="s">
        <v>19</v>
      </c>
      <c r="C54" t="s">
        <v>57</v>
      </c>
      <c r="D54" t="s">
        <v>0</v>
      </c>
      <c r="E54">
        <v>136</v>
      </c>
      <c r="F54">
        <v>20</v>
      </c>
      <c r="G54">
        <f t="shared" si="0"/>
        <v>40</v>
      </c>
      <c r="H54">
        <v>7</v>
      </c>
      <c r="I54">
        <f t="shared" si="1"/>
        <v>140</v>
      </c>
      <c r="J54">
        <v>252</v>
      </c>
      <c r="K54">
        <v>16800</v>
      </c>
      <c r="L54">
        <v>11200</v>
      </c>
    </row>
    <row r="55" spans="1:12" x14ac:dyDescent="0.25">
      <c r="A55" t="s">
        <v>33</v>
      </c>
      <c r="B55" t="s">
        <v>19</v>
      </c>
      <c r="C55" t="s">
        <v>57</v>
      </c>
      <c r="D55" t="s">
        <v>1</v>
      </c>
      <c r="E55">
        <v>145</v>
      </c>
      <c r="F55">
        <v>16</v>
      </c>
      <c r="G55">
        <f t="shared" si="0"/>
        <v>32</v>
      </c>
      <c r="H55">
        <v>7.5</v>
      </c>
      <c r="I55">
        <f t="shared" si="1"/>
        <v>120</v>
      </c>
      <c r="J55">
        <v>240</v>
      </c>
      <c r="K55">
        <v>17400</v>
      </c>
      <c r="L55">
        <v>10800</v>
      </c>
    </row>
    <row r="56" spans="1:12" x14ac:dyDescent="0.25">
      <c r="A56" t="s">
        <v>33</v>
      </c>
      <c r="B56" t="s">
        <v>19</v>
      </c>
      <c r="C56" t="s">
        <v>58</v>
      </c>
      <c r="D56" t="s">
        <v>2</v>
      </c>
      <c r="E56">
        <v>180</v>
      </c>
      <c r="F56">
        <v>0</v>
      </c>
      <c r="G56">
        <f t="shared" si="0"/>
        <v>0</v>
      </c>
      <c r="H56">
        <v>7.9</v>
      </c>
      <c r="I56">
        <f t="shared" si="1"/>
        <v>0</v>
      </c>
      <c r="J56">
        <v>0</v>
      </c>
      <c r="K56">
        <v>0</v>
      </c>
      <c r="L56">
        <v>0</v>
      </c>
    </row>
    <row r="57" spans="1:12" x14ac:dyDescent="0.25">
      <c r="A57" t="s">
        <v>33</v>
      </c>
      <c r="B57" t="s">
        <v>19</v>
      </c>
      <c r="C57" t="s">
        <v>58</v>
      </c>
      <c r="D57" t="s">
        <v>3</v>
      </c>
      <c r="E57">
        <v>220</v>
      </c>
      <c r="F57">
        <v>13</v>
      </c>
      <c r="G57">
        <f t="shared" si="0"/>
        <v>26</v>
      </c>
      <c r="H57">
        <v>8.15</v>
      </c>
      <c r="I57">
        <f t="shared" si="1"/>
        <v>105.95</v>
      </c>
      <c r="J57">
        <v>264.875</v>
      </c>
      <c r="K57">
        <v>20660.25</v>
      </c>
      <c r="L57">
        <v>12714</v>
      </c>
    </row>
    <row r="58" spans="1:12" x14ac:dyDescent="0.25">
      <c r="A58" t="s">
        <v>33</v>
      </c>
      <c r="B58" t="s">
        <v>19</v>
      </c>
      <c r="C58" t="s">
        <v>58</v>
      </c>
      <c r="D58" t="s">
        <v>0</v>
      </c>
      <c r="E58">
        <v>136</v>
      </c>
      <c r="F58">
        <v>12</v>
      </c>
      <c r="G58">
        <f t="shared" si="0"/>
        <v>24</v>
      </c>
      <c r="H58">
        <v>7</v>
      </c>
      <c r="I58">
        <f t="shared" si="1"/>
        <v>84</v>
      </c>
      <c r="J58">
        <v>151.20000000000002</v>
      </c>
      <c r="K58">
        <v>10080</v>
      </c>
      <c r="L58">
        <v>6720</v>
      </c>
    </row>
    <row r="59" spans="1:12" x14ac:dyDescent="0.25">
      <c r="A59" t="s">
        <v>33</v>
      </c>
      <c r="B59" t="s">
        <v>19</v>
      </c>
      <c r="C59" t="s">
        <v>59</v>
      </c>
      <c r="D59" t="s">
        <v>1</v>
      </c>
      <c r="E59">
        <v>145</v>
      </c>
      <c r="F59">
        <v>14</v>
      </c>
      <c r="G59">
        <f t="shared" si="0"/>
        <v>28</v>
      </c>
      <c r="H59">
        <v>7.5</v>
      </c>
      <c r="I59">
        <f t="shared" si="1"/>
        <v>105</v>
      </c>
      <c r="J59">
        <v>210</v>
      </c>
      <c r="K59">
        <v>15225</v>
      </c>
      <c r="L59">
        <v>9450</v>
      </c>
    </row>
    <row r="60" spans="1:12" x14ac:dyDescent="0.25">
      <c r="A60" t="s">
        <v>33</v>
      </c>
      <c r="B60" t="s">
        <v>19</v>
      </c>
      <c r="C60" t="s">
        <v>59</v>
      </c>
      <c r="D60" t="s">
        <v>2</v>
      </c>
      <c r="E60">
        <v>180</v>
      </c>
      <c r="F60">
        <v>6</v>
      </c>
      <c r="G60">
        <f t="shared" si="0"/>
        <v>12</v>
      </c>
      <c r="H60">
        <v>7.9</v>
      </c>
      <c r="I60">
        <f t="shared" si="1"/>
        <v>47.400000000000006</v>
      </c>
      <c r="J60">
        <v>104.28000000000002</v>
      </c>
      <c r="K60">
        <v>7584.0000000000009</v>
      </c>
      <c r="L60">
        <v>4740.0000000000009</v>
      </c>
    </row>
    <row r="61" spans="1:12" x14ac:dyDescent="0.25">
      <c r="A61" t="s">
        <v>33</v>
      </c>
      <c r="B61" t="s">
        <v>19</v>
      </c>
      <c r="C61" t="s">
        <v>59</v>
      </c>
      <c r="D61" t="s">
        <v>3</v>
      </c>
      <c r="E61">
        <v>220</v>
      </c>
      <c r="F61">
        <v>2</v>
      </c>
      <c r="G61">
        <f t="shared" si="0"/>
        <v>4</v>
      </c>
      <c r="H61">
        <v>8.15</v>
      </c>
      <c r="I61">
        <f t="shared" si="1"/>
        <v>16.3</v>
      </c>
      <c r="J61">
        <v>40.75</v>
      </c>
      <c r="K61">
        <v>3178.5</v>
      </c>
      <c r="L61">
        <v>1956</v>
      </c>
    </row>
    <row r="62" spans="1:12" x14ac:dyDescent="0.25">
      <c r="A62" t="s">
        <v>33</v>
      </c>
      <c r="B62" t="s">
        <v>19</v>
      </c>
      <c r="C62" t="s">
        <v>60</v>
      </c>
      <c r="D62" t="s">
        <v>0</v>
      </c>
      <c r="E62">
        <v>136</v>
      </c>
      <c r="F62">
        <v>5</v>
      </c>
      <c r="G62">
        <f t="shared" si="0"/>
        <v>10</v>
      </c>
      <c r="H62">
        <v>7</v>
      </c>
      <c r="I62">
        <f t="shared" si="1"/>
        <v>35</v>
      </c>
      <c r="J62">
        <v>63</v>
      </c>
      <c r="K62">
        <v>4200</v>
      </c>
      <c r="L62">
        <v>2800</v>
      </c>
    </row>
    <row r="63" spans="1:12" x14ac:dyDescent="0.25">
      <c r="A63" t="s">
        <v>33</v>
      </c>
      <c r="B63" t="s">
        <v>19</v>
      </c>
      <c r="C63" t="s">
        <v>60</v>
      </c>
      <c r="D63" t="s">
        <v>1</v>
      </c>
      <c r="E63">
        <v>145</v>
      </c>
      <c r="F63">
        <v>19</v>
      </c>
      <c r="G63">
        <f t="shared" si="0"/>
        <v>38</v>
      </c>
      <c r="H63">
        <v>7.5</v>
      </c>
      <c r="I63">
        <f t="shared" si="1"/>
        <v>142.5</v>
      </c>
      <c r="J63">
        <v>285</v>
      </c>
      <c r="K63">
        <v>20662.5</v>
      </c>
      <c r="L63">
        <v>12825</v>
      </c>
    </row>
    <row r="64" spans="1:12" x14ac:dyDescent="0.25">
      <c r="A64" t="s">
        <v>33</v>
      </c>
      <c r="B64" t="s">
        <v>19</v>
      </c>
      <c r="C64" t="s">
        <v>60</v>
      </c>
      <c r="D64" t="s">
        <v>2</v>
      </c>
      <c r="E64">
        <v>180</v>
      </c>
      <c r="F64">
        <v>1</v>
      </c>
      <c r="G64">
        <f t="shared" si="0"/>
        <v>2</v>
      </c>
      <c r="H64">
        <v>7.9</v>
      </c>
      <c r="I64">
        <f t="shared" si="1"/>
        <v>7.9</v>
      </c>
      <c r="J64">
        <v>17.380000000000003</v>
      </c>
      <c r="K64">
        <v>1264</v>
      </c>
      <c r="L64">
        <v>790</v>
      </c>
    </row>
    <row r="65" spans="1:12" x14ac:dyDescent="0.25">
      <c r="A65" t="s">
        <v>33</v>
      </c>
      <c r="B65" t="s">
        <v>19</v>
      </c>
      <c r="C65" t="s">
        <v>61</v>
      </c>
      <c r="D65" t="s">
        <v>3</v>
      </c>
      <c r="E65">
        <v>220</v>
      </c>
      <c r="F65">
        <v>18</v>
      </c>
      <c r="G65">
        <f t="shared" si="0"/>
        <v>36</v>
      </c>
      <c r="H65">
        <v>8.15</v>
      </c>
      <c r="I65">
        <f t="shared" si="1"/>
        <v>146.70000000000002</v>
      </c>
      <c r="J65">
        <v>366.75000000000006</v>
      </c>
      <c r="K65">
        <v>28606.500000000004</v>
      </c>
      <c r="L65">
        <v>17604.000000000004</v>
      </c>
    </row>
    <row r="66" spans="1:12" x14ac:dyDescent="0.25">
      <c r="A66" t="s">
        <v>33</v>
      </c>
      <c r="B66" t="s">
        <v>19</v>
      </c>
      <c r="C66" t="s">
        <v>61</v>
      </c>
      <c r="D66" t="s">
        <v>0</v>
      </c>
      <c r="E66">
        <v>136</v>
      </c>
      <c r="F66">
        <v>2</v>
      </c>
      <c r="G66">
        <f t="shared" si="0"/>
        <v>4</v>
      </c>
      <c r="H66">
        <v>7</v>
      </c>
      <c r="I66">
        <f t="shared" si="1"/>
        <v>14</v>
      </c>
      <c r="J66">
        <v>25.2</v>
      </c>
      <c r="K66">
        <v>1680</v>
      </c>
      <c r="L66">
        <v>1120</v>
      </c>
    </row>
    <row r="67" spans="1:12" x14ac:dyDescent="0.25">
      <c r="A67" t="s">
        <v>33</v>
      </c>
      <c r="B67" t="s">
        <v>19</v>
      </c>
      <c r="C67" t="s">
        <v>61</v>
      </c>
      <c r="D67" t="s">
        <v>1</v>
      </c>
      <c r="E67">
        <v>145</v>
      </c>
      <c r="F67">
        <v>20</v>
      </c>
      <c r="G67">
        <f t="shared" ref="G67:G130" si="2">F67*2</f>
        <v>40</v>
      </c>
      <c r="H67">
        <v>7.5</v>
      </c>
      <c r="I67">
        <f t="shared" ref="I67:I130" si="3">F67*H67</f>
        <v>150</v>
      </c>
      <c r="J67">
        <v>300</v>
      </c>
      <c r="K67">
        <v>21750</v>
      </c>
      <c r="L67">
        <v>13500</v>
      </c>
    </row>
    <row r="68" spans="1:12" x14ac:dyDescent="0.25">
      <c r="A68" t="s">
        <v>33</v>
      </c>
      <c r="B68" t="s">
        <v>19</v>
      </c>
      <c r="C68" t="s">
        <v>63</v>
      </c>
      <c r="D68" t="s">
        <v>2</v>
      </c>
      <c r="E68">
        <v>180</v>
      </c>
      <c r="F68">
        <v>15</v>
      </c>
      <c r="G68">
        <f t="shared" si="2"/>
        <v>30</v>
      </c>
      <c r="H68">
        <v>7.9</v>
      </c>
      <c r="I68">
        <f t="shared" si="3"/>
        <v>118.5</v>
      </c>
      <c r="J68">
        <v>260.70000000000005</v>
      </c>
      <c r="K68">
        <v>18960</v>
      </c>
      <c r="L68">
        <v>11850</v>
      </c>
    </row>
    <row r="69" spans="1:12" x14ac:dyDescent="0.25">
      <c r="A69" t="s">
        <v>33</v>
      </c>
      <c r="B69" t="s">
        <v>19</v>
      </c>
      <c r="C69" t="s">
        <v>63</v>
      </c>
      <c r="D69" t="s">
        <v>3</v>
      </c>
      <c r="E69">
        <v>220</v>
      </c>
      <c r="F69">
        <v>19</v>
      </c>
      <c r="G69">
        <f t="shared" si="2"/>
        <v>38</v>
      </c>
      <c r="H69">
        <v>8.15</v>
      </c>
      <c r="I69">
        <f t="shared" si="3"/>
        <v>154.85</v>
      </c>
      <c r="J69">
        <v>387.125</v>
      </c>
      <c r="K69">
        <v>30195.75</v>
      </c>
      <c r="L69">
        <v>18582</v>
      </c>
    </row>
    <row r="70" spans="1:12" x14ac:dyDescent="0.25">
      <c r="A70" t="s">
        <v>33</v>
      </c>
      <c r="B70" t="s">
        <v>19</v>
      </c>
      <c r="C70" t="s">
        <v>63</v>
      </c>
      <c r="D70" t="s">
        <v>0</v>
      </c>
      <c r="E70">
        <v>136</v>
      </c>
      <c r="F70">
        <v>3</v>
      </c>
      <c r="G70">
        <f t="shared" si="2"/>
        <v>6</v>
      </c>
      <c r="H70">
        <v>7</v>
      </c>
      <c r="I70">
        <f t="shared" si="3"/>
        <v>21</v>
      </c>
      <c r="J70">
        <v>37.800000000000004</v>
      </c>
      <c r="K70">
        <v>2520</v>
      </c>
      <c r="L70">
        <v>1680</v>
      </c>
    </row>
    <row r="71" spans="1:12" x14ac:dyDescent="0.25">
      <c r="A71" t="s">
        <v>33</v>
      </c>
      <c r="B71" t="s">
        <v>19</v>
      </c>
      <c r="C71" t="s">
        <v>62</v>
      </c>
      <c r="D71" t="s">
        <v>1</v>
      </c>
      <c r="E71">
        <v>145</v>
      </c>
      <c r="F71">
        <v>5</v>
      </c>
      <c r="G71">
        <f t="shared" si="2"/>
        <v>10</v>
      </c>
      <c r="H71">
        <v>7.5</v>
      </c>
      <c r="I71">
        <f t="shared" si="3"/>
        <v>37.5</v>
      </c>
      <c r="J71">
        <v>75</v>
      </c>
      <c r="K71">
        <v>5437.5</v>
      </c>
      <c r="L71">
        <v>3375</v>
      </c>
    </row>
    <row r="72" spans="1:12" x14ac:dyDescent="0.25">
      <c r="A72" t="s">
        <v>33</v>
      </c>
      <c r="B72" t="s">
        <v>19</v>
      </c>
      <c r="C72" t="s">
        <v>62</v>
      </c>
      <c r="D72" t="s">
        <v>2</v>
      </c>
      <c r="E72">
        <v>180</v>
      </c>
      <c r="F72">
        <v>2</v>
      </c>
      <c r="G72">
        <f t="shared" si="2"/>
        <v>4</v>
      </c>
      <c r="H72">
        <v>7.9</v>
      </c>
      <c r="I72">
        <f t="shared" si="3"/>
        <v>15.8</v>
      </c>
      <c r="J72">
        <v>34.760000000000005</v>
      </c>
      <c r="K72">
        <v>2528</v>
      </c>
      <c r="L72">
        <v>1580</v>
      </c>
    </row>
    <row r="73" spans="1:12" x14ac:dyDescent="0.25">
      <c r="A73" t="s">
        <v>33</v>
      </c>
      <c r="B73" t="s">
        <v>19</v>
      </c>
      <c r="C73" t="s">
        <v>62</v>
      </c>
      <c r="D73" t="s">
        <v>3</v>
      </c>
      <c r="E73">
        <v>220</v>
      </c>
      <c r="F73">
        <v>3</v>
      </c>
      <c r="G73">
        <f t="shared" si="2"/>
        <v>6</v>
      </c>
      <c r="H73">
        <v>8.15</v>
      </c>
      <c r="I73">
        <f t="shared" si="3"/>
        <v>24.450000000000003</v>
      </c>
      <c r="J73">
        <v>61.125000000000007</v>
      </c>
      <c r="K73">
        <v>4767.7500000000009</v>
      </c>
      <c r="L73">
        <v>2934.0000000000005</v>
      </c>
    </row>
    <row r="74" spans="1:12" x14ac:dyDescent="0.25">
      <c r="A74" t="s">
        <v>34</v>
      </c>
      <c r="B74" t="s">
        <v>20</v>
      </c>
      <c r="C74" t="s">
        <v>52</v>
      </c>
      <c r="D74" t="s">
        <v>0</v>
      </c>
      <c r="E74">
        <v>136</v>
      </c>
      <c r="F74">
        <v>1</v>
      </c>
      <c r="G74">
        <f t="shared" si="2"/>
        <v>2</v>
      </c>
      <c r="H74">
        <v>7</v>
      </c>
      <c r="I74">
        <f t="shared" si="3"/>
        <v>7</v>
      </c>
      <c r="J74">
        <v>12.6</v>
      </c>
      <c r="K74">
        <v>840</v>
      </c>
      <c r="L74">
        <v>560</v>
      </c>
    </row>
    <row r="75" spans="1:12" x14ac:dyDescent="0.25">
      <c r="A75" t="s">
        <v>34</v>
      </c>
      <c r="B75" t="s">
        <v>20</v>
      </c>
      <c r="C75" t="s">
        <v>52</v>
      </c>
      <c r="D75" t="s">
        <v>1</v>
      </c>
      <c r="E75">
        <v>145</v>
      </c>
      <c r="F75">
        <v>13</v>
      </c>
      <c r="G75">
        <f t="shared" si="2"/>
        <v>26</v>
      </c>
      <c r="H75">
        <v>7.5</v>
      </c>
      <c r="I75">
        <f t="shared" si="3"/>
        <v>97.5</v>
      </c>
      <c r="J75">
        <v>195</v>
      </c>
      <c r="K75">
        <v>14137.5</v>
      </c>
      <c r="L75">
        <v>8775</v>
      </c>
    </row>
    <row r="76" spans="1:12" x14ac:dyDescent="0.25">
      <c r="A76" t="s">
        <v>34</v>
      </c>
      <c r="B76" t="s">
        <v>20</v>
      </c>
      <c r="C76" t="s">
        <v>52</v>
      </c>
      <c r="D76" t="s">
        <v>2</v>
      </c>
      <c r="E76">
        <v>180</v>
      </c>
      <c r="F76">
        <v>15</v>
      </c>
      <c r="G76">
        <f t="shared" si="2"/>
        <v>30</v>
      </c>
      <c r="H76">
        <v>3.9</v>
      </c>
      <c r="I76">
        <f t="shared" si="3"/>
        <v>58.5</v>
      </c>
      <c r="J76">
        <v>128.70000000000002</v>
      </c>
      <c r="K76">
        <v>9360</v>
      </c>
      <c r="L76">
        <v>5850</v>
      </c>
    </row>
    <row r="77" spans="1:12" x14ac:dyDescent="0.25">
      <c r="A77" t="s">
        <v>34</v>
      </c>
      <c r="B77" t="s">
        <v>20</v>
      </c>
      <c r="C77" t="s">
        <v>53</v>
      </c>
      <c r="D77" t="s">
        <v>3</v>
      </c>
      <c r="E77">
        <v>220</v>
      </c>
      <c r="F77">
        <v>8</v>
      </c>
      <c r="G77">
        <f t="shared" si="2"/>
        <v>16</v>
      </c>
      <c r="H77">
        <v>4.1500000000000004</v>
      </c>
      <c r="I77">
        <f t="shared" si="3"/>
        <v>33.200000000000003</v>
      </c>
      <c r="J77">
        <v>83</v>
      </c>
      <c r="K77">
        <v>6474.0000000000009</v>
      </c>
      <c r="L77">
        <v>3984.0000000000005</v>
      </c>
    </row>
    <row r="78" spans="1:12" x14ac:dyDescent="0.25">
      <c r="A78" t="s">
        <v>34</v>
      </c>
      <c r="B78" t="s">
        <v>20</v>
      </c>
      <c r="C78" t="s">
        <v>53</v>
      </c>
      <c r="D78" t="s">
        <v>0</v>
      </c>
      <c r="E78">
        <v>136</v>
      </c>
      <c r="F78">
        <v>4</v>
      </c>
      <c r="G78">
        <f t="shared" si="2"/>
        <v>8</v>
      </c>
      <c r="H78">
        <v>3</v>
      </c>
      <c r="I78">
        <f t="shared" si="3"/>
        <v>12</v>
      </c>
      <c r="J78">
        <v>21.6</v>
      </c>
      <c r="K78">
        <v>1440</v>
      </c>
      <c r="L78">
        <v>960</v>
      </c>
    </row>
    <row r="79" spans="1:12" x14ac:dyDescent="0.25">
      <c r="A79" t="s">
        <v>34</v>
      </c>
      <c r="B79" t="s">
        <v>20</v>
      </c>
      <c r="C79" t="s">
        <v>53</v>
      </c>
      <c r="D79" t="s">
        <v>1</v>
      </c>
      <c r="E79">
        <v>145</v>
      </c>
      <c r="F79">
        <v>17</v>
      </c>
      <c r="G79">
        <f t="shared" si="2"/>
        <v>34</v>
      </c>
      <c r="H79">
        <v>3.5</v>
      </c>
      <c r="I79">
        <f t="shared" si="3"/>
        <v>59.5</v>
      </c>
      <c r="J79">
        <v>119</v>
      </c>
      <c r="K79">
        <v>8627.5</v>
      </c>
      <c r="L79">
        <v>5355</v>
      </c>
    </row>
    <row r="80" spans="1:12" x14ac:dyDescent="0.25">
      <c r="A80" t="s">
        <v>34</v>
      </c>
      <c r="B80" t="s">
        <v>20</v>
      </c>
      <c r="C80" t="s">
        <v>54</v>
      </c>
      <c r="D80" t="s">
        <v>2</v>
      </c>
      <c r="E80">
        <v>180</v>
      </c>
      <c r="F80">
        <v>3</v>
      </c>
      <c r="G80">
        <f t="shared" si="2"/>
        <v>6</v>
      </c>
      <c r="H80">
        <v>3.9</v>
      </c>
      <c r="I80">
        <f t="shared" si="3"/>
        <v>11.7</v>
      </c>
      <c r="J80">
        <v>25.740000000000002</v>
      </c>
      <c r="K80">
        <v>1872</v>
      </c>
      <c r="L80">
        <v>1170</v>
      </c>
    </row>
    <row r="81" spans="1:12" x14ac:dyDescent="0.25">
      <c r="A81" t="s">
        <v>34</v>
      </c>
      <c r="B81" t="s">
        <v>20</v>
      </c>
      <c r="C81" t="s">
        <v>54</v>
      </c>
      <c r="D81" t="s">
        <v>3</v>
      </c>
      <c r="E81">
        <v>220</v>
      </c>
      <c r="F81">
        <v>20</v>
      </c>
      <c r="G81">
        <f t="shared" si="2"/>
        <v>40</v>
      </c>
      <c r="H81">
        <v>4.1500000000000004</v>
      </c>
      <c r="I81">
        <f t="shared" si="3"/>
        <v>83</v>
      </c>
      <c r="J81">
        <v>207.5</v>
      </c>
      <c r="K81">
        <v>16185</v>
      </c>
      <c r="L81">
        <v>9960</v>
      </c>
    </row>
    <row r="82" spans="1:12" x14ac:dyDescent="0.25">
      <c r="A82" t="s">
        <v>34</v>
      </c>
      <c r="B82" t="s">
        <v>20</v>
      </c>
      <c r="C82" t="s">
        <v>54</v>
      </c>
      <c r="D82" t="s">
        <v>0</v>
      </c>
      <c r="E82">
        <v>136</v>
      </c>
      <c r="F82">
        <v>17</v>
      </c>
      <c r="G82">
        <f t="shared" si="2"/>
        <v>34</v>
      </c>
      <c r="H82">
        <v>3</v>
      </c>
      <c r="I82">
        <f t="shared" si="3"/>
        <v>51</v>
      </c>
      <c r="J82">
        <v>91.8</v>
      </c>
      <c r="K82">
        <v>6120</v>
      </c>
      <c r="L82">
        <v>4080</v>
      </c>
    </row>
    <row r="83" spans="1:12" x14ac:dyDescent="0.25">
      <c r="A83" t="s">
        <v>34</v>
      </c>
      <c r="B83" t="s">
        <v>20</v>
      </c>
      <c r="C83" t="s">
        <v>55</v>
      </c>
      <c r="D83" t="s">
        <v>1</v>
      </c>
      <c r="E83">
        <v>145</v>
      </c>
      <c r="F83">
        <v>14</v>
      </c>
      <c r="G83">
        <f t="shared" si="2"/>
        <v>28</v>
      </c>
      <c r="H83">
        <v>3.5</v>
      </c>
      <c r="I83">
        <f t="shared" si="3"/>
        <v>49</v>
      </c>
      <c r="J83">
        <v>98</v>
      </c>
      <c r="K83">
        <v>7105</v>
      </c>
      <c r="L83">
        <v>4410</v>
      </c>
    </row>
    <row r="84" spans="1:12" x14ac:dyDescent="0.25">
      <c r="A84" t="s">
        <v>34</v>
      </c>
      <c r="B84" t="s">
        <v>20</v>
      </c>
      <c r="C84" t="s">
        <v>55</v>
      </c>
      <c r="D84" t="s">
        <v>2</v>
      </c>
      <c r="E84">
        <v>180</v>
      </c>
      <c r="F84">
        <v>8</v>
      </c>
      <c r="G84">
        <f t="shared" si="2"/>
        <v>16</v>
      </c>
      <c r="H84">
        <v>3.9</v>
      </c>
      <c r="I84">
        <f t="shared" si="3"/>
        <v>31.2</v>
      </c>
      <c r="J84">
        <v>68.64</v>
      </c>
      <c r="K84">
        <v>4992</v>
      </c>
      <c r="L84">
        <v>3120</v>
      </c>
    </row>
    <row r="85" spans="1:12" x14ac:dyDescent="0.25">
      <c r="A85" t="s">
        <v>34</v>
      </c>
      <c r="B85" t="s">
        <v>20</v>
      </c>
      <c r="C85" t="s">
        <v>55</v>
      </c>
      <c r="D85" t="s">
        <v>3</v>
      </c>
      <c r="E85">
        <v>220</v>
      </c>
      <c r="F85">
        <v>6</v>
      </c>
      <c r="G85">
        <f t="shared" si="2"/>
        <v>12</v>
      </c>
      <c r="H85">
        <v>4.1500000000000004</v>
      </c>
      <c r="I85">
        <f t="shared" si="3"/>
        <v>24.900000000000002</v>
      </c>
      <c r="J85">
        <v>62.250000000000007</v>
      </c>
      <c r="K85">
        <v>4855.5</v>
      </c>
      <c r="L85">
        <v>2988.0000000000005</v>
      </c>
    </row>
    <row r="86" spans="1:12" x14ac:dyDescent="0.25">
      <c r="A86" t="s">
        <v>34</v>
      </c>
      <c r="B86" t="s">
        <v>20</v>
      </c>
      <c r="C86" t="s">
        <v>56</v>
      </c>
      <c r="D86" t="s">
        <v>0</v>
      </c>
      <c r="E86">
        <v>136</v>
      </c>
      <c r="F86">
        <v>9</v>
      </c>
      <c r="G86">
        <f t="shared" si="2"/>
        <v>18</v>
      </c>
      <c r="H86">
        <v>3</v>
      </c>
      <c r="I86">
        <f t="shared" si="3"/>
        <v>27</v>
      </c>
      <c r="J86">
        <v>48.6</v>
      </c>
      <c r="K86">
        <v>3240</v>
      </c>
      <c r="L86">
        <v>2160</v>
      </c>
    </row>
    <row r="87" spans="1:12" x14ac:dyDescent="0.25">
      <c r="A87" t="s">
        <v>34</v>
      </c>
      <c r="B87" t="s">
        <v>20</v>
      </c>
      <c r="C87" t="s">
        <v>56</v>
      </c>
      <c r="D87" t="s">
        <v>1</v>
      </c>
      <c r="E87">
        <v>145</v>
      </c>
      <c r="F87">
        <v>20</v>
      </c>
      <c r="G87">
        <f t="shared" si="2"/>
        <v>40</v>
      </c>
      <c r="H87">
        <v>3.5</v>
      </c>
      <c r="I87">
        <f t="shared" si="3"/>
        <v>70</v>
      </c>
      <c r="J87">
        <v>140</v>
      </c>
      <c r="K87">
        <v>10150</v>
      </c>
      <c r="L87">
        <v>6300</v>
      </c>
    </row>
    <row r="88" spans="1:12" x14ac:dyDescent="0.25">
      <c r="A88" t="s">
        <v>34</v>
      </c>
      <c r="B88" t="s">
        <v>20</v>
      </c>
      <c r="C88" t="s">
        <v>56</v>
      </c>
      <c r="D88" t="s">
        <v>2</v>
      </c>
      <c r="E88">
        <v>180</v>
      </c>
      <c r="F88">
        <v>5</v>
      </c>
      <c r="G88">
        <f t="shared" si="2"/>
        <v>10</v>
      </c>
      <c r="H88">
        <v>3.9</v>
      </c>
      <c r="I88">
        <f t="shared" si="3"/>
        <v>19.5</v>
      </c>
      <c r="J88">
        <v>42.900000000000006</v>
      </c>
      <c r="K88">
        <v>3120</v>
      </c>
      <c r="L88">
        <v>1950</v>
      </c>
    </row>
    <row r="89" spans="1:12" x14ac:dyDescent="0.25">
      <c r="A89" t="s">
        <v>34</v>
      </c>
      <c r="B89" t="s">
        <v>20</v>
      </c>
      <c r="C89" t="s">
        <v>57</v>
      </c>
      <c r="D89" t="s">
        <v>3</v>
      </c>
      <c r="E89">
        <v>220</v>
      </c>
      <c r="F89">
        <v>16</v>
      </c>
      <c r="G89">
        <f t="shared" si="2"/>
        <v>32</v>
      </c>
      <c r="H89">
        <v>4.1500000000000004</v>
      </c>
      <c r="I89">
        <f t="shared" si="3"/>
        <v>66.400000000000006</v>
      </c>
      <c r="J89">
        <v>166</v>
      </c>
      <c r="K89">
        <v>12948.000000000002</v>
      </c>
      <c r="L89">
        <v>7968.0000000000009</v>
      </c>
    </row>
    <row r="90" spans="1:12" x14ac:dyDescent="0.25">
      <c r="A90" t="s">
        <v>34</v>
      </c>
      <c r="B90" t="s">
        <v>20</v>
      </c>
      <c r="C90" t="s">
        <v>57</v>
      </c>
      <c r="D90" t="s">
        <v>0</v>
      </c>
      <c r="E90">
        <v>136</v>
      </c>
      <c r="F90">
        <v>16</v>
      </c>
      <c r="G90">
        <f t="shared" si="2"/>
        <v>32</v>
      </c>
      <c r="H90">
        <v>3</v>
      </c>
      <c r="I90">
        <f t="shared" si="3"/>
        <v>48</v>
      </c>
      <c r="J90">
        <v>86.4</v>
      </c>
      <c r="K90">
        <v>5760</v>
      </c>
      <c r="L90">
        <v>3840</v>
      </c>
    </row>
    <row r="91" spans="1:12" x14ac:dyDescent="0.25">
      <c r="A91" t="s">
        <v>34</v>
      </c>
      <c r="B91" t="s">
        <v>20</v>
      </c>
      <c r="C91" t="s">
        <v>57</v>
      </c>
      <c r="D91" t="s">
        <v>1</v>
      </c>
      <c r="E91">
        <v>145</v>
      </c>
      <c r="F91">
        <v>4</v>
      </c>
      <c r="G91">
        <f t="shared" si="2"/>
        <v>8</v>
      </c>
      <c r="H91">
        <v>3.5</v>
      </c>
      <c r="I91">
        <f t="shared" si="3"/>
        <v>14</v>
      </c>
      <c r="J91">
        <v>28</v>
      </c>
      <c r="K91">
        <v>2030</v>
      </c>
      <c r="L91">
        <v>1260</v>
      </c>
    </row>
    <row r="92" spans="1:12" x14ac:dyDescent="0.25">
      <c r="A92" t="s">
        <v>34</v>
      </c>
      <c r="B92" t="s">
        <v>20</v>
      </c>
      <c r="C92" t="s">
        <v>58</v>
      </c>
      <c r="D92" t="s">
        <v>2</v>
      </c>
      <c r="E92">
        <v>180</v>
      </c>
      <c r="F92">
        <v>1</v>
      </c>
      <c r="G92">
        <f t="shared" si="2"/>
        <v>2</v>
      </c>
      <c r="H92">
        <v>3.9</v>
      </c>
      <c r="I92">
        <f t="shared" si="3"/>
        <v>3.9</v>
      </c>
      <c r="J92">
        <v>8.58</v>
      </c>
      <c r="K92">
        <v>624</v>
      </c>
      <c r="L92">
        <v>390</v>
      </c>
    </row>
    <row r="93" spans="1:12" x14ac:dyDescent="0.25">
      <c r="A93" t="s">
        <v>34</v>
      </c>
      <c r="B93" t="s">
        <v>20</v>
      </c>
      <c r="C93" t="s">
        <v>58</v>
      </c>
      <c r="D93" t="s">
        <v>3</v>
      </c>
      <c r="E93">
        <v>220</v>
      </c>
      <c r="F93">
        <v>5</v>
      </c>
      <c r="G93">
        <f t="shared" si="2"/>
        <v>10</v>
      </c>
      <c r="H93">
        <v>4.1500000000000004</v>
      </c>
      <c r="I93">
        <f t="shared" si="3"/>
        <v>20.75</v>
      </c>
      <c r="J93">
        <v>51.875</v>
      </c>
      <c r="K93">
        <v>4046.25</v>
      </c>
      <c r="L93">
        <v>2490</v>
      </c>
    </row>
    <row r="94" spans="1:12" x14ac:dyDescent="0.25">
      <c r="A94" t="s">
        <v>34</v>
      </c>
      <c r="B94" t="s">
        <v>20</v>
      </c>
      <c r="C94" t="s">
        <v>58</v>
      </c>
      <c r="D94" t="s">
        <v>0</v>
      </c>
      <c r="E94">
        <v>136</v>
      </c>
      <c r="F94">
        <v>6</v>
      </c>
      <c r="G94">
        <f t="shared" si="2"/>
        <v>12</v>
      </c>
      <c r="H94">
        <v>3</v>
      </c>
      <c r="I94">
        <f t="shared" si="3"/>
        <v>18</v>
      </c>
      <c r="J94">
        <v>32.4</v>
      </c>
      <c r="K94">
        <v>2160</v>
      </c>
      <c r="L94">
        <v>1440</v>
      </c>
    </row>
    <row r="95" spans="1:12" x14ac:dyDescent="0.25">
      <c r="A95" t="s">
        <v>34</v>
      </c>
      <c r="B95" t="s">
        <v>20</v>
      </c>
      <c r="C95" t="s">
        <v>59</v>
      </c>
      <c r="D95" t="s">
        <v>1</v>
      </c>
      <c r="E95">
        <v>145</v>
      </c>
      <c r="F95">
        <v>2</v>
      </c>
      <c r="G95">
        <f t="shared" si="2"/>
        <v>4</v>
      </c>
      <c r="H95">
        <v>3.5</v>
      </c>
      <c r="I95">
        <f t="shared" si="3"/>
        <v>7</v>
      </c>
      <c r="J95">
        <v>14</v>
      </c>
      <c r="K95">
        <v>1015</v>
      </c>
      <c r="L95">
        <v>630</v>
      </c>
    </row>
    <row r="96" spans="1:12" x14ac:dyDescent="0.25">
      <c r="A96" t="s">
        <v>34</v>
      </c>
      <c r="B96" t="s">
        <v>20</v>
      </c>
      <c r="C96" t="s">
        <v>59</v>
      </c>
      <c r="D96" t="s">
        <v>2</v>
      </c>
      <c r="E96">
        <v>180</v>
      </c>
      <c r="F96">
        <v>16</v>
      </c>
      <c r="G96">
        <f t="shared" si="2"/>
        <v>32</v>
      </c>
      <c r="H96">
        <v>3.9</v>
      </c>
      <c r="I96">
        <f t="shared" si="3"/>
        <v>62.4</v>
      </c>
      <c r="J96">
        <v>137.28</v>
      </c>
      <c r="K96">
        <v>9984</v>
      </c>
      <c r="L96">
        <v>6240</v>
      </c>
    </row>
    <row r="97" spans="1:12" x14ac:dyDescent="0.25">
      <c r="A97" t="s">
        <v>34</v>
      </c>
      <c r="B97" t="s">
        <v>20</v>
      </c>
      <c r="C97" t="s">
        <v>59</v>
      </c>
      <c r="D97" t="s">
        <v>3</v>
      </c>
      <c r="E97">
        <v>220</v>
      </c>
      <c r="F97">
        <v>15</v>
      </c>
      <c r="G97">
        <f t="shared" si="2"/>
        <v>30</v>
      </c>
      <c r="H97">
        <v>4.1500000000000004</v>
      </c>
      <c r="I97">
        <f t="shared" si="3"/>
        <v>62.250000000000007</v>
      </c>
      <c r="J97">
        <v>155.62500000000003</v>
      </c>
      <c r="K97">
        <v>12138.750000000002</v>
      </c>
      <c r="L97">
        <v>7470.0000000000009</v>
      </c>
    </row>
    <row r="98" spans="1:12" x14ac:dyDescent="0.25">
      <c r="A98" t="s">
        <v>34</v>
      </c>
      <c r="B98" t="s">
        <v>20</v>
      </c>
      <c r="C98" t="s">
        <v>60</v>
      </c>
      <c r="D98" t="s">
        <v>0</v>
      </c>
      <c r="E98">
        <v>136</v>
      </c>
      <c r="F98">
        <v>5</v>
      </c>
      <c r="G98">
        <f t="shared" si="2"/>
        <v>10</v>
      </c>
      <c r="H98">
        <v>3</v>
      </c>
      <c r="I98">
        <f t="shared" si="3"/>
        <v>15</v>
      </c>
      <c r="J98">
        <v>27</v>
      </c>
      <c r="K98">
        <v>1800</v>
      </c>
      <c r="L98">
        <v>1200</v>
      </c>
    </row>
    <row r="99" spans="1:12" x14ac:dyDescent="0.25">
      <c r="A99" t="s">
        <v>34</v>
      </c>
      <c r="B99" t="s">
        <v>20</v>
      </c>
      <c r="C99" t="s">
        <v>60</v>
      </c>
      <c r="D99" t="s">
        <v>1</v>
      </c>
      <c r="E99">
        <v>145</v>
      </c>
      <c r="F99">
        <v>20</v>
      </c>
      <c r="G99">
        <f t="shared" si="2"/>
        <v>40</v>
      </c>
      <c r="H99">
        <v>3.5</v>
      </c>
      <c r="I99">
        <f t="shared" si="3"/>
        <v>70</v>
      </c>
      <c r="J99">
        <v>140</v>
      </c>
      <c r="K99">
        <v>10150</v>
      </c>
      <c r="L99">
        <v>6300</v>
      </c>
    </row>
    <row r="100" spans="1:12" x14ac:dyDescent="0.25">
      <c r="A100" t="s">
        <v>34</v>
      </c>
      <c r="B100" t="s">
        <v>20</v>
      </c>
      <c r="C100" t="s">
        <v>60</v>
      </c>
      <c r="D100" t="s">
        <v>2</v>
      </c>
      <c r="E100">
        <v>180</v>
      </c>
      <c r="F100">
        <v>7</v>
      </c>
      <c r="G100">
        <f t="shared" si="2"/>
        <v>14</v>
      </c>
      <c r="H100">
        <v>3.9</v>
      </c>
      <c r="I100">
        <f t="shared" si="3"/>
        <v>27.3</v>
      </c>
      <c r="J100">
        <v>60.060000000000009</v>
      </c>
      <c r="K100">
        <v>4368</v>
      </c>
      <c r="L100">
        <v>2730</v>
      </c>
    </row>
    <row r="101" spans="1:12" x14ac:dyDescent="0.25">
      <c r="A101" t="s">
        <v>34</v>
      </c>
      <c r="B101" t="s">
        <v>20</v>
      </c>
      <c r="C101" t="s">
        <v>61</v>
      </c>
      <c r="D101" t="s">
        <v>3</v>
      </c>
      <c r="E101">
        <v>220</v>
      </c>
      <c r="F101">
        <v>20</v>
      </c>
      <c r="G101">
        <f t="shared" si="2"/>
        <v>40</v>
      </c>
      <c r="H101">
        <v>4.1500000000000004</v>
      </c>
      <c r="I101">
        <f t="shared" si="3"/>
        <v>83</v>
      </c>
      <c r="J101">
        <v>207.5</v>
      </c>
      <c r="K101">
        <v>16185</v>
      </c>
      <c r="L101">
        <v>9960</v>
      </c>
    </row>
    <row r="102" spans="1:12" x14ac:dyDescent="0.25">
      <c r="A102" t="s">
        <v>34</v>
      </c>
      <c r="B102" t="s">
        <v>20</v>
      </c>
      <c r="C102" t="s">
        <v>61</v>
      </c>
      <c r="D102" t="s">
        <v>0</v>
      </c>
      <c r="E102">
        <v>136</v>
      </c>
      <c r="F102">
        <v>8</v>
      </c>
      <c r="G102">
        <f t="shared" si="2"/>
        <v>16</v>
      </c>
      <c r="H102">
        <v>3</v>
      </c>
      <c r="I102">
        <f t="shared" si="3"/>
        <v>24</v>
      </c>
      <c r="J102">
        <v>43.2</v>
      </c>
      <c r="K102">
        <v>2880</v>
      </c>
      <c r="L102">
        <v>1920</v>
      </c>
    </row>
    <row r="103" spans="1:12" x14ac:dyDescent="0.25">
      <c r="A103" t="s">
        <v>34</v>
      </c>
      <c r="B103" t="s">
        <v>20</v>
      </c>
      <c r="C103" t="s">
        <v>61</v>
      </c>
      <c r="D103" t="s">
        <v>1</v>
      </c>
      <c r="E103">
        <v>145</v>
      </c>
      <c r="F103">
        <v>3</v>
      </c>
      <c r="G103">
        <f t="shared" si="2"/>
        <v>6</v>
      </c>
      <c r="H103">
        <v>3.5</v>
      </c>
      <c r="I103">
        <f t="shared" si="3"/>
        <v>10.5</v>
      </c>
      <c r="J103">
        <v>21</v>
      </c>
      <c r="K103">
        <v>1522.5</v>
      </c>
      <c r="L103">
        <v>945</v>
      </c>
    </row>
    <row r="104" spans="1:12" x14ac:dyDescent="0.25">
      <c r="A104" t="s">
        <v>34</v>
      </c>
      <c r="B104" t="s">
        <v>20</v>
      </c>
      <c r="C104" t="s">
        <v>63</v>
      </c>
      <c r="D104" t="s">
        <v>2</v>
      </c>
      <c r="E104">
        <v>180</v>
      </c>
      <c r="F104">
        <v>18</v>
      </c>
      <c r="G104">
        <f t="shared" si="2"/>
        <v>36</v>
      </c>
      <c r="H104">
        <v>3.9</v>
      </c>
      <c r="I104">
        <f t="shared" si="3"/>
        <v>70.2</v>
      </c>
      <c r="J104">
        <v>154.44000000000003</v>
      </c>
      <c r="K104">
        <v>11232</v>
      </c>
      <c r="L104">
        <v>7020</v>
      </c>
    </row>
    <row r="105" spans="1:12" x14ac:dyDescent="0.25">
      <c r="A105" t="s">
        <v>34</v>
      </c>
      <c r="B105" t="s">
        <v>20</v>
      </c>
      <c r="C105" t="s">
        <v>63</v>
      </c>
      <c r="D105" t="s">
        <v>3</v>
      </c>
      <c r="E105">
        <v>220</v>
      </c>
      <c r="F105">
        <v>10</v>
      </c>
      <c r="G105">
        <f t="shared" si="2"/>
        <v>20</v>
      </c>
      <c r="H105">
        <v>4.1500000000000004</v>
      </c>
      <c r="I105">
        <f t="shared" si="3"/>
        <v>41.5</v>
      </c>
      <c r="J105">
        <v>103.75</v>
      </c>
      <c r="K105">
        <v>8092.5</v>
      </c>
      <c r="L105">
        <v>4980</v>
      </c>
    </row>
    <row r="106" spans="1:12" x14ac:dyDescent="0.25">
      <c r="A106" t="s">
        <v>34</v>
      </c>
      <c r="B106" t="s">
        <v>20</v>
      </c>
      <c r="C106" t="s">
        <v>63</v>
      </c>
      <c r="D106" t="s">
        <v>0</v>
      </c>
      <c r="E106">
        <v>136</v>
      </c>
      <c r="F106">
        <v>13</v>
      </c>
      <c r="G106">
        <f t="shared" si="2"/>
        <v>26</v>
      </c>
      <c r="H106">
        <v>3</v>
      </c>
      <c r="I106">
        <f t="shared" si="3"/>
        <v>39</v>
      </c>
      <c r="J106">
        <v>70.2</v>
      </c>
      <c r="K106">
        <v>4680</v>
      </c>
      <c r="L106">
        <v>3120</v>
      </c>
    </row>
    <row r="107" spans="1:12" x14ac:dyDescent="0.25">
      <c r="A107" t="s">
        <v>34</v>
      </c>
      <c r="B107" t="s">
        <v>20</v>
      </c>
      <c r="C107" t="s">
        <v>62</v>
      </c>
      <c r="D107" t="s">
        <v>1</v>
      </c>
      <c r="E107">
        <v>145</v>
      </c>
      <c r="F107">
        <v>12</v>
      </c>
      <c r="G107">
        <f t="shared" si="2"/>
        <v>24</v>
      </c>
      <c r="H107">
        <v>3.5</v>
      </c>
      <c r="I107">
        <f t="shared" si="3"/>
        <v>42</v>
      </c>
      <c r="J107">
        <v>84</v>
      </c>
      <c r="K107">
        <v>6090</v>
      </c>
      <c r="L107">
        <v>3780</v>
      </c>
    </row>
    <row r="108" spans="1:12" x14ac:dyDescent="0.25">
      <c r="A108" t="s">
        <v>34</v>
      </c>
      <c r="B108" t="s">
        <v>20</v>
      </c>
      <c r="C108" t="s">
        <v>62</v>
      </c>
      <c r="D108" t="s">
        <v>2</v>
      </c>
      <c r="E108">
        <v>180</v>
      </c>
      <c r="F108">
        <v>4</v>
      </c>
      <c r="G108">
        <f t="shared" si="2"/>
        <v>8</v>
      </c>
      <c r="H108">
        <v>3.9</v>
      </c>
      <c r="I108">
        <f t="shared" si="3"/>
        <v>15.6</v>
      </c>
      <c r="J108">
        <v>34.32</v>
      </c>
      <c r="K108">
        <v>2496</v>
      </c>
      <c r="L108">
        <v>1560</v>
      </c>
    </row>
    <row r="109" spans="1:12" x14ac:dyDescent="0.25">
      <c r="A109" t="s">
        <v>34</v>
      </c>
      <c r="B109" t="s">
        <v>20</v>
      </c>
      <c r="C109" t="s">
        <v>62</v>
      </c>
      <c r="D109" t="s">
        <v>3</v>
      </c>
      <c r="E109">
        <v>220</v>
      </c>
      <c r="F109">
        <v>0</v>
      </c>
      <c r="G109">
        <f t="shared" si="2"/>
        <v>0</v>
      </c>
      <c r="H109">
        <v>4.1500000000000004</v>
      </c>
      <c r="I109">
        <f t="shared" si="3"/>
        <v>0</v>
      </c>
      <c r="J109">
        <v>0</v>
      </c>
      <c r="K109">
        <v>0</v>
      </c>
      <c r="L109">
        <v>0</v>
      </c>
    </row>
    <row r="110" spans="1:12" x14ac:dyDescent="0.25">
      <c r="A110" t="s">
        <v>35</v>
      </c>
      <c r="B110" t="s">
        <v>21</v>
      </c>
      <c r="C110" t="s">
        <v>52</v>
      </c>
      <c r="D110" t="s">
        <v>0</v>
      </c>
      <c r="E110">
        <v>136</v>
      </c>
      <c r="F110">
        <v>18</v>
      </c>
      <c r="G110">
        <f t="shared" si="2"/>
        <v>36</v>
      </c>
      <c r="H110">
        <v>3.2</v>
      </c>
      <c r="I110">
        <f t="shared" si="3"/>
        <v>57.6</v>
      </c>
      <c r="J110">
        <v>103.68</v>
      </c>
      <c r="K110">
        <v>6912</v>
      </c>
      <c r="L110">
        <v>4608</v>
      </c>
    </row>
    <row r="111" spans="1:12" x14ac:dyDescent="0.25">
      <c r="A111" t="s">
        <v>35</v>
      </c>
      <c r="B111" t="s">
        <v>21</v>
      </c>
      <c r="C111" t="s">
        <v>52</v>
      </c>
      <c r="D111" t="s">
        <v>1</v>
      </c>
      <c r="E111">
        <v>145</v>
      </c>
      <c r="F111">
        <v>9</v>
      </c>
      <c r="G111">
        <f t="shared" si="2"/>
        <v>18</v>
      </c>
      <c r="H111">
        <v>3.7</v>
      </c>
      <c r="I111">
        <f t="shared" si="3"/>
        <v>33.300000000000004</v>
      </c>
      <c r="J111">
        <v>66.600000000000009</v>
      </c>
      <c r="K111">
        <v>4828.5000000000009</v>
      </c>
      <c r="L111">
        <v>2997.0000000000005</v>
      </c>
    </row>
    <row r="112" spans="1:12" x14ac:dyDescent="0.25">
      <c r="A112" t="s">
        <v>35</v>
      </c>
      <c r="B112" t="s">
        <v>21</v>
      </c>
      <c r="C112" t="s">
        <v>52</v>
      </c>
      <c r="D112" t="s">
        <v>2</v>
      </c>
      <c r="E112">
        <v>180</v>
      </c>
      <c r="F112">
        <v>10</v>
      </c>
      <c r="G112">
        <f t="shared" si="2"/>
        <v>20</v>
      </c>
      <c r="H112">
        <v>4.1000000000000005</v>
      </c>
      <c r="I112">
        <f t="shared" si="3"/>
        <v>41.000000000000007</v>
      </c>
      <c r="J112">
        <v>90.200000000000017</v>
      </c>
      <c r="K112">
        <v>6560.0000000000009</v>
      </c>
      <c r="L112">
        <v>4100.0000000000009</v>
      </c>
    </row>
    <row r="113" spans="1:12" x14ac:dyDescent="0.25">
      <c r="A113" t="s">
        <v>35</v>
      </c>
      <c r="B113" t="s">
        <v>21</v>
      </c>
      <c r="C113" t="s">
        <v>53</v>
      </c>
      <c r="D113" t="s">
        <v>3</v>
      </c>
      <c r="E113">
        <v>220</v>
      </c>
      <c r="F113">
        <v>16</v>
      </c>
      <c r="G113">
        <f t="shared" si="2"/>
        <v>32</v>
      </c>
      <c r="H113">
        <v>4.3499999999999996</v>
      </c>
      <c r="I113">
        <f t="shared" si="3"/>
        <v>69.599999999999994</v>
      </c>
      <c r="J113">
        <v>174</v>
      </c>
      <c r="K113">
        <v>13571.999999999998</v>
      </c>
      <c r="L113">
        <v>8352</v>
      </c>
    </row>
    <row r="114" spans="1:12" x14ac:dyDescent="0.25">
      <c r="A114" t="s">
        <v>35</v>
      </c>
      <c r="B114" t="s">
        <v>21</v>
      </c>
      <c r="C114" t="s">
        <v>53</v>
      </c>
      <c r="D114" t="s">
        <v>0</v>
      </c>
      <c r="E114">
        <v>136</v>
      </c>
      <c r="F114">
        <v>13</v>
      </c>
      <c r="G114">
        <f t="shared" si="2"/>
        <v>26</v>
      </c>
      <c r="H114">
        <v>3.2</v>
      </c>
      <c r="I114">
        <f t="shared" si="3"/>
        <v>41.6</v>
      </c>
      <c r="J114">
        <v>74.88000000000001</v>
      </c>
      <c r="K114">
        <v>4992</v>
      </c>
      <c r="L114">
        <v>3328</v>
      </c>
    </row>
    <row r="115" spans="1:12" x14ac:dyDescent="0.25">
      <c r="A115" t="s">
        <v>35</v>
      </c>
      <c r="B115" t="s">
        <v>21</v>
      </c>
      <c r="C115" t="s">
        <v>53</v>
      </c>
      <c r="D115" t="s">
        <v>1</v>
      </c>
      <c r="E115">
        <v>145</v>
      </c>
      <c r="F115">
        <v>8</v>
      </c>
      <c r="G115">
        <f t="shared" si="2"/>
        <v>16</v>
      </c>
      <c r="H115">
        <v>3.7</v>
      </c>
      <c r="I115">
        <f t="shared" si="3"/>
        <v>29.6</v>
      </c>
      <c r="J115">
        <v>59.2</v>
      </c>
      <c r="K115">
        <v>4292</v>
      </c>
      <c r="L115">
        <v>2664</v>
      </c>
    </row>
    <row r="116" spans="1:12" x14ac:dyDescent="0.25">
      <c r="A116" t="s">
        <v>35</v>
      </c>
      <c r="B116" t="s">
        <v>21</v>
      </c>
      <c r="C116" t="s">
        <v>54</v>
      </c>
      <c r="D116" t="s">
        <v>2</v>
      </c>
      <c r="E116">
        <v>180</v>
      </c>
      <c r="F116">
        <v>15</v>
      </c>
      <c r="G116">
        <f t="shared" si="2"/>
        <v>30</v>
      </c>
      <c r="H116">
        <v>4.1000000000000005</v>
      </c>
      <c r="I116">
        <f t="shared" si="3"/>
        <v>61.500000000000007</v>
      </c>
      <c r="J116">
        <v>135.30000000000004</v>
      </c>
      <c r="K116">
        <v>9840.0000000000018</v>
      </c>
      <c r="L116">
        <v>6150.0000000000009</v>
      </c>
    </row>
    <row r="117" spans="1:12" x14ac:dyDescent="0.25">
      <c r="A117" t="s">
        <v>35</v>
      </c>
      <c r="B117" t="s">
        <v>21</v>
      </c>
      <c r="C117" t="s">
        <v>54</v>
      </c>
      <c r="D117" t="s">
        <v>3</v>
      </c>
      <c r="E117">
        <v>220</v>
      </c>
      <c r="F117">
        <v>2</v>
      </c>
      <c r="G117">
        <f t="shared" si="2"/>
        <v>4</v>
      </c>
      <c r="H117">
        <v>4.3499999999999996</v>
      </c>
      <c r="I117">
        <f t="shared" si="3"/>
        <v>8.6999999999999993</v>
      </c>
      <c r="J117">
        <v>21.75</v>
      </c>
      <c r="K117">
        <v>1696.4999999999998</v>
      </c>
      <c r="L117">
        <v>1044</v>
      </c>
    </row>
    <row r="118" spans="1:12" x14ac:dyDescent="0.25">
      <c r="A118" t="s">
        <v>35</v>
      </c>
      <c r="B118" t="s">
        <v>21</v>
      </c>
      <c r="C118" t="s">
        <v>54</v>
      </c>
      <c r="D118" t="s">
        <v>0</v>
      </c>
      <c r="E118">
        <v>136</v>
      </c>
      <c r="F118">
        <v>16</v>
      </c>
      <c r="G118">
        <f t="shared" si="2"/>
        <v>32</v>
      </c>
      <c r="H118">
        <v>3.2</v>
      </c>
      <c r="I118">
        <f t="shared" si="3"/>
        <v>51.2</v>
      </c>
      <c r="J118">
        <v>92.160000000000011</v>
      </c>
      <c r="K118">
        <v>6144</v>
      </c>
      <c r="L118">
        <v>4096</v>
      </c>
    </row>
    <row r="119" spans="1:12" x14ac:dyDescent="0.25">
      <c r="A119" t="s">
        <v>35</v>
      </c>
      <c r="B119" t="s">
        <v>21</v>
      </c>
      <c r="C119" t="s">
        <v>55</v>
      </c>
      <c r="D119" t="s">
        <v>1</v>
      </c>
      <c r="E119">
        <v>145</v>
      </c>
      <c r="F119">
        <v>1</v>
      </c>
      <c r="G119">
        <f t="shared" si="2"/>
        <v>2</v>
      </c>
      <c r="H119">
        <v>3.7</v>
      </c>
      <c r="I119">
        <f t="shared" si="3"/>
        <v>3.7</v>
      </c>
      <c r="J119">
        <v>7.4</v>
      </c>
      <c r="K119">
        <v>536.5</v>
      </c>
      <c r="L119">
        <v>333</v>
      </c>
    </row>
    <row r="120" spans="1:12" x14ac:dyDescent="0.25">
      <c r="A120" t="s">
        <v>35</v>
      </c>
      <c r="B120" t="s">
        <v>21</v>
      </c>
      <c r="C120" t="s">
        <v>55</v>
      </c>
      <c r="D120" t="s">
        <v>2</v>
      </c>
      <c r="E120">
        <v>180</v>
      </c>
      <c r="F120">
        <v>5</v>
      </c>
      <c r="G120">
        <f t="shared" si="2"/>
        <v>10</v>
      </c>
      <c r="H120">
        <v>4.1000000000000005</v>
      </c>
      <c r="I120">
        <f t="shared" si="3"/>
        <v>20.500000000000004</v>
      </c>
      <c r="J120">
        <v>45.100000000000009</v>
      </c>
      <c r="K120">
        <v>3280.0000000000005</v>
      </c>
      <c r="L120">
        <v>2050.0000000000005</v>
      </c>
    </row>
    <row r="121" spans="1:12" x14ac:dyDescent="0.25">
      <c r="A121" t="s">
        <v>35</v>
      </c>
      <c r="B121" t="s">
        <v>21</v>
      </c>
      <c r="C121" t="s">
        <v>55</v>
      </c>
      <c r="D121" t="s">
        <v>3</v>
      </c>
      <c r="E121">
        <v>220</v>
      </c>
      <c r="F121">
        <v>12</v>
      </c>
      <c r="G121">
        <f t="shared" si="2"/>
        <v>24</v>
      </c>
      <c r="H121">
        <v>4.3499999999999996</v>
      </c>
      <c r="I121">
        <f t="shared" si="3"/>
        <v>52.199999999999996</v>
      </c>
      <c r="J121">
        <v>130.5</v>
      </c>
      <c r="K121">
        <v>10179</v>
      </c>
      <c r="L121">
        <v>6263.9999999999991</v>
      </c>
    </row>
    <row r="122" spans="1:12" x14ac:dyDescent="0.25">
      <c r="A122" t="s">
        <v>35</v>
      </c>
      <c r="B122" t="s">
        <v>21</v>
      </c>
      <c r="C122" t="s">
        <v>56</v>
      </c>
      <c r="D122" t="s">
        <v>0</v>
      </c>
      <c r="E122">
        <v>136</v>
      </c>
      <c r="F122">
        <v>5</v>
      </c>
      <c r="G122">
        <f t="shared" si="2"/>
        <v>10</v>
      </c>
      <c r="H122">
        <v>3.2</v>
      </c>
      <c r="I122">
        <f t="shared" si="3"/>
        <v>16</v>
      </c>
      <c r="J122">
        <v>28.8</v>
      </c>
      <c r="K122">
        <v>1920</v>
      </c>
      <c r="L122">
        <v>1280</v>
      </c>
    </row>
    <row r="123" spans="1:12" x14ac:dyDescent="0.25">
      <c r="A123" t="s">
        <v>35</v>
      </c>
      <c r="B123" t="s">
        <v>21</v>
      </c>
      <c r="C123" t="s">
        <v>56</v>
      </c>
      <c r="D123" t="s">
        <v>1</v>
      </c>
      <c r="E123">
        <v>145</v>
      </c>
      <c r="F123">
        <v>8</v>
      </c>
      <c r="G123">
        <f t="shared" si="2"/>
        <v>16</v>
      </c>
      <c r="H123">
        <v>3.7</v>
      </c>
      <c r="I123">
        <f t="shared" si="3"/>
        <v>29.6</v>
      </c>
      <c r="J123">
        <v>59.2</v>
      </c>
      <c r="K123">
        <v>4292</v>
      </c>
      <c r="L123">
        <v>2664</v>
      </c>
    </row>
    <row r="124" spans="1:12" x14ac:dyDescent="0.25">
      <c r="A124" t="s">
        <v>35</v>
      </c>
      <c r="B124" t="s">
        <v>21</v>
      </c>
      <c r="C124" t="s">
        <v>56</v>
      </c>
      <c r="D124" t="s">
        <v>2</v>
      </c>
      <c r="E124">
        <v>180</v>
      </c>
      <c r="F124">
        <v>13</v>
      </c>
      <c r="G124">
        <f t="shared" si="2"/>
        <v>26</v>
      </c>
      <c r="H124">
        <v>4.1000000000000005</v>
      </c>
      <c r="I124">
        <f t="shared" si="3"/>
        <v>53.300000000000004</v>
      </c>
      <c r="J124">
        <v>117.26000000000002</v>
      </c>
      <c r="K124">
        <v>8528</v>
      </c>
      <c r="L124">
        <v>5330</v>
      </c>
    </row>
    <row r="125" spans="1:12" x14ac:dyDescent="0.25">
      <c r="A125" t="s">
        <v>35</v>
      </c>
      <c r="B125" t="s">
        <v>21</v>
      </c>
      <c r="C125" t="s">
        <v>57</v>
      </c>
      <c r="D125" t="s">
        <v>3</v>
      </c>
      <c r="E125">
        <v>220</v>
      </c>
      <c r="F125">
        <v>19</v>
      </c>
      <c r="G125">
        <f t="shared" si="2"/>
        <v>38</v>
      </c>
      <c r="H125">
        <v>4.3499999999999996</v>
      </c>
      <c r="I125">
        <f t="shared" si="3"/>
        <v>82.649999999999991</v>
      </c>
      <c r="J125">
        <v>206.62499999999997</v>
      </c>
      <c r="K125">
        <v>16116.749999999998</v>
      </c>
      <c r="L125">
        <v>9917.9999999999982</v>
      </c>
    </row>
    <row r="126" spans="1:12" x14ac:dyDescent="0.25">
      <c r="A126" t="s">
        <v>35</v>
      </c>
      <c r="B126" t="s">
        <v>21</v>
      </c>
      <c r="C126" t="s">
        <v>57</v>
      </c>
      <c r="D126" t="s">
        <v>0</v>
      </c>
      <c r="E126">
        <v>136</v>
      </c>
      <c r="F126">
        <v>12</v>
      </c>
      <c r="G126">
        <f t="shared" si="2"/>
        <v>24</v>
      </c>
      <c r="H126">
        <v>3.2</v>
      </c>
      <c r="I126">
        <f t="shared" si="3"/>
        <v>38.400000000000006</v>
      </c>
      <c r="J126">
        <v>69.120000000000019</v>
      </c>
      <c r="K126">
        <v>4608.0000000000009</v>
      </c>
      <c r="L126">
        <v>3072.0000000000005</v>
      </c>
    </row>
    <row r="127" spans="1:12" x14ac:dyDescent="0.25">
      <c r="A127" t="s">
        <v>35</v>
      </c>
      <c r="B127" t="s">
        <v>21</v>
      </c>
      <c r="C127" t="s">
        <v>57</v>
      </c>
      <c r="D127" t="s">
        <v>1</v>
      </c>
      <c r="E127">
        <v>145</v>
      </c>
      <c r="F127">
        <v>15</v>
      </c>
      <c r="G127">
        <f t="shared" si="2"/>
        <v>30</v>
      </c>
      <c r="H127">
        <v>3.7</v>
      </c>
      <c r="I127">
        <f t="shared" si="3"/>
        <v>55.5</v>
      </c>
      <c r="J127">
        <v>111</v>
      </c>
      <c r="K127">
        <v>8047.5</v>
      </c>
      <c r="L127">
        <v>4995</v>
      </c>
    </row>
    <row r="128" spans="1:12" x14ac:dyDescent="0.25">
      <c r="A128" t="s">
        <v>35</v>
      </c>
      <c r="B128" t="s">
        <v>21</v>
      </c>
      <c r="C128" t="s">
        <v>58</v>
      </c>
      <c r="D128" t="s">
        <v>2</v>
      </c>
      <c r="E128">
        <v>180</v>
      </c>
      <c r="F128">
        <v>15</v>
      </c>
      <c r="G128">
        <f t="shared" si="2"/>
        <v>30</v>
      </c>
      <c r="H128">
        <v>4.1000000000000005</v>
      </c>
      <c r="I128">
        <f t="shared" si="3"/>
        <v>61.500000000000007</v>
      </c>
      <c r="J128">
        <v>135.30000000000004</v>
      </c>
      <c r="K128">
        <v>9840.0000000000018</v>
      </c>
      <c r="L128">
        <v>6150.0000000000009</v>
      </c>
    </row>
    <row r="129" spans="1:12" x14ac:dyDescent="0.25">
      <c r="A129" t="s">
        <v>35</v>
      </c>
      <c r="B129" t="s">
        <v>21</v>
      </c>
      <c r="C129" t="s">
        <v>58</v>
      </c>
      <c r="D129" t="s">
        <v>3</v>
      </c>
      <c r="E129">
        <v>220</v>
      </c>
      <c r="F129">
        <v>4</v>
      </c>
      <c r="G129">
        <f t="shared" si="2"/>
        <v>8</v>
      </c>
      <c r="H129">
        <v>4.3499999999999996</v>
      </c>
      <c r="I129">
        <f t="shared" si="3"/>
        <v>17.399999999999999</v>
      </c>
      <c r="J129">
        <v>43.5</v>
      </c>
      <c r="K129">
        <v>3392.9999999999995</v>
      </c>
      <c r="L129">
        <v>2088</v>
      </c>
    </row>
    <row r="130" spans="1:12" x14ac:dyDescent="0.25">
      <c r="A130" t="s">
        <v>35</v>
      </c>
      <c r="B130" t="s">
        <v>21</v>
      </c>
      <c r="C130" t="s">
        <v>58</v>
      </c>
      <c r="D130" t="s">
        <v>0</v>
      </c>
      <c r="E130">
        <v>136</v>
      </c>
      <c r="F130">
        <v>20</v>
      </c>
      <c r="G130">
        <f t="shared" si="2"/>
        <v>40</v>
      </c>
      <c r="H130">
        <v>3.2</v>
      </c>
      <c r="I130">
        <f t="shared" si="3"/>
        <v>64</v>
      </c>
      <c r="J130">
        <v>115.2</v>
      </c>
      <c r="K130">
        <v>7680</v>
      </c>
      <c r="L130">
        <v>5120</v>
      </c>
    </row>
    <row r="131" spans="1:12" x14ac:dyDescent="0.25">
      <c r="A131" t="s">
        <v>35</v>
      </c>
      <c r="B131" t="s">
        <v>21</v>
      </c>
      <c r="C131" t="s">
        <v>59</v>
      </c>
      <c r="D131" t="s">
        <v>1</v>
      </c>
      <c r="E131">
        <v>145</v>
      </c>
      <c r="F131">
        <v>13</v>
      </c>
      <c r="G131">
        <f t="shared" ref="G131:G194" si="4">F131*2</f>
        <v>26</v>
      </c>
      <c r="H131">
        <v>3.7</v>
      </c>
      <c r="I131">
        <f t="shared" ref="I131:I194" si="5">F131*H131</f>
        <v>48.1</v>
      </c>
      <c r="J131">
        <v>96.2</v>
      </c>
      <c r="K131">
        <v>6974.5</v>
      </c>
      <c r="L131">
        <v>4329</v>
      </c>
    </row>
    <row r="132" spans="1:12" x14ac:dyDescent="0.25">
      <c r="A132" t="s">
        <v>35</v>
      </c>
      <c r="B132" t="s">
        <v>21</v>
      </c>
      <c r="C132" t="s">
        <v>59</v>
      </c>
      <c r="D132" t="s">
        <v>2</v>
      </c>
      <c r="E132">
        <v>180</v>
      </c>
      <c r="F132">
        <v>16</v>
      </c>
      <c r="G132">
        <f t="shared" si="4"/>
        <v>32</v>
      </c>
      <c r="H132">
        <v>4.1000000000000005</v>
      </c>
      <c r="I132">
        <f t="shared" si="5"/>
        <v>65.600000000000009</v>
      </c>
      <c r="J132">
        <v>144.32000000000002</v>
      </c>
      <c r="K132">
        <v>10496.000000000002</v>
      </c>
      <c r="L132">
        <v>6560.0000000000009</v>
      </c>
    </row>
    <row r="133" spans="1:12" x14ac:dyDescent="0.25">
      <c r="A133" t="s">
        <v>35</v>
      </c>
      <c r="B133" t="s">
        <v>21</v>
      </c>
      <c r="C133" t="s">
        <v>59</v>
      </c>
      <c r="D133" t="s">
        <v>3</v>
      </c>
      <c r="E133">
        <v>220</v>
      </c>
      <c r="F133">
        <v>17</v>
      </c>
      <c r="G133">
        <f t="shared" si="4"/>
        <v>34</v>
      </c>
      <c r="H133">
        <v>4.3499999999999996</v>
      </c>
      <c r="I133">
        <f t="shared" si="5"/>
        <v>73.949999999999989</v>
      </c>
      <c r="J133">
        <v>184.87499999999997</v>
      </c>
      <c r="K133">
        <v>14420.249999999998</v>
      </c>
      <c r="L133">
        <v>8873.9999999999982</v>
      </c>
    </row>
    <row r="134" spans="1:12" x14ac:dyDescent="0.25">
      <c r="A134" t="s">
        <v>35</v>
      </c>
      <c r="B134" t="s">
        <v>21</v>
      </c>
      <c r="C134" t="s">
        <v>60</v>
      </c>
      <c r="D134" t="s">
        <v>0</v>
      </c>
      <c r="E134">
        <v>136</v>
      </c>
      <c r="F134">
        <v>2</v>
      </c>
      <c r="G134">
        <f t="shared" si="4"/>
        <v>4</v>
      </c>
      <c r="H134">
        <v>3.2</v>
      </c>
      <c r="I134">
        <f t="shared" si="5"/>
        <v>6.4</v>
      </c>
      <c r="J134">
        <v>11.520000000000001</v>
      </c>
      <c r="K134">
        <v>768</v>
      </c>
      <c r="L134">
        <v>512</v>
      </c>
    </row>
    <row r="135" spans="1:12" x14ac:dyDescent="0.25">
      <c r="A135" t="s">
        <v>35</v>
      </c>
      <c r="B135" t="s">
        <v>21</v>
      </c>
      <c r="C135" t="s">
        <v>60</v>
      </c>
      <c r="D135" t="s">
        <v>1</v>
      </c>
      <c r="E135">
        <v>145</v>
      </c>
      <c r="F135">
        <v>3</v>
      </c>
      <c r="G135">
        <f t="shared" si="4"/>
        <v>6</v>
      </c>
      <c r="H135">
        <v>3.7</v>
      </c>
      <c r="I135">
        <f t="shared" si="5"/>
        <v>11.100000000000001</v>
      </c>
      <c r="J135">
        <v>22.200000000000003</v>
      </c>
      <c r="K135">
        <v>1609.5000000000002</v>
      </c>
      <c r="L135">
        <v>999.00000000000011</v>
      </c>
    </row>
    <row r="136" spans="1:12" x14ac:dyDescent="0.25">
      <c r="A136" t="s">
        <v>35</v>
      </c>
      <c r="B136" t="s">
        <v>21</v>
      </c>
      <c r="C136" t="s">
        <v>60</v>
      </c>
      <c r="D136" t="s">
        <v>2</v>
      </c>
      <c r="E136">
        <v>180</v>
      </c>
      <c r="F136">
        <v>16</v>
      </c>
      <c r="G136">
        <f t="shared" si="4"/>
        <v>32</v>
      </c>
      <c r="H136">
        <v>4.1000000000000005</v>
      </c>
      <c r="I136">
        <f t="shared" si="5"/>
        <v>65.600000000000009</v>
      </c>
      <c r="J136">
        <v>144.32000000000002</v>
      </c>
      <c r="K136">
        <v>10496.000000000002</v>
      </c>
      <c r="L136">
        <v>6560.0000000000009</v>
      </c>
    </row>
    <row r="137" spans="1:12" x14ac:dyDescent="0.25">
      <c r="A137" t="s">
        <v>35</v>
      </c>
      <c r="B137" t="s">
        <v>21</v>
      </c>
      <c r="C137" t="s">
        <v>61</v>
      </c>
      <c r="D137" t="s">
        <v>3</v>
      </c>
      <c r="E137">
        <v>220</v>
      </c>
      <c r="F137">
        <v>0</v>
      </c>
      <c r="G137">
        <f t="shared" si="4"/>
        <v>0</v>
      </c>
      <c r="H137">
        <v>4.3499999999999996</v>
      </c>
      <c r="I137">
        <f t="shared" si="5"/>
        <v>0</v>
      </c>
      <c r="J137">
        <v>0</v>
      </c>
      <c r="K137">
        <v>0</v>
      </c>
      <c r="L137">
        <v>0</v>
      </c>
    </row>
    <row r="138" spans="1:12" x14ac:dyDescent="0.25">
      <c r="A138" t="s">
        <v>35</v>
      </c>
      <c r="B138" t="s">
        <v>21</v>
      </c>
      <c r="C138" t="s">
        <v>61</v>
      </c>
      <c r="D138" t="s">
        <v>0</v>
      </c>
      <c r="E138">
        <v>136</v>
      </c>
      <c r="F138">
        <v>5</v>
      </c>
      <c r="G138">
        <f t="shared" si="4"/>
        <v>10</v>
      </c>
      <c r="H138">
        <v>3.2</v>
      </c>
      <c r="I138">
        <f t="shared" si="5"/>
        <v>16</v>
      </c>
      <c r="J138">
        <v>28.8</v>
      </c>
      <c r="K138">
        <v>1920</v>
      </c>
      <c r="L138">
        <v>1280</v>
      </c>
    </row>
    <row r="139" spans="1:12" x14ac:dyDescent="0.25">
      <c r="A139" t="s">
        <v>35</v>
      </c>
      <c r="B139" t="s">
        <v>21</v>
      </c>
      <c r="C139" t="s">
        <v>61</v>
      </c>
      <c r="D139" t="s">
        <v>1</v>
      </c>
      <c r="E139">
        <v>145</v>
      </c>
      <c r="F139">
        <v>5</v>
      </c>
      <c r="G139">
        <f t="shared" si="4"/>
        <v>10</v>
      </c>
      <c r="H139">
        <v>3.7</v>
      </c>
      <c r="I139">
        <f t="shared" si="5"/>
        <v>18.5</v>
      </c>
      <c r="J139">
        <v>37</v>
      </c>
      <c r="K139">
        <v>2682.5</v>
      </c>
      <c r="L139">
        <v>1665</v>
      </c>
    </row>
    <row r="140" spans="1:12" x14ac:dyDescent="0.25">
      <c r="A140" t="s">
        <v>35</v>
      </c>
      <c r="B140" t="s">
        <v>21</v>
      </c>
      <c r="C140" t="s">
        <v>63</v>
      </c>
      <c r="D140" t="s">
        <v>2</v>
      </c>
      <c r="E140">
        <v>180</v>
      </c>
      <c r="F140">
        <v>2</v>
      </c>
      <c r="G140">
        <f t="shared" si="4"/>
        <v>4</v>
      </c>
      <c r="H140">
        <v>4.1000000000000005</v>
      </c>
      <c r="I140">
        <f t="shared" si="5"/>
        <v>8.2000000000000011</v>
      </c>
      <c r="J140">
        <v>18.040000000000003</v>
      </c>
      <c r="K140">
        <v>1312.0000000000002</v>
      </c>
      <c r="L140">
        <v>820.00000000000011</v>
      </c>
    </row>
    <row r="141" spans="1:12" x14ac:dyDescent="0.25">
      <c r="A141" t="s">
        <v>35</v>
      </c>
      <c r="B141" t="s">
        <v>21</v>
      </c>
      <c r="C141" t="s">
        <v>63</v>
      </c>
      <c r="D141" t="s">
        <v>3</v>
      </c>
      <c r="E141">
        <v>220</v>
      </c>
      <c r="F141">
        <v>5</v>
      </c>
      <c r="G141">
        <f t="shared" si="4"/>
        <v>10</v>
      </c>
      <c r="H141">
        <v>4.3499999999999996</v>
      </c>
      <c r="I141">
        <f t="shared" si="5"/>
        <v>21.75</v>
      </c>
      <c r="J141">
        <v>54.375</v>
      </c>
      <c r="K141">
        <v>4241.25</v>
      </c>
      <c r="L141">
        <v>2610</v>
      </c>
    </row>
    <row r="142" spans="1:12" x14ac:dyDescent="0.25">
      <c r="A142" t="s">
        <v>35</v>
      </c>
      <c r="B142" t="s">
        <v>21</v>
      </c>
      <c r="C142" t="s">
        <v>63</v>
      </c>
      <c r="D142" t="s">
        <v>0</v>
      </c>
      <c r="E142">
        <v>136</v>
      </c>
      <c r="F142">
        <v>4</v>
      </c>
      <c r="G142">
        <f t="shared" si="4"/>
        <v>8</v>
      </c>
      <c r="H142">
        <v>3.2</v>
      </c>
      <c r="I142">
        <f t="shared" si="5"/>
        <v>12.8</v>
      </c>
      <c r="J142">
        <v>23.040000000000003</v>
      </c>
      <c r="K142">
        <v>1536</v>
      </c>
      <c r="L142">
        <v>1024</v>
      </c>
    </row>
    <row r="143" spans="1:12" x14ac:dyDescent="0.25">
      <c r="A143" t="s">
        <v>35</v>
      </c>
      <c r="B143" t="s">
        <v>21</v>
      </c>
      <c r="C143" t="s">
        <v>62</v>
      </c>
      <c r="D143" t="s">
        <v>1</v>
      </c>
      <c r="E143">
        <v>145</v>
      </c>
      <c r="F143">
        <v>1</v>
      </c>
      <c r="G143">
        <f t="shared" si="4"/>
        <v>2</v>
      </c>
      <c r="H143">
        <v>3.7</v>
      </c>
      <c r="I143">
        <f t="shared" si="5"/>
        <v>3.7</v>
      </c>
      <c r="J143">
        <v>7.4</v>
      </c>
      <c r="K143">
        <v>536.5</v>
      </c>
      <c r="L143">
        <v>333</v>
      </c>
    </row>
    <row r="144" spans="1:12" x14ac:dyDescent="0.25">
      <c r="A144" t="s">
        <v>35</v>
      </c>
      <c r="B144" t="s">
        <v>21</v>
      </c>
      <c r="C144" t="s">
        <v>62</v>
      </c>
      <c r="D144" t="s">
        <v>2</v>
      </c>
      <c r="E144">
        <v>180</v>
      </c>
      <c r="F144">
        <v>11</v>
      </c>
      <c r="G144">
        <f t="shared" si="4"/>
        <v>22</v>
      </c>
      <c r="H144">
        <v>4.1000000000000005</v>
      </c>
      <c r="I144">
        <f t="shared" si="5"/>
        <v>45.100000000000009</v>
      </c>
      <c r="J144">
        <v>99.220000000000027</v>
      </c>
      <c r="K144">
        <v>7216.0000000000018</v>
      </c>
      <c r="L144">
        <v>4510.0000000000009</v>
      </c>
    </row>
    <row r="145" spans="1:12" x14ac:dyDescent="0.25">
      <c r="A145" t="s">
        <v>35</v>
      </c>
      <c r="B145" t="s">
        <v>21</v>
      </c>
      <c r="C145" t="s">
        <v>62</v>
      </c>
      <c r="D145" t="s">
        <v>3</v>
      </c>
      <c r="E145">
        <v>220</v>
      </c>
      <c r="F145">
        <v>16</v>
      </c>
      <c r="G145">
        <f t="shared" si="4"/>
        <v>32</v>
      </c>
      <c r="H145">
        <v>4.3499999999999996</v>
      </c>
      <c r="I145">
        <f t="shared" si="5"/>
        <v>69.599999999999994</v>
      </c>
      <c r="J145">
        <v>174</v>
      </c>
      <c r="K145">
        <v>13571.999999999998</v>
      </c>
      <c r="L145">
        <v>8352</v>
      </c>
    </row>
    <row r="146" spans="1:12" x14ac:dyDescent="0.25">
      <c r="A146" t="s">
        <v>36</v>
      </c>
      <c r="B146" t="s">
        <v>22</v>
      </c>
      <c r="C146" t="s">
        <v>52</v>
      </c>
      <c r="D146" t="s">
        <v>0</v>
      </c>
      <c r="E146">
        <v>136</v>
      </c>
      <c r="F146">
        <v>10</v>
      </c>
      <c r="G146">
        <f t="shared" si="4"/>
        <v>20</v>
      </c>
      <c r="H146">
        <v>4.4000000000000004</v>
      </c>
      <c r="I146">
        <f t="shared" si="5"/>
        <v>44</v>
      </c>
      <c r="J146">
        <v>79.2</v>
      </c>
      <c r="K146">
        <v>5280</v>
      </c>
      <c r="L146">
        <v>3520</v>
      </c>
    </row>
    <row r="147" spans="1:12" x14ac:dyDescent="0.25">
      <c r="A147" t="s">
        <v>36</v>
      </c>
      <c r="B147" t="s">
        <v>22</v>
      </c>
      <c r="C147" t="s">
        <v>52</v>
      </c>
      <c r="D147" t="s">
        <v>1</v>
      </c>
      <c r="E147">
        <v>145</v>
      </c>
      <c r="F147">
        <v>18</v>
      </c>
      <c r="G147">
        <f t="shared" si="4"/>
        <v>36</v>
      </c>
      <c r="H147">
        <v>4.9000000000000004</v>
      </c>
      <c r="I147">
        <f t="shared" si="5"/>
        <v>88.2</v>
      </c>
      <c r="J147">
        <v>176.4</v>
      </c>
      <c r="K147">
        <v>12789</v>
      </c>
      <c r="L147">
        <v>7938</v>
      </c>
    </row>
    <row r="148" spans="1:12" x14ac:dyDescent="0.25">
      <c r="A148" t="s">
        <v>36</v>
      </c>
      <c r="B148" t="s">
        <v>22</v>
      </c>
      <c r="C148" t="s">
        <v>52</v>
      </c>
      <c r="D148" t="s">
        <v>2</v>
      </c>
      <c r="E148">
        <v>180</v>
      </c>
      <c r="F148">
        <v>18</v>
      </c>
      <c r="G148">
        <f t="shared" si="4"/>
        <v>36</v>
      </c>
      <c r="H148">
        <v>5.3000000000000007</v>
      </c>
      <c r="I148">
        <f t="shared" si="5"/>
        <v>95.4</v>
      </c>
      <c r="J148">
        <v>209.88000000000002</v>
      </c>
      <c r="K148">
        <v>15264</v>
      </c>
      <c r="L148">
        <v>9540</v>
      </c>
    </row>
    <row r="149" spans="1:12" x14ac:dyDescent="0.25">
      <c r="A149" t="s">
        <v>36</v>
      </c>
      <c r="B149" t="s">
        <v>22</v>
      </c>
      <c r="C149" t="s">
        <v>53</v>
      </c>
      <c r="D149" t="s">
        <v>3</v>
      </c>
      <c r="E149">
        <v>220</v>
      </c>
      <c r="F149">
        <v>10</v>
      </c>
      <c r="G149">
        <f t="shared" si="4"/>
        <v>20</v>
      </c>
      <c r="H149">
        <v>5.5500000000000007</v>
      </c>
      <c r="I149">
        <f t="shared" si="5"/>
        <v>55.500000000000007</v>
      </c>
      <c r="J149">
        <v>138.75000000000003</v>
      </c>
      <c r="K149">
        <v>10822.500000000002</v>
      </c>
      <c r="L149">
        <v>6660.0000000000009</v>
      </c>
    </row>
    <row r="150" spans="1:12" x14ac:dyDescent="0.25">
      <c r="A150" t="s">
        <v>36</v>
      </c>
      <c r="B150" t="s">
        <v>22</v>
      </c>
      <c r="C150" t="s">
        <v>53</v>
      </c>
      <c r="D150" t="s">
        <v>0</v>
      </c>
      <c r="E150">
        <v>136</v>
      </c>
      <c r="F150">
        <v>3</v>
      </c>
      <c r="G150">
        <f t="shared" si="4"/>
        <v>6</v>
      </c>
      <c r="H150">
        <v>4.4000000000000004</v>
      </c>
      <c r="I150">
        <f t="shared" si="5"/>
        <v>13.200000000000001</v>
      </c>
      <c r="J150">
        <v>23.76</v>
      </c>
      <c r="K150">
        <v>1584.0000000000002</v>
      </c>
      <c r="L150">
        <v>1056</v>
      </c>
    </row>
    <row r="151" spans="1:12" x14ac:dyDescent="0.25">
      <c r="A151" t="s">
        <v>36</v>
      </c>
      <c r="B151" t="s">
        <v>22</v>
      </c>
      <c r="C151" t="s">
        <v>53</v>
      </c>
      <c r="D151" t="s">
        <v>1</v>
      </c>
      <c r="E151">
        <v>145</v>
      </c>
      <c r="F151">
        <v>5</v>
      </c>
      <c r="G151">
        <f t="shared" si="4"/>
        <v>10</v>
      </c>
      <c r="H151">
        <v>4.9000000000000004</v>
      </c>
      <c r="I151">
        <f t="shared" si="5"/>
        <v>24.5</v>
      </c>
      <c r="J151">
        <v>49</v>
      </c>
      <c r="K151">
        <v>3552.5</v>
      </c>
      <c r="L151">
        <v>2205</v>
      </c>
    </row>
    <row r="152" spans="1:12" x14ac:dyDescent="0.25">
      <c r="A152" t="s">
        <v>36</v>
      </c>
      <c r="B152" t="s">
        <v>22</v>
      </c>
      <c r="C152" t="s">
        <v>54</v>
      </c>
      <c r="D152" t="s">
        <v>2</v>
      </c>
      <c r="E152">
        <v>180</v>
      </c>
      <c r="F152">
        <v>18</v>
      </c>
      <c r="G152">
        <f t="shared" si="4"/>
        <v>36</v>
      </c>
      <c r="H152">
        <v>5.3000000000000007</v>
      </c>
      <c r="I152">
        <f t="shared" si="5"/>
        <v>95.4</v>
      </c>
      <c r="J152">
        <v>209.88000000000002</v>
      </c>
      <c r="K152">
        <v>15264</v>
      </c>
      <c r="L152">
        <v>9540</v>
      </c>
    </row>
    <row r="153" spans="1:12" x14ac:dyDescent="0.25">
      <c r="A153" t="s">
        <v>36</v>
      </c>
      <c r="B153" t="s">
        <v>22</v>
      </c>
      <c r="C153" t="s">
        <v>54</v>
      </c>
      <c r="D153" t="s">
        <v>3</v>
      </c>
      <c r="E153">
        <v>220</v>
      </c>
      <c r="F153">
        <v>20</v>
      </c>
      <c r="G153">
        <f t="shared" si="4"/>
        <v>40</v>
      </c>
      <c r="H153">
        <v>5.5500000000000007</v>
      </c>
      <c r="I153">
        <f t="shared" si="5"/>
        <v>111.00000000000001</v>
      </c>
      <c r="J153">
        <v>277.50000000000006</v>
      </c>
      <c r="K153">
        <v>21645.000000000004</v>
      </c>
      <c r="L153">
        <v>13320.000000000002</v>
      </c>
    </row>
    <row r="154" spans="1:12" x14ac:dyDescent="0.25">
      <c r="A154" t="s">
        <v>36</v>
      </c>
      <c r="B154" t="s">
        <v>22</v>
      </c>
      <c r="C154" t="s">
        <v>54</v>
      </c>
      <c r="D154" t="s">
        <v>0</v>
      </c>
      <c r="E154">
        <v>136</v>
      </c>
      <c r="F154">
        <v>3</v>
      </c>
      <c r="G154">
        <f t="shared" si="4"/>
        <v>6</v>
      </c>
      <c r="H154">
        <v>4.4000000000000004</v>
      </c>
      <c r="I154">
        <f t="shared" si="5"/>
        <v>13.200000000000001</v>
      </c>
      <c r="J154">
        <v>23.76</v>
      </c>
      <c r="K154">
        <v>1584.0000000000002</v>
      </c>
      <c r="L154">
        <v>1056</v>
      </c>
    </row>
    <row r="155" spans="1:12" x14ac:dyDescent="0.25">
      <c r="A155" t="s">
        <v>36</v>
      </c>
      <c r="B155" t="s">
        <v>22</v>
      </c>
      <c r="C155" t="s">
        <v>55</v>
      </c>
      <c r="D155" t="s">
        <v>1</v>
      </c>
      <c r="E155">
        <v>145</v>
      </c>
      <c r="F155">
        <v>5</v>
      </c>
      <c r="G155">
        <f t="shared" si="4"/>
        <v>10</v>
      </c>
      <c r="H155">
        <v>4.9000000000000004</v>
      </c>
      <c r="I155">
        <f t="shared" si="5"/>
        <v>24.5</v>
      </c>
      <c r="J155">
        <v>49</v>
      </c>
      <c r="K155">
        <v>3552.5</v>
      </c>
      <c r="L155">
        <v>2205</v>
      </c>
    </row>
    <row r="156" spans="1:12" x14ac:dyDescent="0.25">
      <c r="A156" t="s">
        <v>36</v>
      </c>
      <c r="B156" t="s">
        <v>22</v>
      </c>
      <c r="C156" t="s">
        <v>55</v>
      </c>
      <c r="D156" t="s">
        <v>2</v>
      </c>
      <c r="E156">
        <v>180</v>
      </c>
      <c r="F156">
        <v>7</v>
      </c>
      <c r="G156">
        <f t="shared" si="4"/>
        <v>14</v>
      </c>
      <c r="H156">
        <v>5.3000000000000007</v>
      </c>
      <c r="I156">
        <f t="shared" si="5"/>
        <v>37.100000000000009</v>
      </c>
      <c r="J156">
        <v>81.620000000000019</v>
      </c>
      <c r="K156">
        <v>5936.0000000000018</v>
      </c>
      <c r="L156">
        <v>3710.0000000000009</v>
      </c>
    </row>
    <row r="157" spans="1:12" x14ac:dyDescent="0.25">
      <c r="A157" t="s">
        <v>36</v>
      </c>
      <c r="B157" t="s">
        <v>22</v>
      </c>
      <c r="C157" t="s">
        <v>55</v>
      </c>
      <c r="D157" t="s">
        <v>3</v>
      </c>
      <c r="E157">
        <v>220</v>
      </c>
      <c r="F157">
        <v>11</v>
      </c>
      <c r="G157">
        <f t="shared" si="4"/>
        <v>22</v>
      </c>
      <c r="H157">
        <v>5.5500000000000007</v>
      </c>
      <c r="I157">
        <f t="shared" si="5"/>
        <v>61.050000000000011</v>
      </c>
      <c r="J157">
        <v>152.62500000000003</v>
      </c>
      <c r="K157">
        <v>11904.750000000002</v>
      </c>
      <c r="L157">
        <v>7326.0000000000018</v>
      </c>
    </row>
    <row r="158" spans="1:12" x14ac:dyDescent="0.25">
      <c r="A158" t="s">
        <v>36</v>
      </c>
      <c r="B158" t="s">
        <v>22</v>
      </c>
      <c r="C158" t="s">
        <v>56</v>
      </c>
      <c r="D158" t="s">
        <v>0</v>
      </c>
      <c r="E158">
        <v>136</v>
      </c>
      <c r="F158">
        <v>14</v>
      </c>
      <c r="G158">
        <f t="shared" si="4"/>
        <v>28</v>
      </c>
      <c r="H158">
        <v>4.4000000000000004</v>
      </c>
      <c r="I158">
        <f t="shared" si="5"/>
        <v>61.600000000000009</v>
      </c>
      <c r="J158">
        <v>110.88000000000002</v>
      </c>
      <c r="K158">
        <v>7392.0000000000009</v>
      </c>
      <c r="L158">
        <v>4928.0000000000009</v>
      </c>
    </row>
    <row r="159" spans="1:12" x14ac:dyDescent="0.25">
      <c r="A159" t="s">
        <v>36</v>
      </c>
      <c r="B159" t="s">
        <v>22</v>
      </c>
      <c r="C159" t="s">
        <v>56</v>
      </c>
      <c r="D159" t="s">
        <v>1</v>
      </c>
      <c r="E159">
        <v>145</v>
      </c>
      <c r="F159">
        <v>17</v>
      </c>
      <c r="G159">
        <f t="shared" si="4"/>
        <v>34</v>
      </c>
      <c r="H159">
        <v>4.9000000000000004</v>
      </c>
      <c r="I159">
        <f t="shared" si="5"/>
        <v>83.300000000000011</v>
      </c>
      <c r="J159">
        <v>166.60000000000002</v>
      </c>
      <c r="K159">
        <v>12078.500000000002</v>
      </c>
      <c r="L159">
        <v>7497.0000000000009</v>
      </c>
    </row>
    <row r="160" spans="1:12" x14ac:dyDescent="0.25">
      <c r="A160" t="s">
        <v>36</v>
      </c>
      <c r="B160" t="s">
        <v>22</v>
      </c>
      <c r="C160" t="s">
        <v>56</v>
      </c>
      <c r="D160" t="s">
        <v>2</v>
      </c>
      <c r="E160">
        <v>180</v>
      </c>
      <c r="F160">
        <v>10</v>
      </c>
      <c r="G160">
        <f t="shared" si="4"/>
        <v>20</v>
      </c>
      <c r="H160">
        <v>5.3000000000000007</v>
      </c>
      <c r="I160">
        <f t="shared" si="5"/>
        <v>53.000000000000007</v>
      </c>
      <c r="J160">
        <v>116.60000000000002</v>
      </c>
      <c r="K160">
        <v>8480.0000000000018</v>
      </c>
      <c r="L160">
        <v>5300.0000000000009</v>
      </c>
    </row>
    <row r="161" spans="1:12" x14ac:dyDescent="0.25">
      <c r="A161" t="s">
        <v>36</v>
      </c>
      <c r="B161" t="s">
        <v>22</v>
      </c>
      <c r="C161" t="s">
        <v>57</v>
      </c>
      <c r="D161" t="s">
        <v>3</v>
      </c>
      <c r="E161">
        <v>220</v>
      </c>
      <c r="F161">
        <v>20</v>
      </c>
      <c r="G161">
        <f t="shared" si="4"/>
        <v>40</v>
      </c>
      <c r="H161">
        <v>5.5500000000000007</v>
      </c>
      <c r="I161">
        <f t="shared" si="5"/>
        <v>111.00000000000001</v>
      </c>
      <c r="J161">
        <v>277.50000000000006</v>
      </c>
      <c r="K161">
        <v>21645.000000000004</v>
      </c>
      <c r="L161">
        <v>13320.000000000002</v>
      </c>
    </row>
    <row r="162" spans="1:12" x14ac:dyDescent="0.25">
      <c r="A162" t="s">
        <v>36</v>
      </c>
      <c r="B162" t="s">
        <v>22</v>
      </c>
      <c r="C162" t="s">
        <v>57</v>
      </c>
      <c r="D162" t="s">
        <v>0</v>
      </c>
      <c r="E162">
        <v>136</v>
      </c>
      <c r="F162">
        <v>9</v>
      </c>
      <c r="G162">
        <f t="shared" si="4"/>
        <v>18</v>
      </c>
      <c r="H162">
        <v>4.4000000000000004</v>
      </c>
      <c r="I162">
        <f t="shared" si="5"/>
        <v>39.6</v>
      </c>
      <c r="J162">
        <v>71.28</v>
      </c>
      <c r="K162">
        <v>4752</v>
      </c>
      <c r="L162">
        <v>3168</v>
      </c>
    </row>
    <row r="163" spans="1:12" x14ac:dyDescent="0.25">
      <c r="A163" t="s">
        <v>36</v>
      </c>
      <c r="B163" t="s">
        <v>22</v>
      </c>
      <c r="C163" t="s">
        <v>57</v>
      </c>
      <c r="D163" t="s">
        <v>1</v>
      </c>
      <c r="E163">
        <v>145</v>
      </c>
      <c r="F163">
        <v>11</v>
      </c>
      <c r="G163">
        <f t="shared" si="4"/>
        <v>22</v>
      </c>
      <c r="H163">
        <v>4.9000000000000004</v>
      </c>
      <c r="I163">
        <f t="shared" si="5"/>
        <v>53.900000000000006</v>
      </c>
      <c r="J163">
        <v>107.80000000000001</v>
      </c>
      <c r="K163">
        <v>7815.5000000000009</v>
      </c>
      <c r="L163">
        <v>4851.0000000000009</v>
      </c>
    </row>
    <row r="164" spans="1:12" x14ac:dyDescent="0.25">
      <c r="A164" t="s">
        <v>36</v>
      </c>
      <c r="B164" t="s">
        <v>22</v>
      </c>
      <c r="C164" t="s">
        <v>58</v>
      </c>
      <c r="D164" t="s">
        <v>2</v>
      </c>
      <c r="E164">
        <v>180</v>
      </c>
      <c r="F164">
        <v>19</v>
      </c>
      <c r="G164">
        <f t="shared" si="4"/>
        <v>38</v>
      </c>
      <c r="H164">
        <v>5.3000000000000007</v>
      </c>
      <c r="I164">
        <f t="shared" si="5"/>
        <v>100.70000000000002</v>
      </c>
      <c r="J164">
        <v>221.54000000000005</v>
      </c>
      <c r="K164">
        <v>16112.000000000004</v>
      </c>
      <c r="L164">
        <v>10070.000000000002</v>
      </c>
    </row>
    <row r="165" spans="1:12" x14ac:dyDescent="0.25">
      <c r="A165" t="s">
        <v>36</v>
      </c>
      <c r="B165" t="s">
        <v>22</v>
      </c>
      <c r="C165" t="s">
        <v>58</v>
      </c>
      <c r="D165" t="s">
        <v>3</v>
      </c>
      <c r="E165">
        <v>220</v>
      </c>
      <c r="F165">
        <v>17</v>
      </c>
      <c r="G165">
        <f t="shared" si="4"/>
        <v>34</v>
      </c>
      <c r="H165">
        <v>5.5500000000000007</v>
      </c>
      <c r="I165">
        <f t="shared" si="5"/>
        <v>94.350000000000009</v>
      </c>
      <c r="J165">
        <v>235.87500000000003</v>
      </c>
      <c r="K165">
        <v>18398.25</v>
      </c>
      <c r="L165">
        <v>11322.000000000002</v>
      </c>
    </row>
    <row r="166" spans="1:12" x14ac:dyDescent="0.25">
      <c r="A166" t="s">
        <v>36</v>
      </c>
      <c r="B166" t="s">
        <v>22</v>
      </c>
      <c r="C166" t="s">
        <v>58</v>
      </c>
      <c r="D166" t="s">
        <v>0</v>
      </c>
      <c r="E166">
        <v>136</v>
      </c>
      <c r="F166">
        <v>6</v>
      </c>
      <c r="G166">
        <f t="shared" si="4"/>
        <v>12</v>
      </c>
      <c r="H166">
        <v>4.4000000000000004</v>
      </c>
      <c r="I166">
        <f t="shared" si="5"/>
        <v>26.400000000000002</v>
      </c>
      <c r="J166">
        <v>47.52</v>
      </c>
      <c r="K166">
        <v>3168.0000000000005</v>
      </c>
      <c r="L166">
        <v>2112</v>
      </c>
    </row>
    <row r="167" spans="1:12" x14ac:dyDescent="0.25">
      <c r="A167" t="s">
        <v>36</v>
      </c>
      <c r="B167" t="s">
        <v>22</v>
      </c>
      <c r="C167" t="s">
        <v>59</v>
      </c>
      <c r="D167" t="s">
        <v>1</v>
      </c>
      <c r="E167">
        <v>145</v>
      </c>
      <c r="F167">
        <v>2</v>
      </c>
      <c r="G167">
        <f t="shared" si="4"/>
        <v>4</v>
      </c>
      <c r="H167">
        <v>4.9000000000000004</v>
      </c>
      <c r="I167">
        <f t="shared" si="5"/>
        <v>9.8000000000000007</v>
      </c>
      <c r="J167">
        <v>19.600000000000001</v>
      </c>
      <c r="K167">
        <v>1421</v>
      </c>
      <c r="L167">
        <v>882.00000000000011</v>
      </c>
    </row>
    <row r="168" spans="1:12" x14ac:dyDescent="0.25">
      <c r="A168" t="s">
        <v>36</v>
      </c>
      <c r="B168" t="s">
        <v>22</v>
      </c>
      <c r="C168" t="s">
        <v>59</v>
      </c>
      <c r="D168" t="s">
        <v>2</v>
      </c>
      <c r="E168">
        <v>180</v>
      </c>
      <c r="F168">
        <v>19</v>
      </c>
      <c r="G168">
        <f t="shared" si="4"/>
        <v>38</v>
      </c>
      <c r="H168">
        <v>5.3000000000000007</v>
      </c>
      <c r="I168">
        <f t="shared" si="5"/>
        <v>100.70000000000002</v>
      </c>
      <c r="J168">
        <v>221.54000000000005</v>
      </c>
      <c r="K168">
        <v>16112.000000000004</v>
      </c>
      <c r="L168">
        <v>10070.000000000002</v>
      </c>
    </row>
    <row r="169" spans="1:12" x14ac:dyDescent="0.25">
      <c r="A169" t="s">
        <v>36</v>
      </c>
      <c r="B169" t="s">
        <v>22</v>
      </c>
      <c r="C169" t="s">
        <v>59</v>
      </c>
      <c r="D169" t="s">
        <v>3</v>
      </c>
      <c r="E169">
        <v>220</v>
      </c>
      <c r="F169">
        <v>10</v>
      </c>
      <c r="G169">
        <f t="shared" si="4"/>
        <v>20</v>
      </c>
      <c r="H169">
        <v>5.5500000000000007</v>
      </c>
      <c r="I169">
        <f t="shared" si="5"/>
        <v>55.500000000000007</v>
      </c>
      <c r="J169">
        <v>138.75000000000003</v>
      </c>
      <c r="K169">
        <v>10822.500000000002</v>
      </c>
      <c r="L169">
        <v>6660.0000000000009</v>
      </c>
    </row>
    <row r="170" spans="1:12" x14ac:dyDescent="0.25">
      <c r="A170" t="s">
        <v>36</v>
      </c>
      <c r="B170" t="s">
        <v>22</v>
      </c>
      <c r="C170" t="s">
        <v>60</v>
      </c>
      <c r="D170" t="s">
        <v>0</v>
      </c>
      <c r="E170">
        <v>136</v>
      </c>
      <c r="F170">
        <v>3</v>
      </c>
      <c r="G170">
        <f t="shared" si="4"/>
        <v>6</v>
      </c>
      <c r="H170">
        <v>4.4000000000000004</v>
      </c>
      <c r="I170">
        <f t="shared" si="5"/>
        <v>13.200000000000001</v>
      </c>
      <c r="J170">
        <v>23.76</v>
      </c>
      <c r="K170">
        <v>1584.0000000000002</v>
      </c>
      <c r="L170">
        <v>1056</v>
      </c>
    </row>
    <row r="171" spans="1:12" x14ac:dyDescent="0.25">
      <c r="A171" t="s">
        <v>36</v>
      </c>
      <c r="B171" t="s">
        <v>22</v>
      </c>
      <c r="C171" t="s">
        <v>60</v>
      </c>
      <c r="D171" t="s">
        <v>1</v>
      </c>
      <c r="E171">
        <v>145</v>
      </c>
      <c r="F171">
        <v>4</v>
      </c>
      <c r="G171">
        <f t="shared" si="4"/>
        <v>8</v>
      </c>
      <c r="H171">
        <v>4.9000000000000004</v>
      </c>
      <c r="I171">
        <f t="shared" si="5"/>
        <v>19.600000000000001</v>
      </c>
      <c r="J171">
        <v>39.200000000000003</v>
      </c>
      <c r="K171">
        <v>2842</v>
      </c>
      <c r="L171">
        <v>1764.0000000000002</v>
      </c>
    </row>
    <row r="172" spans="1:12" x14ac:dyDescent="0.25">
      <c r="A172" t="s">
        <v>36</v>
      </c>
      <c r="B172" t="s">
        <v>22</v>
      </c>
      <c r="C172" t="s">
        <v>60</v>
      </c>
      <c r="D172" t="s">
        <v>2</v>
      </c>
      <c r="E172">
        <v>180</v>
      </c>
      <c r="F172">
        <v>18</v>
      </c>
      <c r="G172">
        <f t="shared" si="4"/>
        <v>36</v>
      </c>
      <c r="H172">
        <v>5.3000000000000007</v>
      </c>
      <c r="I172">
        <f t="shared" si="5"/>
        <v>95.4</v>
      </c>
      <c r="J172">
        <v>209.88000000000002</v>
      </c>
      <c r="K172">
        <v>15264</v>
      </c>
      <c r="L172">
        <v>9540</v>
      </c>
    </row>
    <row r="173" spans="1:12" x14ac:dyDescent="0.25">
      <c r="A173" t="s">
        <v>36</v>
      </c>
      <c r="B173" t="s">
        <v>22</v>
      </c>
      <c r="C173" t="s">
        <v>61</v>
      </c>
      <c r="D173" t="s">
        <v>3</v>
      </c>
      <c r="E173">
        <v>220</v>
      </c>
      <c r="F173">
        <v>10</v>
      </c>
      <c r="G173">
        <f t="shared" si="4"/>
        <v>20</v>
      </c>
      <c r="H173">
        <v>5.5500000000000007</v>
      </c>
      <c r="I173">
        <f t="shared" si="5"/>
        <v>55.500000000000007</v>
      </c>
      <c r="J173">
        <v>138.75000000000003</v>
      </c>
      <c r="K173">
        <v>10822.500000000002</v>
      </c>
      <c r="L173">
        <v>6660.0000000000009</v>
      </c>
    </row>
    <row r="174" spans="1:12" x14ac:dyDescent="0.25">
      <c r="A174" t="s">
        <v>36</v>
      </c>
      <c r="B174" t="s">
        <v>22</v>
      </c>
      <c r="C174" t="s">
        <v>61</v>
      </c>
      <c r="D174" t="s">
        <v>0</v>
      </c>
      <c r="E174">
        <v>136</v>
      </c>
      <c r="F174">
        <v>11</v>
      </c>
      <c r="G174">
        <f t="shared" si="4"/>
        <v>22</v>
      </c>
      <c r="H174">
        <v>4.4000000000000004</v>
      </c>
      <c r="I174">
        <f t="shared" si="5"/>
        <v>48.400000000000006</v>
      </c>
      <c r="J174">
        <v>87.120000000000019</v>
      </c>
      <c r="K174">
        <v>5808.0000000000009</v>
      </c>
      <c r="L174">
        <v>3872.0000000000005</v>
      </c>
    </row>
    <row r="175" spans="1:12" x14ac:dyDescent="0.25">
      <c r="A175" t="s">
        <v>36</v>
      </c>
      <c r="B175" t="s">
        <v>22</v>
      </c>
      <c r="C175" t="s">
        <v>61</v>
      </c>
      <c r="D175" t="s">
        <v>1</v>
      </c>
      <c r="E175">
        <v>145</v>
      </c>
      <c r="F175">
        <v>15</v>
      </c>
      <c r="G175">
        <f t="shared" si="4"/>
        <v>30</v>
      </c>
      <c r="H175">
        <v>4.9000000000000004</v>
      </c>
      <c r="I175">
        <f t="shared" si="5"/>
        <v>73.5</v>
      </c>
      <c r="J175">
        <v>147</v>
      </c>
      <c r="K175">
        <v>10657.5</v>
      </c>
      <c r="L175">
        <v>6615</v>
      </c>
    </row>
    <row r="176" spans="1:12" x14ac:dyDescent="0.25">
      <c r="A176" t="s">
        <v>36</v>
      </c>
      <c r="B176" t="s">
        <v>22</v>
      </c>
      <c r="C176" t="s">
        <v>63</v>
      </c>
      <c r="D176" t="s">
        <v>2</v>
      </c>
      <c r="E176">
        <v>180</v>
      </c>
      <c r="F176">
        <v>20</v>
      </c>
      <c r="G176">
        <f t="shared" si="4"/>
        <v>40</v>
      </c>
      <c r="H176">
        <v>5.3000000000000007</v>
      </c>
      <c r="I176">
        <f t="shared" si="5"/>
        <v>106.00000000000001</v>
      </c>
      <c r="J176">
        <v>233.20000000000005</v>
      </c>
      <c r="K176">
        <v>16960.000000000004</v>
      </c>
      <c r="L176">
        <v>10600.000000000002</v>
      </c>
    </row>
    <row r="177" spans="1:12" x14ac:dyDescent="0.25">
      <c r="A177" t="s">
        <v>36</v>
      </c>
      <c r="B177" t="s">
        <v>22</v>
      </c>
      <c r="C177" t="s">
        <v>63</v>
      </c>
      <c r="D177" t="s">
        <v>3</v>
      </c>
      <c r="E177">
        <v>220</v>
      </c>
      <c r="F177">
        <v>1</v>
      </c>
      <c r="G177">
        <f t="shared" si="4"/>
        <v>2</v>
      </c>
      <c r="H177">
        <v>5.5500000000000007</v>
      </c>
      <c r="I177">
        <f t="shared" si="5"/>
        <v>5.5500000000000007</v>
      </c>
      <c r="J177">
        <v>13.875000000000002</v>
      </c>
      <c r="K177">
        <v>1082.2500000000002</v>
      </c>
      <c r="L177">
        <v>666.00000000000011</v>
      </c>
    </row>
    <row r="178" spans="1:12" x14ac:dyDescent="0.25">
      <c r="A178" t="s">
        <v>36</v>
      </c>
      <c r="B178" t="s">
        <v>22</v>
      </c>
      <c r="C178" t="s">
        <v>63</v>
      </c>
      <c r="D178" t="s">
        <v>0</v>
      </c>
      <c r="E178">
        <v>136</v>
      </c>
      <c r="F178">
        <v>18</v>
      </c>
      <c r="G178">
        <f t="shared" si="4"/>
        <v>36</v>
      </c>
      <c r="H178">
        <v>4.4000000000000004</v>
      </c>
      <c r="I178">
        <f t="shared" si="5"/>
        <v>79.2</v>
      </c>
      <c r="J178">
        <v>142.56</v>
      </c>
      <c r="K178">
        <v>9504</v>
      </c>
      <c r="L178">
        <v>6336</v>
      </c>
    </row>
    <row r="179" spans="1:12" x14ac:dyDescent="0.25">
      <c r="A179" t="s">
        <v>36</v>
      </c>
      <c r="B179" t="s">
        <v>22</v>
      </c>
      <c r="C179" t="s">
        <v>62</v>
      </c>
      <c r="D179" t="s">
        <v>1</v>
      </c>
      <c r="E179">
        <v>145</v>
      </c>
      <c r="F179">
        <v>11</v>
      </c>
      <c r="G179">
        <f t="shared" si="4"/>
        <v>22</v>
      </c>
      <c r="H179">
        <v>4.9000000000000004</v>
      </c>
      <c r="I179">
        <f t="shared" si="5"/>
        <v>53.900000000000006</v>
      </c>
      <c r="J179">
        <v>107.80000000000001</v>
      </c>
      <c r="K179">
        <v>7815.5000000000009</v>
      </c>
      <c r="L179">
        <v>4851.0000000000009</v>
      </c>
    </row>
    <row r="180" spans="1:12" x14ac:dyDescent="0.25">
      <c r="A180" t="s">
        <v>36</v>
      </c>
      <c r="B180" t="s">
        <v>22</v>
      </c>
      <c r="C180" t="s">
        <v>62</v>
      </c>
      <c r="D180" t="s">
        <v>2</v>
      </c>
      <c r="E180">
        <v>180</v>
      </c>
      <c r="F180">
        <v>2</v>
      </c>
      <c r="G180">
        <f t="shared" si="4"/>
        <v>4</v>
      </c>
      <c r="H180">
        <v>5.3000000000000007</v>
      </c>
      <c r="I180">
        <f t="shared" si="5"/>
        <v>10.600000000000001</v>
      </c>
      <c r="J180">
        <v>23.320000000000004</v>
      </c>
      <c r="K180">
        <v>1696.0000000000002</v>
      </c>
      <c r="L180">
        <v>1060.0000000000002</v>
      </c>
    </row>
    <row r="181" spans="1:12" x14ac:dyDescent="0.25">
      <c r="A181" t="s">
        <v>36</v>
      </c>
      <c r="B181" t="s">
        <v>22</v>
      </c>
      <c r="C181" t="s">
        <v>62</v>
      </c>
      <c r="D181" t="s">
        <v>3</v>
      </c>
      <c r="E181">
        <v>220</v>
      </c>
      <c r="F181">
        <v>19</v>
      </c>
      <c r="G181">
        <f t="shared" si="4"/>
        <v>38</v>
      </c>
      <c r="H181">
        <v>5.5500000000000007</v>
      </c>
      <c r="I181">
        <f t="shared" si="5"/>
        <v>105.45000000000002</v>
      </c>
      <c r="J181">
        <v>263.62500000000006</v>
      </c>
      <c r="K181">
        <v>20562.750000000004</v>
      </c>
      <c r="L181">
        <v>12654.000000000002</v>
      </c>
    </row>
    <row r="182" spans="1:12" x14ac:dyDescent="0.25">
      <c r="A182" t="s">
        <v>37</v>
      </c>
      <c r="B182" t="s">
        <v>24</v>
      </c>
      <c r="C182" t="s">
        <v>52</v>
      </c>
      <c r="D182" t="s">
        <v>0</v>
      </c>
      <c r="E182">
        <v>136</v>
      </c>
      <c r="F182">
        <v>11</v>
      </c>
      <c r="G182">
        <f t="shared" si="4"/>
        <v>22</v>
      </c>
      <c r="H182">
        <v>3.7</v>
      </c>
      <c r="I182">
        <f t="shared" si="5"/>
        <v>40.700000000000003</v>
      </c>
      <c r="J182">
        <v>73.260000000000005</v>
      </c>
      <c r="K182">
        <v>4884</v>
      </c>
      <c r="L182">
        <v>3256</v>
      </c>
    </row>
    <row r="183" spans="1:12" x14ac:dyDescent="0.25">
      <c r="A183" t="s">
        <v>37</v>
      </c>
      <c r="B183" t="s">
        <v>24</v>
      </c>
      <c r="C183" t="s">
        <v>52</v>
      </c>
      <c r="D183" t="s">
        <v>1</v>
      </c>
      <c r="E183">
        <v>145</v>
      </c>
      <c r="F183">
        <v>0</v>
      </c>
      <c r="G183">
        <f t="shared" si="4"/>
        <v>0</v>
      </c>
      <c r="H183">
        <v>4.2</v>
      </c>
      <c r="I183">
        <f t="shared" si="5"/>
        <v>0</v>
      </c>
      <c r="J183">
        <v>0</v>
      </c>
      <c r="K183">
        <v>0</v>
      </c>
      <c r="L183">
        <v>0</v>
      </c>
    </row>
    <row r="184" spans="1:12" x14ac:dyDescent="0.25">
      <c r="A184" t="s">
        <v>37</v>
      </c>
      <c r="B184" t="s">
        <v>24</v>
      </c>
      <c r="C184" t="s">
        <v>52</v>
      </c>
      <c r="D184" t="s">
        <v>2</v>
      </c>
      <c r="E184">
        <v>180</v>
      </c>
      <c r="F184">
        <v>2</v>
      </c>
      <c r="G184">
        <f t="shared" si="4"/>
        <v>4</v>
      </c>
      <c r="H184">
        <v>4.6000000000000005</v>
      </c>
      <c r="I184">
        <f t="shared" si="5"/>
        <v>9.2000000000000011</v>
      </c>
      <c r="J184">
        <v>20.240000000000006</v>
      </c>
      <c r="K184">
        <v>1472.0000000000002</v>
      </c>
      <c r="L184">
        <v>920.00000000000011</v>
      </c>
    </row>
    <row r="185" spans="1:12" x14ac:dyDescent="0.25">
      <c r="A185" t="s">
        <v>37</v>
      </c>
      <c r="B185" t="s">
        <v>24</v>
      </c>
      <c r="C185" t="s">
        <v>53</v>
      </c>
      <c r="D185" t="s">
        <v>3</v>
      </c>
      <c r="E185">
        <v>220</v>
      </c>
      <c r="F185">
        <v>8</v>
      </c>
      <c r="G185">
        <f t="shared" si="4"/>
        <v>16</v>
      </c>
      <c r="H185">
        <v>4.8499999999999996</v>
      </c>
      <c r="I185">
        <f t="shared" si="5"/>
        <v>38.799999999999997</v>
      </c>
      <c r="J185">
        <v>97</v>
      </c>
      <c r="K185">
        <v>7565.9999999999991</v>
      </c>
      <c r="L185">
        <v>4656</v>
      </c>
    </row>
    <row r="186" spans="1:12" x14ac:dyDescent="0.25">
      <c r="A186" t="s">
        <v>37</v>
      </c>
      <c r="B186" t="s">
        <v>24</v>
      </c>
      <c r="C186" t="s">
        <v>53</v>
      </c>
      <c r="D186" t="s">
        <v>0</v>
      </c>
      <c r="E186">
        <v>136</v>
      </c>
      <c r="F186">
        <v>8</v>
      </c>
      <c r="G186">
        <f t="shared" si="4"/>
        <v>16</v>
      </c>
      <c r="H186">
        <v>3.7</v>
      </c>
      <c r="I186">
        <f t="shared" si="5"/>
        <v>29.6</v>
      </c>
      <c r="J186">
        <v>53.28</v>
      </c>
      <c r="K186">
        <v>3552</v>
      </c>
      <c r="L186">
        <v>2368</v>
      </c>
    </row>
    <row r="187" spans="1:12" x14ac:dyDescent="0.25">
      <c r="A187" t="s">
        <v>37</v>
      </c>
      <c r="B187" t="s">
        <v>24</v>
      </c>
      <c r="C187" t="s">
        <v>53</v>
      </c>
      <c r="D187" t="s">
        <v>1</v>
      </c>
      <c r="E187">
        <v>145</v>
      </c>
      <c r="F187">
        <v>13</v>
      </c>
      <c r="G187">
        <f t="shared" si="4"/>
        <v>26</v>
      </c>
      <c r="H187">
        <v>4.2</v>
      </c>
      <c r="I187">
        <f t="shared" si="5"/>
        <v>54.6</v>
      </c>
      <c r="J187">
        <v>109.2</v>
      </c>
      <c r="K187">
        <v>7917</v>
      </c>
      <c r="L187">
        <v>4914</v>
      </c>
    </row>
    <row r="188" spans="1:12" x14ac:dyDescent="0.25">
      <c r="A188" t="s">
        <v>37</v>
      </c>
      <c r="B188" t="s">
        <v>24</v>
      </c>
      <c r="C188" t="s">
        <v>54</v>
      </c>
      <c r="D188" t="s">
        <v>2</v>
      </c>
      <c r="E188">
        <v>180</v>
      </c>
      <c r="F188">
        <v>18</v>
      </c>
      <c r="G188">
        <f t="shared" si="4"/>
        <v>36</v>
      </c>
      <c r="H188">
        <v>4.6000000000000005</v>
      </c>
      <c r="I188">
        <f t="shared" si="5"/>
        <v>82.800000000000011</v>
      </c>
      <c r="J188">
        <v>182.16000000000005</v>
      </c>
      <c r="K188">
        <v>13248.000000000002</v>
      </c>
      <c r="L188">
        <v>8280.0000000000018</v>
      </c>
    </row>
    <row r="189" spans="1:12" x14ac:dyDescent="0.25">
      <c r="A189" t="s">
        <v>37</v>
      </c>
      <c r="B189" t="s">
        <v>24</v>
      </c>
      <c r="C189" t="s">
        <v>54</v>
      </c>
      <c r="D189" t="s">
        <v>3</v>
      </c>
      <c r="E189">
        <v>220</v>
      </c>
      <c r="F189">
        <v>1</v>
      </c>
      <c r="G189">
        <f t="shared" si="4"/>
        <v>2</v>
      </c>
      <c r="H189">
        <v>4.8499999999999996</v>
      </c>
      <c r="I189">
        <f t="shared" si="5"/>
        <v>4.8499999999999996</v>
      </c>
      <c r="J189">
        <v>12.125</v>
      </c>
      <c r="K189">
        <v>945.74999999999989</v>
      </c>
      <c r="L189">
        <v>582</v>
      </c>
    </row>
    <row r="190" spans="1:12" x14ac:dyDescent="0.25">
      <c r="A190" t="s">
        <v>37</v>
      </c>
      <c r="B190" t="s">
        <v>24</v>
      </c>
      <c r="C190" t="s">
        <v>54</v>
      </c>
      <c r="D190" t="s">
        <v>0</v>
      </c>
      <c r="E190">
        <v>136</v>
      </c>
      <c r="F190">
        <v>12</v>
      </c>
      <c r="G190">
        <f t="shared" si="4"/>
        <v>24</v>
      </c>
      <c r="H190">
        <v>3.7</v>
      </c>
      <c r="I190">
        <f t="shared" si="5"/>
        <v>44.400000000000006</v>
      </c>
      <c r="J190">
        <v>79.920000000000016</v>
      </c>
      <c r="K190">
        <v>5328.0000000000009</v>
      </c>
      <c r="L190">
        <v>3552.0000000000005</v>
      </c>
    </row>
    <row r="191" spans="1:12" x14ac:dyDescent="0.25">
      <c r="A191" t="s">
        <v>37</v>
      </c>
      <c r="B191" t="s">
        <v>24</v>
      </c>
      <c r="C191" t="s">
        <v>55</v>
      </c>
      <c r="D191" t="s">
        <v>1</v>
      </c>
      <c r="E191">
        <v>145</v>
      </c>
      <c r="F191">
        <v>15</v>
      </c>
      <c r="G191">
        <f t="shared" si="4"/>
        <v>30</v>
      </c>
      <c r="H191">
        <v>4.2</v>
      </c>
      <c r="I191">
        <f t="shared" si="5"/>
        <v>63</v>
      </c>
      <c r="J191">
        <v>126</v>
      </c>
      <c r="K191">
        <v>9135</v>
      </c>
      <c r="L191">
        <v>5670</v>
      </c>
    </row>
    <row r="192" spans="1:12" x14ac:dyDescent="0.25">
      <c r="A192" t="s">
        <v>37</v>
      </c>
      <c r="B192" t="s">
        <v>24</v>
      </c>
      <c r="C192" t="s">
        <v>55</v>
      </c>
      <c r="D192" t="s">
        <v>2</v>
      </c>
      <c r="E192">
        <v>180</v>
      </c>
      <c r="F192">
        <v>0</v>
      </c>
      <c r="G192">
        <f t="shared" si="4"/>
        <v>0</v>
      </c>
      <c r="H192">
        <v>4.6000000000000005</v>
      </c>
      <c r="I192">
        <f t="shared" si="5"/>
        <v>0</v>
      </c>
      <c r="J192">
        <v>0</v>
      </c>
      <c r="K192">
        <v>0</v>
      </c>
      <c r="L192">
        <v>0</v>
      </c>
    </row>
    <row r="193" spans="1:12" x14ac:dyDescent="0.25">
      <c r="A193" t="s">
        <v>37</v>
      </c>
      <c r="B193" t="s">
        <v>24</v>
      </c>
      <c r="C193" t="s">
        <v>55</v>
      </c>
      <c r="D193" t="s">
        <v>3</v>
      </c>
      <c r="E193">
        <v>220</v>
      </c>
      <c r="F193">
        <v>11</v>
      </c>
      <c r="G193">
        <f t="shared" si="4"/>
        <v>22</v>
      </c>
      <c r="H193">
        <v>4.8499999999999996</v>
      </c>
      <c r="I193">
        <f t="shared" si="5"/>
        <v>53.349999999999994</v>
      </c>
      <c r="J193">
        <v>133.375</v>
      </c>
      <c r="K193">
        <v>10403.249999999998</v>
      </c>
      <c r="L193">
        <v>6401.9999999999991</v>
      </c>
    </row>
    <row r="194" spans="1:12" x14ac:dyDescent="0.25">
      <c r="A194" t="s">
        <v>37</v>
      </c>
      <c r="B194" t="s">
        <v>24</v>
      </c>
      <c r="C194" t="s">
        <v>56</v>
      </c>
      <c r="D194" t="s">
        <v>0</v>
      </c>
      <c r="E194">
        <v>136</v>
      </c>
      <c r="F194">
        <v>4</v>
      </c>
      <c r="G194">
        <f t="shared" si="4"/>
        <v>8</v>
      </c>
      <c r="H194">
        <v>3.7</v>
      </c>
      <c r="I194">
        <f t="shared" si="5"/>
        <v>14.8</v>
      </c>
      <c r="J194">
        <v>26.64</v>
      </c>
      <c r="K194">
        <v>1776</v>
      </c>
      <c r="L194">
        <v>1184</v>
      </c>
    </row>
    <row r="195" spans="1:12" x14ac:dyDescent="0.25">
      <c r="A195" t="s">
        <v>37</v>
      </c>
      <c r="B195" t="s">
        <v>24</v>
      </c>
      <c r="C195" t="s">
        <v>56</v>
      </c>
      <c r="D195" t="s">
        <v>1</v>
      </c>
      <c r="E195">
        <v>145</v>
      </c>
      <c r="F195">
        <v>9</v>
      </c>
      <c r="G195">
        <f t="shared" ref="G195:G258" si="6">F195*2</f>
        <v>18</v>
      </c>
      <c r="H195">
        <v>4.2</v>
      </c>
      <c r="I195">
        <f t="shared" ref="I195:I258" si="7">F195*H195</f>
        <v>37.800000000000004</v>
      </c>
      <c r="J195">
        <v>75.600000000000009</v>
      </c>
      <c r="K195">
        <v>5481.0000000000009</v>
      </c>
      <c r="L195">
        <v>3402.0000000000005</v>
      </c>
    </row>
    <row r="196" spans="1:12" x14ac:dyDescent="0.25">
      <c r="A196" t="s">
        <v>37</v>
      </c>
      <c r="B196" t="s">
        <v>24</v>
      </c>
      <c r="C196" t="s">
        <v>56</v>
      </c>
      <c r="D196" t="s">
        <v>2</v>
      </c>
      <c r="E196">
        <v>180</v>
      </c>
      <c r="F196">
        <v>10</v>
      </c>
      <c r="G196">
        <f t="shared" si="6"/>
        <v>20</v>
      </c>
      <c r="H196">
        <v>4.6000000000000005</v>
      </c>
      <c r="I196">
        <f t="shared" si="7"/>
        <v>46.000000000000007</v>
      </c>
      <c r="J196">
        <v>101.20000000000002</v>
      </c>
      <c r="K196">
        <v>7360.0000000000009</v>
      </c>
      <c r="L196">
        <v>4600.0000000000009</v>
      </c>
    </row>
    <row r="197" spans="1:12" x14ac:dyDescent="0.25">
      <c r="A197" t="s">
        <v>37</v>
      </c>
      <c r="B197" t="s">
        <v>24</v>
      </c>
      <c r="C197" t="s">
        <v>57</v>
      </c>
      <c r="D197" t="s">
        <v>3</v>
      </c>
      <c r="E197">
        <v>220</v>
      </c>
      <c r="F197">
        <v>5</v>
      </c>
      <c r="G197">
        <f t="shared" si="6"/>
        <v>10</v>
      </c>
      <c r="H197">
        <v>4.8499999999999996</v>
      </c>
      <c r="I197">
        <f t="shared" si="7"/>
        <v>24.25</v>
      </c>
      <c r="J197">
        <v>60.625</v>
      </c>
      <c r="K197">
        <v>4728.75</v>
      </c>
      <c r="L197">
        <v>2910</v>
      </c>
    </row>
    <row r="198" spans="1:12" x14ac:dyDescent="0.25">
      <c r="A198" t="s">
        <v>37</v>
      </c>
      <c r="B198" t="s">
        <v>24</v>
      </c>
      <c r="C198" t="s">
        <v>57</v>
      </c>
      <c r="D198" t="s">
        <v>0</v>
      </c>
      <c r="E198">
        <v>136</v>
      </c>
      <c r="F198">
        <v>7</v>
      </c>
      <c r="G198">
        <f t="shared" si="6"/>
        <v>14</v>
      </c>
      <c r="H198">
        <v>3.7</v>
      </c>
      <c r="I198">
        <f t="shared" si="7"/>
        <v>25.900000000000002</v>
      </c>
      <c r="J198">
        <v>46.620000000000005</v>
      </c>
      <c r="K198">
        <v>3108.0000000000005</v>
      </c>
      <c r="L198">
        <v>2072</v>
      </c>
    </row>
    <row r="199" spans="1:12" x14ac:dyDescent="0.25">
      <c r="A199" t="s">
        <v>37</v>
      </c>
      <c r="B199" t="s">
        <v>24</v>
      </c>
      <c r="C199" t="s">
        <v>57</v>
      </c>
      <c r="D199" t="s">
        <v>1</v>
      </c>
      <c r="E199">
        <v>145</v>
      </c>
      <c r="F199">
        <v>15</v>
      </c>
      <c r="G199">
        <f t="shared" si="6"/>
        <v>30</v>
      </c>
      <c r="H199">
        <v>4.2</v>
      </c>
      <c r="I199">
        <f t="shared" si="7"/>
        <v>63</v>
      </c>
      <c r="J199">
        <v>126</v>
      </c>
      <c r="K199">
        <v>9135</v>
      </c>
      <c r="L199">
        <v>5670</v>
      </c>
    </row>
    <row r="200" spans="1:12" x14ac:dyDescent="0.25">
      <c r="A200" t="s">
        <v>37</v>
      </c>
      <c r="B200" t="s">
        <v>24</v>
      </c>
      <c r="C200" t="s">
        <v>58</v>
      </c>
      <c r="D200" t="s">
        <v>2</v>
      </c>
      <c r="E200">
        <v>180</v>
      </c>
      <c r="F200">
        <v>11</v>
      </c>
      <c r="G200">
        <f t="shared" si="6"/>
        <v>22</v>
      </c>
      <c r="H200">
        <v>4.6000000000000005</v>
      </c>
      <c r="I200">
        <f t="shared" si="7"/>
        <v>50.600000000000009</v>
      </c>
      <c r="J200">
        <v>111.32000000000002</v>
      </c>
      <c r="K200">
        <v>8096.0000000000018</v>
      </c>
      <c r="L200">
        <v>5060.0000000000009</v>
      </c>
    </row>
    <row r="201" spans="1:12" x14ac:dyDescent="0.25">
      <c r="A201" t="s">
        <v>37</v>
      </c>
      <c r="B201" t="s">
        <v>24</v>
      </c>
      <c r="C201" t="s">
        <v>58</v>
      </c>
      <c r="D201" t="s">
        <v>3</v>
      </c>
      <c r="E201">
        <v>220</v>
      </c>
      <c r="F201">
        <v>7</v>
      </c>
      <c r="G201">
        <f t="shared" si="6"/>
        <v>14</v>
      </c>
      <c r="H201">
        <v>4.8499999999999996</v>
      </c>
      <c r="I201">
        <f t="shared" si="7"/>
        <v>33.949999999999996</v>
      </c>
      <c r="J201">
        <v>84.874999999999986</v>
      </c>
      <c r="K201">
        <v>6620.2499999999991</v>
      </c>
      <c r="L201">
        <v>4073.9999999999995</v>
      </c>
    </row>
    <row r="202" spans="1:12" x14ac:dyDescent="0.25">
      <c r="A202" t="s">
        <v>37</v>
      </c>
      <c r="B202" t="s">
        <v>24</v>
      </c>
      <c r="C202" t="s">
        <v>58</v>
      </c>
      <c r="D202" t="s">
        <v>0</v>
      </c>
      <c r="E202">
        <v>136</v>
      </c>
      <c r="F202">
        <v>18</v>
      </c>
      <c r="G202">
        <f t="shared" si="6"/>
        <v>36</v>
      </c>
      <c r="H202">
        <v>3.7</v>
      </c>
      <c r="I202">
        <f t="shared" si="7"/>
        <v>66.600000000000009</v>
      </c>
      <c r="J202">
        <v>119.88000000000002</v>
      </c>
      <c r="K202">
        <v>7992.0000000000009</v>
      </c>
      <c r="L202">
        <v>5328.0000000000009</v>
      </c>
    </row>
    <row r="203" spans="1:12" x14ac:dyDescent="0.25">
      <c r="A203" t="s">
        <v>37</v>
      </c>
      <c r="B203" t="s">
        <v>24</v>
      </c>
      <c r="C203" t="s">
        <v>59</v>
      </c>
      <c r="D203" t="s">
        <v>1</v>
      </c>
      <c r="E203">
        <v>145</v>
      </c>
      <c r="F203">
        <v>19</v>
      </c>
      <c r="G203">
        <f t="shared" si="6"/>
        <v>38</v>
      </c>
      <c r="H203">
        <v>4.2</v>
      </c>
      <c r="I203">
        <f t="shared" si="7"/>
        <v>79.8</v>
      </c>
      <c r="J203">
        <v>159.6</v>
      </c>
      <c r="K203">
        <v>11571</v>
      </c>
      <c r="L203">
        <v>7182</v>
      </c>
    </row>
    <row r="204" spans="1:12" x14ac:dyDescent="0.25">
      <c r="A204" t="s">
        <v>37</v>
      </c>
      <c r="B204" t="s">
        <v>24</v>
      </c>
      <c r="C204" t="s">
        <v>59</v>
      </c>
      <c r="D204" t="s">
        <v>2</v>
      </c>
      <c r="E204">
        <v>180</v>
      </c>
      <c r="F204">
        <v>20</v>
      </c>
      <c r="G204">
        <f t="shared" si="6"/>
        <v>40</v>
      </c>
      <c r="H204">
        <v>4.6000000000000005</v>
      </c>
      <c r="I204">
        <f t="shared" si="7"/>
        <v>92.000000000000014</v>
      </c>
      <c r="J204">
        <v>202.40000000000003</v>
      </c>
      <c r="K204">
        <v>14720.000000000002</v>
      </c>
      <c r="L204">
        <v>9200.0000000000018</v>
      </c>
    </row>
    <row r="205" spans="1:12" x14ac:dyDescent="0.25">
      <c r="A205" t="s">
        <v>37</v>
      </c>
      <c r="B205" t="s">
        <v>24</v>
      </c>
      <c r="C205" t="s">
        <v>59</v>
      </c>
      <c r="D205" t="s">
        <v>3</v>
      </c>
      <c r="E205">
        <v>220</v>
      </c>
      <c r="F205">
        <v>18</v>
      </c>
      <c r="G205">
        <f t="shared" si="6"/>
        <v>36</v>
      </c>
      <c r="H205">
        <v>4.8499999999999996</v>
      </c>
      <c r="I205">
        <f t="shared" si="7"/>
        <v>87.3</v>
      </c>
      <c r="J205">
        <v>218.25</v>
      </c>
      <c r="K205">
        <v>17023.5</v>
      </c>
      <c r="L205">
        <v>10476</v>
      </c>
    </row>
    <row r="206" spans="1:12" x14ac:dyDescent="0.25">
      <c r="A206" t="s">
        <v>37</v>
      </c>
      <c r="B206" t="s">
        <v>24</v>
      </c>
      <c r="C206" t="s">
        <v>60</v>
      </c>
      <c r="D206" t="s">
        <v>0</v>
      </c>
      <c r="E206">
        <v>136</v>
      </c>
      <c r="F206">
        <v>1</v>
      </c>
      <c r="G206">
        <f t="shared" si="6"/>
        <v>2</v>
      </c>
      <c r="H206">
        <v>3.7</v>
      </c>
      <c r="I206">
        <f t="shared" si="7"/>
        <v>3.7</v>
      </c>
      <c r="J206">
        <v>6.66</v>
      </c>
      <c r="K206">
        <v>444</v>
      </c>
      <c r="L206">
        <v>296</v>
      </c>
    </row>
    <row r="207" spans="1:12" x14ac:dyDescent="0.25">
      <c r="A207" t="s">
        <v>37</v>
      </c>
      <c r="B207" t="s">
        <v>24</v>
      </c>
      <c r="C207" t="s">
        <v>60</v>
      </c>
      <c r="D207" t="s">
        <v>1</v>
      </c>
      <c r="E207">
        <v>145</v>
      </c>
      <c r="F207">
        <v>7</v>
      </c>
      <c r="G207">
        <f t="shared" si="6"/>
        <v>14</v>
      </c>
      <c r="H207">
        <v>4.2</v>
      </c>
      <c r="I207">
        <f t="shared" si="7"/>
        <v>29.400000000000002</v>
      </c>
      <c r="J207">
        <v>58.800000000000004</v>
      </c>
      <c r="K207">
        <v>4263</v>
      </c>
      <c r="L207">
        <v>2646</v>
      </c>
    </row>
    <row r="208" spans="1:12" x14ac:dyDescent="0.25">
      <c r="A208" t="s">
        <v>37</v>
      </c>
      <c r="B208" t="s">
        <v>24</v>
      </c>
      <c r="C208" t="s">
        <v>60</v>
      </c>
      <c r="D208" t="s">
        <v>2</v>
      </c>
      <c r="E208">
        <v>180</v>
      </c>
      <c r="F208">
        <v>2</v>
      </c>
      <c r="G208">
        <f t="shared" si="6"/>
        <v>4</v>
      </c>
      <c r="H208">
        <v>4.6000000000000005</v>
      </c>
      <c r="I208">
        <f t="shared" si="7"/>
        <v>9.2000000000000011</v>
      </c>
      <c r="J208">
        <v>20.240000000000006</v>
      </c>
      <c r="K208">
        <v>1472.0000000000002</v>
      </c>
      <c r="L208">
        <v>920.00000000000011</v>
      </c>
    </row>
    <row r="209" spans="1:12" x14ac:dyDescent="0.25">
      <c r="A209" t="s">
        <v>37</v>
      </c>
      <c r="B209" t="s">
        <v>24</v>
      </c>
      <c r="C209" t="s">
        <v>61</v>
      </c>
      <c r="D209" t="s">
        <v>3</v>
      </c>
      <c r="E209">
        <v>220</v>
      </c>
      <c r="F209">
        <v>8</v>
      </c>
      <c r="G209">
        <f t="shared" si="6"/>
        <v>16</v>
      </c>
      <c r="H209">
        <v>4.8499999999999996</v>
      </c>
      <c r="I209">
        <f t="shared" si="7"/>
        <v>38.799999999999997</v>
      </c>
      <c r="J209">
        <v>97</v>
      </c>
      <c r="K209">
        <v>7565.9999999999991</v>
      </c>
      <c r="L209">
        <v>4656</v>
      </c>
    </row>
    <row r="210" spans="1:12" x14ac:dyDescent="0.25">
      <c r="A210" t="s">
        <v>37</v>
      </c>
      <c r="B210" t="s">
        <v>24</v>
      </c>
      <c r="C210" t="s">
        <v>61</v>
      </c>
      <c r="D210" t="s">
        <v>0</v>
      </c>
      <c r="E210">
        <v>136</v>
      </c>
      <c r="F210">
        <v>12</v>
      </c>
      <c r="G210">
        <f t="shared" si="6"/>
        <v>24</v>
      </c>
      <c r="H210">
        <v>3.7</v>
      </c>
      <c r="I210">
        <f t="shared" si="7"/>
        <v>44.400000000000006</v>
      </c>
      <c r="J210">
        <v>79.920000000000016</v>
      </c>
      <c r="K210">
        <v>5328.0000000000009</v>
      </c>
      <c r="L210">
        <v>3552.0000000000005</v>
      </c>
    </row>
    <row r="211" spans="1:12" x14ac:dyDescent="0.25">
      <c r="A211" t="s">
        <v>37</v>
      </c>
      <c r="B211" t="s">
        <v>24</v>
      </c>
      <c r="C211" t="s">
        <v>61</v>
      </c>
      <c r="D211" t="s">
        <v>1</v>
      </c>
      <c r="E211">
        <v>145</v>
      </c>
      <c r="F211">
        <v>19</v>
      </c>
      <c r="G211">
        <f t="shared" si="6"/>
        <v>38</v>
      </c>
      <c r="H211">
        <v>4.2</v>
      </c>
      <c r="I211">
        <f t="shared" si="7"/>
        <v>79.8</v>
      </c>
      <c r="J211">
        <v>159.6</v>
      </c>
      <c r="K211">
        <v>11571</v>
      </c>
      <c r="L211">
        <v>7182</v>
      </c>
    </row>
    <row r="212" spans="1:12" x14ac:dyDescent="0.25">
      <c r="A212" t="s">
        <v>37</v>
      </c>
      <c r="B212" t="s">
        <v>24</v>
      </c>
      <c r="C212" t="s">
        <v>63</v>
      </c>
      <c r="D212" t="s">
        <v>2</v>
      </c>
      <c r="E212">
        <v>180</v>
      </c>
      <c r="F212">
        <v>8</v>
      </c>
      <c r="G212">
        <f t="shared" si="6"/>
        <v>16</v>
      </c>
      <c r="H212">
        <v>4.6000000000000005</v>
      </c>
      <c r="I212">
        <f t="shared" si="7"/>
        <v>36.800000000000004</v>
      </c>
      <c r="J212">
        <v>80.960000000000022</v>
      </c>
      <c r="K212">
        <v>5888.0000000000009</v>
      </c>
      <c r="L212">
        <v>3680.0000000000005</v>
      </c>
    </row>
    <row r="213" spans="1:12" x14ac:dyDescent="0.25">
      <c r="A213" t="s">
        <v>37</v>
      </c>
      <c r="B213" t="s">
        <v>24</v>
      </c>
      <c r="C213" t="s">
        <v>63</v>
      </c>
      <c r="D213" t="s">
        <v>3</v>
      </c>
      <c r="E213">
        <v>220</v>
      </c>
      <c r="F213">
        <v>8</v>
      </c>
      <c r="G213">
        <f t="shared" si="6"/>
        <v>16</v>
      </c>
      <c r="H213">
        <v>4.8499999999999996</v>
      </c>
      <c r="I213">
        <f t="shared" si="7"/>
        <v>38.799999999999997</v>
      </c>
      <c r="J213">
        <v>97</v>
      </c>
      <c r="K213">
        <v>7565.9999999999991</v>
      </c>
      <c r="L213">
        <v>4656</v>
      </c>
    </row>
    <row r="214" spans="1:12" x14ac:dyDescent="0.25">
      <c r="A214" t="s">
        <v>37</v>
      </c>
      <c r="B214" t="s">
        <v>24</v>
      </c>
      <c r="C214" t="s">
        <v>63</v>
      </c>
      <c r="D214" t="s">
        <v>0</v>
      </c>
      <c r="E214">
        <v>136</v>
      </c>
      <c r="F214">
        <v>12</v>
      </c>
      <c r="G214">
        <f t="shared" si="6"/>
        <v>24</v>
      </c>
      <c r="H214">
        <v>3.7</v>
      </c>
      <c r="I214">
        <f t="shared" si="7"/>
        <v>44.400000000000006</v>
      </c>
      <c r="J214">
        <v>79.920000000000016</v>
      </c>
      <c r="K214">
        <v>5328.0000000000009</v>
      </c>
      <c r="L214">
        <v>3552.0000000000005</v>
      </c>
    </row>
    <row r="215" spans="1:12" x14ac:dyDescent="0.25">
      <c r="A215" t="s">
        <v>37</v>
      </c>
      <c r="B215" t="s">
        <v>24</v>
      </c>
      <c r="C215" t="s">
        <v>62</v>
      </c>
      <c r="D215" t="s">
        <v>1</v>
      </c>
      <c r="E215">
        <v>145</v>
      </c>
      <c r="F215">
        <v>2</v>
      </c>
      <c r="G215">
        <f t="shared" si="6"/>
        <v>4</v>
      </c>
      <c r="H215">
        <v>4.2</v>
      </c>
      <c r="I215">
        <f t="shared" si="7"/>
        <v>8.4</v>
      </c>
      <c r="J215">
        <v>16.8</v>
      </c>
      <c r="K215">
        <v>1218</v>
      </c>
      <c r="L215">
        <v>756</v>
      </c>
    </row>
    <row r="216" spans="1:12" x14ac:dyDescent="0.25">
      <c r="A216" t="s">
        <v>37</v>
      </c>
      <c r="B216" t="s">
        <v>24</v>
      </c>
      <c r="C216" t="s">
        <v>62</v>
      </c>
      <c r="D216" t="s">
        <v>2</v>
      </c>
      <c r="E216">
        <v>180</v>
      </c>
      <c r="F216">
        <v>6</v>
      </c>
      <c r="G216">
        <f t="shared" si="6"/>
        <v>12</v>
      </c>
      <c r="H216">
        <v>4.6000000000000005</v>
      </c>
      <c r="I216">
        <f t="shared" si="7"/>
        <v>27.6</v>
      </c>
      <c r="J216">
        <v>60.720000000000006</v>
      </c>
      <c r="K216">
        <v>4416</v>
      </c>
      <c r="L216">
        <v>2760</v>
      </c>
    </row>
    <row r="217" spans="1:12" x14ac:dyDescent="0.25">
      <c r="A217" t="s">
        <v>37</v>
      </c>
      <c r="B217" t="s">
        <v>24</v>
      </c>
      <c r="C217" t="s">
        <v>62</v>
      </c>
      <c r="D217" t="s">
        <v>3</v>
      </c>
      <c r="E217">
        <v>220</v>
      </c>
      <c r="F217">
        <v>17</v>
      </c>
      <c r="G217">
        <f t="shared" si="6"/>
        <v>34</v>
      </c>
      <c r="H217">
        <v>4.8499999999999996</v>
      </c>
      <c r="I217">
        <f t="shared" si="7"/>
        <v>82.449999999999989</v>
      </c>
      <c r="J217">
        <v>206.12499999999997</v>
      </c>
      <c r="K217">
        <v>16077.749999999998</v>
      </c>
      <c r="L217">
        <v>9893.9999999999982</v>
      </c>
    </row>
    <row r="218" spans="1:12" x14ac:dyDescent="0.25">
      <c r="A218" t="s">
        <v>38</v>
      </c>
      <c r="B218" t="s">
        <v>23</v>
      </c>
      <c r="C218" t="s">
        <v>52</v>
      </c>
      <c r="D218" t="s">
        <v>0</v>
      </c>
      <c r="E218">
        <v>136</v>
      </c>
      <c r="F218">
        <v>19</v>
      </c>
      <c r="G218">
        <f t="shared" si="6"/>
        <v>38</v>
      </c>
      <c r="H218">
        <v>5.5</v>
      </c>
      <c r="I218">
        <f t="shared" si="7"/>
        <v>104.5</v>
      </c>
      <c r="J218">
        <v>188.1</v>
      </c>
      <c r="K218">
        <v>12540</v>
      </c>
      <c r="L218">
        <v>8360</v>
      </c>
    </row>
    <row r="219" spans="1:12" x14ac:dyDescent="0.25">
      <c r="A219" t="s">
        <v>38</v>
      </c>
      <c r="B219" t="s">
        <v>23</v>
      </c>
      <c r="C219" t="s">
        <v>52</v>
      </c>
      <c r="D219" t="s">
        <v>1</v>
      </c>
      <c r="E219">
        <v>145</v>
      </c>
      <c r="F219">
        <v>18</v>
      </c>
      <c r="G219">
        <f t="shared" si="6"/>
        <v>36</v>
      </c>
      <c r="H219">
        <v>6</v>
      </c>
      <c r="I219">
        <f t="shared" si="7"/>
        <v>108</v>
      </c>
      <c r="J219">
        <v>216</v>
      </c>
      <c r="K219">
        <v>15660</v>
      </c>
      <c r="L219">
        <v>9720</v>
      </c>
    </row>
    <row r="220" spans="1:12" x14ac:dyDescent="0.25">
      <c r="A220" t="s">
        <v>38</v>
      </c>
      <c r="B220" t="s">
        <v>23</v>
      </c>
      <c r="C220" t="s">
        <v>52</v>
      </c>
      <c r="D220" t="s">
        <v>2</v>
      </c>
      <c r="E220">
        <v>180</v>
      </c>
      <c r="F220">
        <v>4</v>
      </c>
      <c r="G220">
        <f t="shared" si="6"/>
        <v>8</v>
      </c>
      <c r="H220">
        <v>6.4</v>
      </c>
      <c r="I220">
        <f t="shared" si="7"/>
        <v>25.6</v>
      </c>
      <c r="J220">
        <v>56.320000000000007</v>
      </c>
      <c r="K220">
        <v>4096</v>
      </c>
      <c r="L220">
        <v>2560</v>
      </c>
    </row>
    <row r="221" spans="1:12" x14ac:dyDescent="0.25">
      <c r="A221" t="s">
        <v>38</v>
      </c>
      <c r="B221" t="s">
        <v>23</v>
      </c>
      <c r="C221" t="s">
        <v>53</v>
      </c>
      <c r="D221" t="s">
        <v>3</v>
      </c>
      <c r="E221">
        <v>220</v>
      </c>
      <c r="F221">
        <v>14</v>
      </c>
      <c r="G221">
        <f t="shared" si="6"/>
        <v>28</v>
      </c>
      <c r="H221">
        <v>6.65</v>
      </c>
      <c r="I221">
        <f t="shared" si="7"/>
        <v>93.100000000000009</v>
      </c>
      <c r="J221">
        <v>232.75000000000003</v>
      </c>
      <c r="K221">
        <v>18154.5</v>
      </c>
      <c r="L221">
        <v>11172.000000000002</v>
      </c>
    </row>
    <row r="222" spans="1:12" x14ac:dyDescent="0.25">
      <c r="A222" t="s">
        <v>38</v>
      </c>
      <c r="B222" t="s">
        <v>23</v>
      </c>
      <c r="C222" t="s">
        <v>53</v>
      </c>
      <c r="D222" t="s">
        <v>0</v>
      </c>
      <c r="E222">
        <v>136</v>
      </c>
      <c r="F222">
        <v>16</v>
      </c>
      <c r="G222">
        <f t="shared" si="6"/>
        <v>32</v>
      </c>
      <c r="H222">
        <v>5.5</v>
      </c>
      <c r="I222">
        <f t="shared" si="7"/>
        <v>88</v>
      </c>
      <c r="J222">
        <v>158.4</v>
      </c>
      <c r="K222">
        <v>10560</v>
      </c>
      <c r="L222">
        <v>7040</v>
      </c>
    </row>
    <row r="223" spans="1:12" x14ac:dyDescent="0.25">
      <c r="A223" t="s">
        <v>38</v>
      </c>
      <c r="B223" t="s">
        <v>23</v>
      </c>
      <c r="C223" t="s">
        <v>53</v>
      </c>
      <c r="D223" t="s">
        <v>1</v>
      </c>
      <c r="E223">
        <v>145</v>
      </c>
      <c r="F223">
        <v>8</v>
      </c>
      <c r="G223">
        <f t="shared" si="6"/>
        <v>16</v>
      </c>
      <c r="H223">
        <v>6</v>
      </c>
      <c r="I223">
        <f t="shared" si="7"/>
        <v>48</v>
      </c>
      <c r="J223">
        <v>96</v>
      </c>
      <c r="K223">
        <v>6960</v>
      </c>
      <c r="L223">
        <v>4320</v>
      </c>
    </row>
    <row r="224" spans="1:12" x14ac:dyDescent="0.25">
      <c r="A224" t="s">
        <v>38</v>
      </c>
      <c r="B224" t="s">
        <v>23</v>
      </c>
      <c r="C224" t="s">
        <v>54</v>
      </c>
      <c r="D224" t="s">
        <v>2</v>
      </c>
      <c r="E224">
        <v>180</v>
      </c>
      <c r="F224">
        <v>0</v>
      </c>
      <c r="G224">
        <f t="shared" si="6"/>
        <v>0</v>
      </c>
      <c r="H224">
        <v>6.4</v>
      </c>
      <c r="I224">
        <f t="shared" si="7"/>
        <v>0</v>
      </c>
      <c r="J224">
        <v>0</v>
      </c>
      <c r="K224">
        <v>0</v>
      </c>
      <c r="L224">
        <v>0</v>
      </c>
    </row>
    <row r="225" spans="1:12" x14ac:dyDescent="0.25">
      <c r="A225" t="s">
        <v>38</v>
      </c>
      <c r="B225" t="s">
        <v>23</v>
      </c>
      <c r="C225" t="s">
        <v>54</v>
      </c>
      <c r="D225" t="s">
        <v>3</v>
      </c>
      <c r="E225">
        <v>220</v>
      </c>
      <c r="F225">
        <v>14</v>
      </c>
      <c r="G225">
        <f t="shared" si="6"/>
        <v>28</v>
      </c>
      <c r="H225">
        <v>6.65</v>
      </c>
      <c r="I225">
        <f t="shared" si="7"/>
        <v>93.100000000000009</v>
      </c>
      <c r="J225">
        <v>232.75000000000003</v>
      </c>
      <c r="K225">
        <v>18154.5</v>
      </c>
      <c r="L225">
        <v>11172.000000000002</v>
      </c>
    </row>
    <row r="226" spans="1:12" x14ac:dyDescent="0.25">
      <c r="A226" t="s">
        <v>38</v>
      </c>
      <c r="B226" t="s">
        <v>23</v>
      </c>
      <c r="C226" t="s">
        <v>54</v>
      </c>
      <c r="D226" t="s">
        <v>0</v>
      </c>
      <c r="E226">
        <v>136</v>
      </c>
      <c r="F226">
        <v>16</v>
      </c>
      <c r="G226">
        <f t="shared" si="6"/>
        <v>32</v>
      </c>
      <c r="H226">
        <v>5.5</v>
      </c>
      <c r="I226">
        <f t="shared" si="7"/>
        <v>88</v>
      </c>
      <c r="J226">
        <v>158.4</v>
      </c>
      <c r="K226">
        <v>10560</v>
      </c>
      <c r="L226">
        <v>7040</v>
      </c>
    </row>
    <row r="227" spans="1:12" x14ac:dyDescent="0.25">
      <c r="A227" t="s">
        <v>38</v>
      </c>
      <c r="B227" t="s">
        <v>23</v>
      </c>
      <c r="C227" t="s">
        <v>55</v>
      </c>
      <c r="D227" t="s">
        <v>1</v>
      </c>
      <c r="E227">
        <v>145</v>
      </c>
      <c r="F227">
        <v>4</v>
      </c>
      <c r="G227">
        <f t="shared" si="6"/>
        <v>8</v>
      </c>
      <c r="H227">
        <v>6</v>
      </c>
      <c r="I227">
        <f t="shared" si="7"/>
        <v>24</v>
      </c>
      <c r="J227">
        <v>48</v>
      </c>
      <c r="K227">
        <v>3480</v>
      </c>
      <c r="L227">
        <v>2160</v>
      </c>
    </row>
    <row r="228" spans="1:12" x14ac:dyDescent="0.25">
      <c r="A228" t="s">
        <v>38</v>
      </c>
      <c r="B228" t="s">
        <v>23</v>
      </c>
      <c r="C228" t="s">
        <v>55</v>
      </c>
      <c r="D228" t="s">
        <v>2</v>
      </c>
      <c r="E228">
        <v>180</v>
      </c>
      <c r="F228">
        <v>2</v>
      </c>
      <c r="G228">
        <f t="shared" si="6"/>
        <v>4</v>
      </c>
      <c r="H228">
        <v>6.4</v>
      </c>
      <c r="I228">
        <f t="shared" si="7"/>
        <v>12.8</v>
      </c>
      <c r="J228">
        <v>28.160000000000004</v>
      </c>
      <c r="K228">
        <v>2048</v>
      </c>
      <c r="L228">
        <v>1280</v>
      </c>
    </row>
    <row r="229" spans="1:12" x14ac:dyDescent="0.25">
      <c r="A229" t="s">
        <v>38</v>
      </c>
      <c r="B229" t="s">
        <v>23</v>
      </c>
      <c r="C229" t="s">
        <v>55</v>
      </c>
      <c r="D229" t="s">
        <v>3</v>
      </c>
      <c r="E229">
        <v>220</v>
      </c>
      <c r="F229">
        <v>11</v>
      </c>
      <c r="G229">
        <f t="shared" si="6"/>
        <v>22</v>
      </c>
      <c r="H229">
        <v>6.65</v>
      </c>
      <c r="I229">
        <f t="shared" si="7"/>
        <v>73.150000000000006</v>
      </c>
      <c r="J229">
        <v>182.875</v>
      </c>
      <c r="K229">
        <v>14264.250000000002</v>
      </c>
      <c r="L229">
        <v>8778</v>
      </c>
    </row>
    <row r="230" spans="1:12" x14ac:dyDescent="0.25">
      <c r="A230" t="s">
        <v>38</v>
      </c>
      <c r="B230" t="s">
        <v>23</v>
      </c>
      <c r="C230" t="s">
        <v>56</v>
      </c>
      <c r="D230" t="s">
        <v>0</v>
      </c>
      <c r="E230">
        <v>136</v>
      </c>
      <c r="F230">
        <v>4</v>
      </c>
      <c r="G230">
        <f t="shared" si="6"/>
        <v>8</v>
      </c>
      <c r="H230">
        <v>5.5</v>
      </c>
      <c r="I230">
        <f t="shared" si="7"/>
        <v>22</v>
      </c>
      <c r="J230">
        <v>39.6</v>
      </c>
      <c r="K230">
        <v>2640</v>
      </c>
      <c r="L230">
        <v>1760</v>
      </c>
    </row>
    <row r="231" spans="1:12" x14ac:dyDescent="0.25">
      <c r="A231" t="s">
        <v>38</v>
      </c>
      <c r="B231" t="s">
        <v>23</v>
      </c>
      <c r="C231" t="s">
        <v>56</v>
      </c>
      <c r="D231" t="s">
        <v>1</v>
      </c>
      <c r="E231">
        <v>145</v>
      </c>
      <c r="F231">
        <v>19</v>
      </c>
      <c r="G231">
        <f t="shared" si="6"/>
        <v>38</v>
      </c>
      <c r="H231">
        <v>6</v>
      </c>
      <c r="I231">
        <f t="shared" si="7"/>
        <v>114</v>
      </c>
      <c r="J231">
        <v>228</v>
      </c>
      <c r="K231">
        <v>16530</v>
      </c>
      <c r="L231">
        <v>10260</v>
      </c>
    </row>
    <row r="232" spans="1:12" x14ac:dyDescent="0.25">
      <c r="A232" t="s">
        <v>38</v>
      </c>
      <c r="B232" t="s">
        <v>23</v>
      </c>
      <c r="C232" t="s">
        <v>56</v>
      </c>
      <c r="D232" t="s">
        <v>2</v>
      </c>
      <c r="E232">
        <v>180</v>
      </c>
      <c r="F232">
        <v>9</v>
      </c>
      <c r="G232">
        <f t="shared" si="6"/>
        <v>18</v>
      </c>
      <c r="H232">
        <v>6.4</v>
      </c>
      <c r="I232">
        <f t="shared" si="7"/>
        <v>57.6</v>
      </c>
      <c r="J232">
        <v>126.72000000000001</v>
      </c>
      <c r="K232">
        <v>9216</v>
      </c>
      <c r="L232">
        <v>5760</v>
      </c>
    </row>
    <row r="233" spans="1:12" x14ac:dyDescent="0.25">
      <c r="A233" t="s">
        <v>38</v>
      </c>
      <c r="B233" t="s">
        <v>23</v>
      </c>
      <c r="C233" t="s">
        <v>57</v>
      </c>
      <c r="D233" t="s">
        <v>3</v>
      </c>
      <c r="E233">
        <v>220</v>
      </c>
      <c r="F233">
        <v>20</v>
      </c>
      <c r="G233">
        <f t="shared" si="6"/>
        <v>40</v>
      </c>
      <c r="H233">
        <v>6.65</v>
      </c>
      <c r="I233">
        <f t="shared" si="7"/>
        <v>133</v>
      </c>
      <c r="J233">
        <v>332.5</v>
      </c>
      <c r="K233">
        <v>25935</v>
      </c>
      <c r="L233">
        <v>15960</v>
      </c>
    </row>
    <row r="234" spans="1:12" x14ac:dyDescent="0.25">
      <c r="A234" t="s">
        <v>38</v>
      </c>
      <c r="B234" t="s">
        <v>23</v>
      </c>
      <c r="C234" t="s">
        <v>57</v>
      </c>
      <c r="D234" t="s">
        <v>0</v>
      </c>
      <c r="E234">
        <v>136</v>
      </c>
      <c r="F234">
        <v>12</v>
      </c>
      <c r="G234">
        <f t="shared" si="6"/>
        <v>24</v>
      </c>
      <c r="H234">
        <v>5.5</v>
      </c>
      <c r="I234">
        <f t="shared" si="7"/>
        <v>66</v>
      </c>
      <c r="J234">
        <v>118.8</v>
      </c>
      <c r="K234">
        <v>7920</v>
      </c>
      <c r="L234">
        <v>5280</v>
      </c>
    </row>
    <row r="235" spans="1:12" x14ac:dyDescent="0.25">
      <c r="A235" t="s">
        <v>38</v>
      </c>
      <c r="B235" t="s">
        <v>23</v>
      </c>
      <c r="C235" t="s">
        <v>57</v>
      </c>
      <c r="D235" t="s">
        <v>1</v>
      </c>
      <c r="E235">
        <v>145</v>
      </c>
      <c r="F235">
        <v>3</v>
      </c>
      <c r="G235">
        <f t="shared" si="6"/>
        <v>6</v>
      </c>
      <c r="H235">
        <v>6</v>
      </c>
      <c r="I235">
        <f t="shared" si="7"/>
        <v>18</v>
      </c>
      <c r="J235">
        <v>36</v>
      </c>
      <c r="K235">
        <v>2610</v>
      </c>
      <c r="L235">
        <v>1620</v>
      </c>
    </row>
    <row r="236" spans="1:12" x14ac:dyDescent="0.25">
      <c r="A236" t="s">
        <v>38</v>
      </c>
      <c r="B236" t="s">
        <v>23</v>
      </c>
      <c r="C236" t="s">
        <v>58</v>
      </c>
      <c r="D236" t="s">
        <v>2</v>
      </c>
      <c r="E236">
        <v>180</v>
      </c>
      <c r="F236">
        <v>10</v>
      </c>
      <c r="G236">
        <f t="shared" si="6"/>
        <v>20</v>
      </c>
      <c r="H236">
        <v>6.4</v>
      </c>
      <c r="I236">
        <f t="shared" si="7"/>
        <v>64</v>
      </c>
      <c r="J236">
        <v>140.80000000000001</v>
      </c>
      <c r="K236">
        <v>10240</v>
      </c>
      <c r="L236">
        <v>6400</v>
      </c>
    </row>
    <row r="237" spans="1:12" x14ac:dyDescent="0.25">
      <c r="A237" t="s">
        <v>38</v>
      </c>
      <c r="B237" t="s">
        <v>23</v>
      </c>
      <c r="C237" t="s">
        <v>58</v>
      </c>
      <c r="D237" t="s">
        <v>3</v>
      </c>
      <c r="E237">
        <v>220</v>
      </c>
      <c r="F237">
        <v>10</v>
      </c>
      <c r="G237">
        <f t="shared" si="6"/>
        <v>20</v>
      </c>
      <c r="H237">
        <v>6.65</v>
      </c>
      <c r="I237">
        <f t="shared" si="7"/>
        <v>66.5</v>
      </c>
      <c r="J237">
        <v>166.25</v>
      </c>
      <c r="K237">
        <v>12967.5</v>
      </c>
      <c r="L237">
        <v>7980</v>
      </c>
    </row>
    <row r="238" spans="1:12" x14ac:dyDescent="0.25">
      <c r="A238" t="s">
        <v>38</v>
      </c>
      <c r="B238" t="s">
        <v>23</v>
      </c>
      <c r="C238" t="s">
        <v>58</v>
      </c>
      <c r="D238" t="s">
        <v>0</v>
      </c>
      <c r="E238">
        <v>136</v>
      </c>
      <c r="F238">
        <v>18</v>
      </c>
      <c r="G238">
        <f t="shared" si="6"/>
        <v>36</v>
      </c>
      <c r="H238">
        <v>5.5</v>
      </c>
      <c r="I238">
        <f t="shared" si="7"/>
        <v>99</v>
      </c>
      <c r="J238">
        <v>178.20000000000002</v>
      </c>
      <c r="K238">
        <v>11880</v>
      </c>
      <c r="L238">
        <v>7920</v>
      </c>
    </row>
    <row r="239" spans="1:12" x14ac:dyDescent="0.25">
      <c r="A239" t="s">
        <v>38</v>
      </c>
      <c r="B239" t="s">
        <v>23</v>
      </c>
      <c r="C239" t="s">
        <v>59</v>
      </c>
      <c r="D239" t="s">
        <v>1</v>
      </c>
      <c r="E239">
        <v>145</v>
      </c>
      <c r="F239">
        <v>13</v>
      </c>
      <c r="G239">
        <f t="shared" si="6"/>
        <v>26</v>
      </c>
      <c r="H239">
        <v>6</v>
      </c>
      <c r="I239">
        <f t="shared" si="7"/>
        <v>78</v>
      </c>
      <c r="J239">
        <v>156</v>
      </c>
      <c r="K239">
        <v>11310</v>
      </c>
      <c r="L239">
        <v>7020</v>
      </c>
    </row>
    <row r="240" spans="1:12" x14ac:dyDescent="0.25">
      <c r="A240" t="s">
        <v>38</v>
      </c>
      <c r="B240" t="s">
        <v>23</v>
      </c>
      <c r="C240" t="s">
        <v>59</v>
      </c>
      <c r="D240" t="s">
        <v>2</v>
      </c>
      <c r="E240">
        <v>180</v>
      </c>
      <c r="F240">
        <v>13</v>
      </c>
      <c r="G240">
        <f t="shared" si="6"/>
        <v>26</v>
      </c>
      <c r="H240">
        <v>6.4</v>
      </c>
      <c r="I240">
        <f t="shared" si="7"/>
        <v>83.2</v>
      </c>
      <c r="J240">
        <v>183.04000000000002</v>
      </c>
      <c r="K240">
        <v>13312</v>
      </c>
      <c r="L240">
        <v>8320</v>
      </c>
    </row>
    <row r="241" spans="1:12" x14ac:dyDescent="0.25">
      <c r="A241" t="s">
        <v>38</v>
      </c>
      <c r="B241" t="s">
        <v>23</v>
      </c>
      <c r="C241" t="s">
        <v>59</v>
      </c>
      <c r="D241" t="s">
        <v>3</v>
      </c>
      <c r="E241">
        <v>220</v>
      </c>
      <c r="F241">
        <v>11</v>
      </c>
      <c r="G241">
        <f t="shared" si="6"/>
        <v>22</v>
      </c>
      <c r="H241">
        <v>6.65</v>
      </c>
      <c r="I241">
        <f t="shared" si="7"/>
        <v>73.150000000000006</v>
      </c>
      <c r="J241">
        <v>182.875</v>
      </c>
      <c r="K241">
        <v>14264.250000000002</v>
      </c>
      <c r="L241">
        <v>8778</v>
      </c>
    </row>
    <row r="242" spans="1:12" x14ac:dyDescent="0.25">
      <c r="A242" t="s">
        <v>38</v>
      </c>
      <c r="B242" t="s">
        <v>23</v>
      </c>
      <c r="C242" t="s">
        <v>60</v>
      </c>
      <c r="D242" t="s">
        <v>0</v>
      </c>
      <c r="E242">
        <v>136</v>
      </c>
      <c r="F242">
        <v>14</v>
      </c>
      <c r="G242">
        <f t="shared" si="6"/>
        <v>28</v>
      </c>
      <c r="H242">
        <v>5.5</v>
      </c>
      <c r="I242">
        <f t="shared" si="7"/>
        <v>77</v>
      </c>
      <c r="J242">
        <v>138.6</v>
      </c>
      <c r="K242">
        <v>9240</v>
      </c>
      <c r="L242">
        <v>6160</v>
      </c>
    </row>
    <row r="243" spans="1:12" x14ac:dyDescent="0.25">
      <c r="A243" t="s">
        <v>38</v>
      </c>
      <c r="B243" t="s">
        <v>23</v>
      </c>
      <c r="C243" t="s">
        <v>60</v>
      </c>
      <c r="D243" t="s">
        <v>1</v>
      </c>
      <c r="E243">
        <v>145</v>
      </c>
      <c r="F243">
        <v>17</v>
      </c>
      <c r="G243">
        <f t="shared" si="6"/>
        <v>34</v>
      </c>
      <c r="H243">
        <v>6</v>
      </c>
      <c r="I243">
        <f t="shared" si="7"/>
        <v>102</v>
      </c>
      <c r="J243">
        <v>204</v>
      </c>
      <c r="K243">
        <v>14790</v>
      </c>
      <c r="L243">
        <v>9180</v>
      </c>
    </row>
    <row r="244" spans="1:12" x14ac:dyDescent="0.25">
      <c r="A244" t="s">
        <v>38</v>
      </c>
      <c r="B244" t="s">
        <v>23</v>
      </c>
      <c r="C244" t="s">
        <v>60</v>
      </c>
      <c r="D244" t="s">
        <v>2</v>
      </c>
      <c r="E244">
        <v>180</v>
      </c>
      <c r="F244">
        <v>12</v>
      </c>
      <c r="G244">
        <f t="shared" si="6"/>
        <v>24</v>
      </c>
      <c r="H244">
        <v>6.4</v>
      </c>
      <c r="I244">
        <f t="shared" si="7"/>
        <v>76.800000000000011</v>
      </c>
      <c r="J244">
        <v>168.96000000000004</v>
      </c>
      <c r="K244">
        <v>12288.000000000002</v>
      </c>
      <c r="L244">
        <v>7680.0000000000009</v>
      </c>
    </row>
    <row r="245" spans="1:12" x14ac:dyDescent="0.25">
      <c r="A245" t="s">
        <v>38</v>
      </c>
      <c r="B245" t="s">
        <v>23</v>
      </c>
      <c r="C245" t="s">
        <v>61</v>
      </c>
      <c r="D245" t="s">
        <v>3</v>
      </c>
      <c r="E245">
        <v>220</v>
      </c>
      <c r="F245">
        <v>19</v>
      </c>
      <c r="G245">
        <f t="shared" si="6"/>
        <v>38</v>
      </c>
      <c r="H245">
        <v>6.65</v>
      </c>
      <c r="I245">
        <f t="shared" si="7"/>
        <v>126.35000000000001</v>
      </c>
      <c r="J245">
        <v>315.875</v>
      </c>
      <c r="K245">
        <v>24638.25</v>
      </c>
      <c r="L245">
        <v>15162.000000000002</v>
      </c>
    </row>
    <row r="246" spans="1:12" x14ac:dyDescent="0.25">
      <c r="A246" t="s">
        <v>38</v>
      </c>
      <c r="B246" t="s">
        <v>23</v>
      </c>
      <c r="C246" t="s">
        <v>61</v>
      </c>
      <c r="D246" t="s">
        <v>0</v>
      </c>
      <c r="E246">
        <v>136</v>
      </c>
      <c r="F246">
        <v>0</v>
      </c>
      <c r="G246">
        <f t="shared" si="6"/>
        <v>0</v>
      </c>
      <c r="H246">
        <v>5.5</v>
      </c>
      <c r="I246">
        <f t="shared" si="7"/>
        <v>0</v>
      </c>
      <c r="J246">
        <v>0</v>
      </c>
      <c r="K246">
        <v>0</v>
      </c>
      <c r="L246">
        <v>0</v>
      </c>
    </row>
    <row r="247" spans="1:12" x14ac:dyDescent="0.25">
      <c r="A247" t="s">
        <v>38</v>
      </c>
      <c r="B247" t="s">
        <v>23</v>
      </c>
      <c r="C247" t="s">
        <v>61</v>
      </c>
      <c r="D247" t="s">
        <v>1</v>
      </c>
      <c r="E247">
        <v>145</v>
      </c>
      <c r="F247">
        <v>0</v>
      </c>
      <c r="G247">
        <f t="shared" si="6"/>
        <v>0</v>
      </c>
      <c r="H247">
        <v>6</v>
      </c>
      <c r="I247">
        <f t="shared" si="7"/>
        <v>0</v>
      </c>
      <c r="J247">
        <v>0</v>
      </c>
      <c r="K247">
        <v>0</v>
      </c>
      <c r="L247">
        <v>0</v>
      </c>
    </row>
    <row r="248" spans="1:12" x14ac:dyDescent="0.25">
      <c r="A248" t="s">
        <v>38</v>
      </c>
      <c r="B248" t="s">
        <v>23</v>
      </c>
      <c r="C248" t="s">
        <v>63</v>
      </c>
      <c r="D248" t="s">
        <v>2</v>
      </c>
      <c r="E248">
        <v>180</v>
      </c>
      <c r="F248">
        <v>17</v>
      </c>
      <c r="G248">
        <f t="shared" si="6"/>
        <v>34</v>
      </c>
      <c r="H248">
        <v>6.4</v>
      </c>
      <c r="I248">
        <f t="shared" si="7"/>
        <v>108.80000000000001</v>
      </c>
      <c r="J248">
        <v>239.36000000000004</v>
      </c>
      <c r="K248">
        <v>17408</v>
      </c>
      <c r="L248">
        <v>10880.000000000002</v>
      </c>
    </row>
    <row r="249" spans="1:12" x14ac:dyDescent="0.25">
      <c r="A249" t="s">
        <v>38</v>
      </c>
      <c r="B249" t="s">
        <v>23</v>
      </c>
      <c r="C249" t="s">
        <v>63</v>
      </c>
      <c r="D249" t="s">
        <v>3</v>
      </c>
      <c r="E249">
        <v>220</v>
      </c>
      <c r="F249">
        <v>16</v>
      </c>
      <c r="G249">
        <f t="shared" si="6"/>
        <v>32</v>
      </c>
      <c r="H249">
        <v>6.65</v>
      </c>
      <c r="I249">
        <f t="shared" si="7"/>
        <v>106.4</v>
      </c>
      <c r="J249">
        <v>266</v>
      </c>
      <c r="K249">
        <v>20748</v>
      </c>
      <c r="L249">
        <v>12768</v>
      </c>
    </row>
    <row r="250" spans="1:12" x14ac:dyDescent="0.25">
      <c r="A250" t="s">
        <v>38</v>
      </c>
      <c r="B250" t="s">
        <v>23</v>
      </c>
      <c r="C250" t="s">
        <v>63</v>
      </c>
      <c r="D250" t="s">
        <v>0</v>
      </c>
      <c r="E250">
        <v>136</v>
      </c>
      <c r="F250">
        <v>2</v>
      </c>
      <c r="G250">
        <f t="shared" si="6"/>
        <v>4</v>
      </c>
      <c r="H250">
        <v>5.5</v>
      </c>
      <c r="I250">
        <f t="shared" si="7"/>
        <v>11</v>
      </c>
      <c r="J250">
        <v>19.8</v>
      </c>
      <c r="K250">
        <v>1320</v>
      </c>
      <c r="L250">
        <v>880</v>
      </c>
    </row>
    <row r="251" spans="1:12" x14ac:dyDescent="0.25">
      <c r="A251" t="s">
        <v>38</v>
      </c>
      <c r="B251" t="s">
        <v>23</v>
      </c>
      <c r="C251" t="s">
        <v>62</v>
      </c>
      <c r="D251" t="s">
        <v>1</v>
      </c>
      <c r="E251">
        <v>145</v>
      </c>
      <c r="F251">
        <v>0</v>
      </c>
      <c r="G251">
        <f t="shared" si="6"/>
        <v>0</v>
      </c>
      <c r="H251">
        <v>6</v>
      </c>
      <c r="I251">
        <f t="shared" si="7"/>
        <v>0</v>
      </c>
      <c r="J251">
        <v>0</v>
      </c>
      <c r="K251">
        <v>0</v>
      </c>
      <c r="L251">
        <v>0</v>
      </c>
    </row>
    <row r="252" spans="1:12" x14ac:dyDescent="0.25">
      <c r="A252" t="s">
        <v>38</v>
      </c>
      <c r="B252" t="s">
        <v>23</v>
      </c>
      <c r="C252" t="s">
        <v>62</v>
      </c>
      <c r="D252" t="s">
        <v>2</v>
      </c>
      <c r="E252">
        <v>180</v>
      </c>
      <c r="F252">
        <v>15</v>
      </c>
      <c r="G252">
        <f t="shared" si="6"/>
        <v>30</v>
      </c>
      <c r="H252">
        <v>6.4</v>
      </c>
      <c r="I252">
        <f t="shared" si="7"/>
        <v>96</v>
      </c>
      <c r="J252">
        <v>211.20000000000002</v>
      </c>
      <c r="K252">
        <v>15360</v>
      </c>
      <c r="L252">
        <v>9600</v>
      </c>
    </row>
    <row r="253" spans="1:12" x14ac:dyDescent="0.25">
      <c r="A253" t="s">
        <v>38</v>
      </c>
      <c r="B253" t="s">
        <v>23</v>
      </c>
      <c r="C253" t="s">
        <v>62</v>
      </c>
      <c r="D253" t="s">
        <v>3</v>
      </c>
      <c r="E253">
        <v>220</v>
      </c>
      <c r="F253">
        <v>18</v>
      </c>
      <c r="G253">
        <f t="shared" si="6"/>
        <v>36</v>
      </c>
      <c r="H253">
        <v>6.65</v>
      </c>
      <c r="I253">
        <f t="shared" si="7"/>
        <v>119.7</v>
      </c>
      <c r="J253">
        <v>299.25</v>
      </c>
      <c r="K253">
        <v>23341.5</v>
      </c>
      <c r="L253">
        <v>14364</v>
      </c>
    </row>
    <row r="254" spans="1:12" x14ac:dyDescent="0.25">
      <c r="A254" t="s">
        <v>39</v>
      </c>
      <c r="B254" t="s">
        <v>25</v>
      </c>
      <c r="C254" t="s">
        <v>52</v>
      </c>
      <c r="D254" t="s">
        <v>0</v>
      </c>
      <c r="E254">
        <v>136</v>
      </c>
      <c r="F254">
        <v>20</v>
      </c>
      <c r="G254">
        <f t="shared" si="6"/>
        <v>40</v>
      </c>
      <c r="H254">
        <v>4.7</v>
      </c>
      <c r="I254">
        <f t="shared" si="7"/>
        <v>94</v>
      </c>
      <c r="J254">
        <v>169.20000000000002</v>
      </c>
      <c r="K254">
        <v>11280</v>
      </c>
      <c r="L254">
        <v>7520</v>
      </c>
    </row>
    <row r="255" spans="1:12" x14ac:dyDescent="0.25">
      <c r="A255" t="s">
        <v>39</v>
      </c>
      <c r="B255" t="s">
        <v>25</v>
      </c>
      <c r="C255" t="s">
        <v>52</v>
      </c>
      <c r="D255" t="s">
        <v>1</v>
      </c>
      <c r="E255">
        <v>145</v>
      </c>
      <c r="F255">
        <v>2</v>
      </c>
      <c r="G255">
        <f t="shared" si="6"/>
        <v>4</v>
      </c>
      <c r="H255">
        <v>5.2</v>
      </c>
      <c r="I255">
        <f t="shared" si="7"/>
        <v>10.4</v>
      </c>
      <c r="J255">
        <v>20.8</v>
      </c>
      <c r="K255">
        <v>1508</v>
      </c>
      <c r="L255">
        <v>936</v>
      </c>
    </row>
    <row r="256" spans="1:12" x14ac:dyDescent="0.25">
      <c r="A256" t="s">
        <v>39</v>
      </c>
      <c r="B256" t="s">
        <v>25</v>
      </c>
      <c r="C256" t="s">
        <v>52</v>
      </c>
      <c r="D256" t="s">
        <v>2</v>
      </c>
      <c r="E256">
        <v>180</v>
      </c>
      <c r="F256">
        <v>18</v>
      </c>
      <c r="G256">
        <f t="shared" si="6"/>
        <v>36</v>
      </c>
      <c r="H256">
        <v>5.6000000000000005</v>
      </c>
      <c r="I256">
        <f t="shared" si="7"/>
        <v>100.80000000000001</v>
      </c>
      <c r="J256">
        <v>221.76000000000005</v>
      </c>
      <c r="K256">
        <v>16128.000000000002</v>
      </c>
      <c r="L256">
        <v>10080.000000000002</v>
      </c>
    </row>
    <row r="257" spans="1:12" x14ac:dyDescent="0.25">
      <c r="A257" t="s">
        <v>39</v>
      </c>
      <c r="B257" t="s">
        <v>25</v>
      </c>
      <c r="C257" t="s">
        <v>53</v>
      </c>
      <c r="D257" t="s">
        <v>3</v>
      </c>
      <c r="E257">
        <v>220</v>
      </c>
      <c r="F257">
        <v>16</v>
      </c>
      <c r="G257">
        <f t="shared" si="6"/>
        <v>32</v>
      </c>
      <c r="H257">
        <v>5.85</v>
      </c>
      <c r="I257">
        <f t="shared" si="7"/>
        <v>93.6</v>
      </c>
      <c r="J257">
        <v>234</v>
      </c>
      <c r="K257">
        <v>18252</v>
      </c>
      <c r="L257">
        <v>11232</v>
      </c>
    </row>
    <row r="258" spans="1:12" x14ac:dyDescent="0.25">
      <c r="A258" t="s">
        <v>39</v>
      </c>
      <c r="B258" t="s">
        <v>25</v>
      </c>
      <c r="C258" t="s">
        <v>53</v>
      </c>
      <c r="D258" t="s">
        <v>0</v>
      </c>
      <c r="E258">
        <v>136</v>
      </c>
      <c r="F258">
        <v>13</v>
      </c>
      <c r="G258">
        <f t="shared" si="6"/>
        <v>26</v>
      </c>
      <c r="H258">
        <v>4.7</v>
      </c>
      <c r="I258">
        <f t="shared" si="7"/>
        <v>61.1</v>
      </c>
      <c r="J258">
        <v>109.98</v>
      </c>
      <c r="K258">
        <v>7332</v>
      </c>
      <c r="L258">
        <v>4888</v>
      </c>
    </row>
    <row r="259" spans="1:12" x14ac:dyDescent="0.25">
      <c r="A259" t="s">
        <v>39</v>
      </c>
      <c r="B259" t="s">
        <v>25</v>
      </c>
      <c r="C259" t="s">
        <v>53</v>
      </c>
      <c r="D259" t="s">
        <v>1</v>
      </c>
      <c r="E259">
        <v>145</v>
      </c>
      <c r="F259">
        <v>2</v>
      </c>
      <c r="G259">
        <f t="shared" ref="G259:G322" si="8">F259*2</f>
        <v>4</v>
      </c>
      <c r="H259">
        <v>5.2</v>
      </c>
      <c r="I259">
        <f t="shared" ref="I259:I322" si="9">F259*H259</f>
        <v>10.4</v>
      </c>
      <c r="J259">
        <v>20.8</v>
      </c>
      <c r="K259">
        <v>1508</v>
      </c>
      <c r="L259">
        <v>936</v>
      </c>
    </row>
    <row r="260" spans="1:12" x14ac:dyDescent="0.25">
      <c r="A260" t="s">
        <v>39</v>
      </c>
      <c r="B260" t="s">
        <v>25</v>
      </c>
      <c r="C260" t="s">
        <v>54</v>
      </c>
      <c r="D260" t="s">
        <v>2</v>
      </c>
      <c r="E260">
        <v>180</v>
      </c>
      <c r="F260">
        <v>16</v>
      </c>
      <c r="G260">
        <f t="shared" si="8"/>
        <v>32</v>
      </c>
      <c r="H260">
        <v>5.6000000000000005</v>
      </c>
      <c r="I260">
        <f t="shared" si="9"/>
        <v>89.600000000000009</v>
      </c>
      <c r="J260">
        <v>197.12000000000003</v>
      </c>
      <c r="K260">
        <v>14336.000000000002</v>
      </c>
      <c r="L260">
        <v>8960</v>
      </c>
    </row>
    <row r="261" spans="1:12" x14ac:dyDescent="0.25">
      <c r="A261" t="s">
        <v>39</v>
      </c>
      <c r="B261" t="s">
        <v>25</v>
      </c>
      <c r="C261" t="s">
        <v>54</v>
      </c>
      <c r="D261" t="s">
        <v>3</v>
      </c>
      <c r="E261">
        <v>220</v>
      </c>
      <c r="F261">
        <v>4</v>
      </c>
      <c r="G261">
        <f t="shared" si="8"/>
        <v>8</v>
      </c>
      <c r="H261">
        <v>5.85</v>
      </c>
      <c r="I261">
        <f t="shared" si="9"/>
        <v>23.4</v>
      </c>
      <c r="J261">
        <v>58.5</v>
      </c>
      <c r="K261">
        <v>4563</v>
      </c>
      <c r="L261">
        <v>2808</v>
      </c>
    </row>
    <row r="262" spans="1:12" x14ac:dyDescent="0.25">
      <c r="A262" t="s">
        <v>39</v>
      </c>
      <c r="B262" t="s">
        <v>25</v>
      </c>
      <c r="C262" t="s">
        <v>54</v>
      </c>
      <c r="D262" t="s">
        <v>0</v>
      </c>
      <c r="E262">
        <v>136</v>
      </c>
      <c r="F262">
        <v>11</v>
      </c>
      <c r="G262">
        <f t="shared" si="8"/>
        <v>22</v>
      </c>
      <c r="H262">
        <v>4.7</v>
      </c>
      <c r="I262">
        <f t="shared" si="9"/>
        <v>51.7</v>
      </c>
      <c r="J262">
        <v>93.06</v>
      </c>
      <c r="K262">
        <v>6204</v>
      </c>
      <c r="L262">
        <v>4136</v>
      </c>
    </row>
    <row r="263" spans="1:12" x14ac:dyDescent="0.25">
      <c r="A263" t="s">
        <v>39</v>
      </c>
      <c r="B263" t="s">
        <v>25</v>
      </c>
      <c r="C263" t="s">
        <v>55</v>
      </c>
      <c r="D263" t="s">
        <v>1</v>
      </c>
      <c r="E263">
        <v>145</v>
      </c>
      <c r="F263">
        <v>2</v>
      </c>
      <c r="G263">
        <f t="shared" si="8"/>
        <v>4</v>
      </c>
      <c r="H263">
        <v>5.2</v>
      </c>
      <c r="I263">
        <f t="shared" si="9"/>
        <v>10.4</v>
      </c>
      <c r="J263">
        <v>20.8</v>
      </c>
      <c r="K263">
        <v>1508</v>
      </c>
      <c r="L263">
        <v>936</v>
      </c>
    </row>
    <row r="264" spans="1:12" x14ac:dyDescent="0.25">
      <c r="A264" t="s">
        <v>39</v>
      </c>
      <c r="B264" t="s">
        <v>25</v>
      </c>
      <c r="C264" t="s">
        <v>55</v>
      </c>
      <c r="D264" t="s">
        <v>2</v>
      </c>
      <c r="E264">
        <v>180</v>
      </c>
      <c r="F264">
        <v>12</v>
      </c>
      <c r="G264">
        <f t="shared" si="8"/>
        <v>24</v>
      </c>
      <c r="H264">
        <v>5.6000000000000005</v>
      </c>
      <c r="I264">
        <f t="shared" si="9"/>
        <v>67.2</v>
      </c>
      <c r="J264">
        <v>147.84000000000003</v>
      </c>
      <c r="K264">
        <v>10752</v>
      </c>
      <c r="L264">
        <v>6720</v>
      </c>
    </row>
    <row r="265" spans="1:12" x14ac:dyDescent="0.25">
      <c r="A265" t="s">
        <v>39</v>
      </c>
      <c r="B265" t="s">
        <v>25</v>
      </c>
      <c r="C265" t="s">
        <v>55</v>
      </c>
      <c r="D265" t="s">
        <v>3</v>
      </c>
      <c r="E265">
        <v>220</v>
      </c>
      <c r="F265">
        <v>8</v>
      </c>
      <c r="G265">
        <f t="shared" si="8"/>
        <v>16</v>
      </c>
      <c r="H265">
        <v>5.85</v>
      </c>
      <c r="I265">
        <f t="shared" si="9"/>
        <v>46.8</v>
      </c>
      <c r="J265">
        <v>117</v>
      </c>
      <c r="K265">
        <v>9126</v>
      </c>
      <c r="L265">
        <v>5616</v>
      </c>
    </row>
    <row r="266" spans="1:12" x14ac:dyDescent="0.25">
      <c r="A266" t="s">
        <v>39</v>
      </c>
      <c r="B266" t="s">
        <v>25</v>
      </c>
      <c r="C266" t="s">
        <v>56</v>
      </c>
      <c r="D266" t="s">
        <v>0</v>
      </c>
      <c r="E266">
        <v>136</v>
      </c>
      <c r="F266">
        <v>15</v>
      </c>
      <c r="G266">
        <f t="shared" si="8"/>
        <v>30</v>
      </c>
      <c r="H266">
        <v>4.7</v>
      </c>
      <c r="I266">
        <f t="shared" si="9"/>
        <v>70.5</v>
      </c>
      <c r="J266">
        <v>126.9</v>
      </c>
      <c r="K266">
        <v>8460</v>
      </c>
      <c r="L266">
        <v>5640</v>
      </c>
    </row>
    <row r="267" spans="1:12" x14ac:dyDescent="0.25">
      <c r="A267" t="s">
        <v>39</v>
      </c>
      <c r="B267" t="s">
        <v>25</v>
      </c>
      <c r="C267" t="s">
        <v>56</v>
      </c>
      <c r="D267" t="s">
        <v>1</v>
      </c>
      <c r="E267">
        <v>145</v>
      </c>
      <c r="F267">
        <v>19</v>
      </c>
      <c r="G267">
        <f t="shared" si="8"/>
        <v>38</v>
      </c>
      <c r="H267">
        <v>5.2</v>
      </c>
      <c r="I267">
        <f t="shared" si="9"/>
        <v>98.8</v>
      </c>
      <c r="J267">
        <v>197.6</v>
      </c>
      <c r="K267">
        <v>14326</v>
      </c>
      <c r="L267">
        <v>8892</v>
      </c>
    </row>
    <row r="268" spans="1:12" x14ac:dyDescent="0.25">
      <c r="A268" t="s">
        <v>39</v>
      </c>
      <c r="B268" t="s">
        <v>25</v>
      </c>
      <c r="C268" t="s">
        <v>56</v>
      </c>
      <c r="D268" t="s">
        <v>2</v>
      </c>
      <c r="E268">
        <v>180</v>
      </c>
      <c r="F268">
        <v>11</v>
      </c>
      <c r="G268">
        <f t="shared" si="8"/>
        <v>22</v>
      </c>
      <c r="H268">
        <v>5.6000000000000005</v>
      </c>
      <c r="I268">
        <f t="shared" si="9"/>
        <v>61.600000000000009</v>
      </c>
      <c r="J268">
        <v>135.52000000000004</v>
      </c>
      <c r="K268">
        <v>9856.0000000000018</v>
      </c>
      <c r="L268">
        <v>6160.0000000000009</v>
      </c>
    </row>
    <row r="269" spans="1:12" x14ac:dyDescent="0.25">
      <c r="A269" t="s">
        <v>39</v>
      </c>
      <c r="B269" t="s">
        <v>25</v>
      </c>
      <c r="C269" t="s">
        <v>57</v>
      </c>
      <c r="D269" t="s">
        <v>3</v>
      </c>
      <c r="E269">
        <v>220</v>
      </c>
      <c r="F269">
        <v>6</v>
      </c>
      <c r="G269">
        <f t="shared" si="8"/>
        <v>12</v>
      </c>
      <c r="H269">
        <v>5.85</v>
      </c>
      <c r="I269">
        <f t="shared" si="9"/>
        <v>35.099999999999994</v>
      </c>
      <c r="J269">
        <v>87.749999999999986</v>
      </c>
      <c r="K269">
        <v>6844.4999999999991</v>
      </c>
      <c r="L269">
        <v>4211.9999999999991</v>
      </c>
    </row>
    <row r="270" spans="1:12" x14ac:dyDescent="0.25">
      <c r="A270" t="s">
        <v>39</v>
      </c>
      <c r="B270" t="s">
        <v>25</v>
      </c>
      <c r="C270" t="s">
        <v>57</v>
      </c>
      <c r="D270" t="s">
        <v>0</v>
      </c>
      <c r="E270">
        <v>136</v>
      </c>
      <c r="F270">
        <v>9</v>
      </c>
      <c r="G270">
        <f t="shared" si="8"/>
        <v>18</v>
      </c>
      <c r="H270">
        <v>4.7</v>
      </c>
      <c r="I270">
        <f t="shared" si="9"/>
        <v>42.300000000000004</v>
      </c>
      <c r="J270">
        <v>76.140000000000015</v>
      </c>
      <c r="K270">
        <v>5076.0000000000009</v>
      </c>
      <c r="L270">
        <v>3384.0000000000005</v>
      </c>
    </row>
    <row r="271" spans="1:12" x14ac:dyDescent="0.25">
      <c r="A271" t="s">
        <v>39</v>
      </c>
      <c r="B271" t="s">
        <v>25</v>
      </c>
      <c r="C271" t="s">
        <v>57</v>
      </c>
      <c r="D271" t="s">
        <v>1</v>
      </c>
      <c r="E271">
        <v>145</v>
      </c>
      <c r="F271">
        <v>19</v>
      </c>
      <c r="G271">
        <f t="shared" si="8"/>
        <v>38</v>
      </c>
      <c r="H271">
        <v>5.2</v>
      </c>
      <c r="I271">
        <f t="shared" si="9"/>
        <v>98.8</v>
      </c>
      <c r="J271">
        <v>197.6</v>
      </c>
      <c r="K271">
        <v>14326</v>
      </c>
      <c r="L271">
        <v>8892</v>
      </c>
    </row>
    <row r="272" spans="1:12" x14ac:dyDescent="0.25">
      <c r="A272" t="s">
        <v>39</v>
      </c>
      <c r="B272" t="s">
        <v>25</v>
      </c>
      <c r="C272" t="s">
        <v>58</v>
      </c>
      <c r="D272" t="s">
        <v>2</v>
      </c>
      <c r="E272">
        <v>180</v>
      </c>
      <c r="F272">
        <v>11</v>
      </c>
      <c r="G272">
        <f t="shared" si="8"/>
        <v>22</v>
      </c>
      <c r="H272">
        <v>5.6000000000000005</v>
      </c>
      <c r="I272">
        <f t="shared" si="9"/>
        <v>61.600000000000009</v>
      </c>
      <c r="J272">
        <v>135.52000000000004</v>
      </c>
      <c r="K272">
        <v>9856.0000000000018</v>
      </c>
      <c r="L272">
        <v>6160.0000000000009</v>
      </c>
    </row>
    <row r="273" spans="1:12" x14ac:dyDescent="0.25">
      <c r="A273" t="s">
        <v>39</v>
      </c>
      <c r="B273" t="s">
        <v>25</v>
      </c>
      <c r="C273" t="s">
        <v>58</v>
      </c>
      <c r="D273" t="s">
        <v>3</v>
      </c>
      <c r="E273">
        <v>220</v>
      </c>
      <c r="F273">
        <v>7</v>
      </c>
      <c r="G273">
        <f t="shared" si="8"/>
        <v>14</v>
      </c>
      <c r="H273">
        <v>5.85</v>
      </c>
      <c r="I273">
        <f t="shared" si="9"/>
        <v>40.949999999999996</v>
      </c>
      <c r="J273">
        <v>102.37499999999999</v>
      </c>
      <c r="K273">
        <v>7985.2499999999991</v>
      </c>
      <c r="L273">
        <v>4913.9999999999991</v>
      </c>
    </row>
    <row r="274" spans="1:12" x14ac:dyDescent="0.25">
      <c r="A274" t="s">
        <v>39</v>
      </c>
      <c r="B274" t="s">
        <v>25</v>
      </c>
      <c r="C274" t="s">
        <v>58</v>
      </c>
      <c r="D274" t="s">
        <v>0</v>
      </c>
      <c r="E274">
        <v>136</v>
      </c>
      <c r="F274">
        <v>12</v>
      </c>
      <c r="G274">
        <f t="shared" si="8"/>
        <v>24</v>
      </c>
      <c r="H274">
        <v>4.7</v>
      </c>
      <c r="I274">
        <f t="shared" si="9"/>
        <v>56.400000000000006</v>
      </c>
      <c r="J274">
        <v>101.52000000000001</v>
      </c>
      <c r="K274">
        <v>6768.0000000000009</v>
      </c>
      <c r="L274">
        <v>4512</v>
      </c>
    </row>
    <row r="275" spans="1:12" x14ac:dyDescent="0.25">
      <c r="A275" t="s">
        <v>39</v>
      </c>
      <c r="B275" t="s">
        <v>25</v>
      </c>
      <c r="C275" t="s">
        <v>59</v>
      </c>
      <c r="D275" t="s">
        <v>1</v>
      </c>
      <c r="E275">
        <v>145</v>
      </c>
      <c r="F275">
        <v>8</v>
      </c>
      <c r="G275">
        <f t="shared" si="8"/>
        <v>16</v>
      </c>
      <c r="H275">
        <v>5.2</v>
      </c>
      <c r="I275">
        <f t="shared" si="9"/>
        <v>41.6</v>
      </c>
      <c r="J275">
        <v>83.2</v>
      </c>
      <c r="K275">
        <v>6032</v>
      </c>
      <c r="L275">
        <v>3744</v>
      </c>
    </row>
    <row r="276" spans="1:12" x14ac:dyDescent="0.25">
      <c r="A276" t="s">
        <v>39</v>
      </c>
      <c r="B276" t="s">
        <v>25</v>
      </c>
      <c r="C276" t="s">
        <v>59</v>
      </c>
      <c r="D276" t="s">
        <v>2</v>
      </c>
      <c r="E276">
        <v>180</v>
      </c>
      <c r="F276">
        <v>18</v>
      </c>
      <c r="G276">
        <f t="shared" si="8"/>
        <v>36</v>
      </c>
      <c r="H276">
        <v>5.6000000000000005</v>
      </c>
      <c r="I276">
        <f t="shared" si="9"/>
        <v>100.80000000000001</v>
      </c>
      <c r="J276">
        <v>221.76000000000005</v>
      </c>
      <c r="K276">
        <v>16128.000000000002</v>
      </c>
      <c r="L276">
        <v>10080.000000000002</v>
      </c>
    </row>
    <row r="277" spans="1:12" x14ac:dyDescent="0.25">
      <c r="A277" t="s">
        <v>39</v>
      </c>
      <c r="B277" t="s">
        <v>25</v>
      </c>
      <c r="C277" t="s">
        <v>59</v>
      </c>
      <c r="D277" t="s">
        <v>3</v>
      </c>
      <c r="E277">
        <v>220</v>
      </c>
      <c r="F277">
        <v>9</v>
      </c>
      <c r="G277">
        <f t="shared" si="8"/>
        <v>18</v>
      </c>
      <c r="H277">
        <v>5.85</v>
      </c>
      <c r="I277">
        <f t="shared" si="9"/>
        <v>52.65</v>
      </c>
      <c r="J277">
        <v>131.625</v>
      </c>
      <c r="K277">
        <v>10266.75</v>
      </c>
      <c r="L277">
        <v>6318</v>
      </c>
    </row>
    <row r="278" spans="1:12" x14ac:dyDescent="0.25">
      <c r="A278" t="s">
        <v>39</v>
      </c>
      <c r="B278" t="s">
        <v>25</v>
      </c>
      <c r="C278" t="s">
        <v>60</v>
      </c>
      <c r="D278" t="s">
        <v>0</v>
      </c>
      <c r="E278">
        <v>136</v>
      </c>
      <c r="F278">
        <v>18</v>
      </c>
      <c r="G278">
        <f t="shared" si="8"/>
        <v>36</v>
      </c>
      <c r="H278">
        <v>4.7</v>
      </c>
      <c r="I278">
        <f t="shared" si="9"/>
        <v>84.600000000000009</v>
      </c>
      <c r="J278">
        <v>152.28000000000003</v>
      </c>
      <c r="K278">
        <v>10152.000000000002</v>
      </c>
      <c r="L278">
        <v>6768.0000000000009</v>
      </c>
    </row>
    <row r="279" spans="1:12" x14ac:dyDescent="0.25">
      <c r="A279" t="s">
        <v>39</v>
      </c>
      <c r="B279" t="s">
        <v>25</v>
      </c>
      <c r="C279" t="s">
        <v>60</v>
      </c>
      <c r="D279" t="s">
        <v>1</v>
      </c>
      <c r="E279">
        <v>145</v>
      </c>
      <c r="F279">
        <v>15</v>
      </c>
      <c r="G279">
        <f t="shared" si="8"/>
        <v>30</v>
      </c>
      <c r="H279">
        <v>5.2</v>
      </c>
      <c r="I279">
        <f t="shared" si="9"/>
        <v>78</v>
      </c>
      <c r="J279">
        <v>156</v>
      </c>
      <c r="K279">
        <v>11310</v>
      </c>
      <c r="L279">
        <v>7020</v>
      </c>
    </row>
    <row r="280" spans="1:12" x14ac:dyDescent="0.25">
      <c r="A280" t="s">
        <v>39</v>
      </c>
      <c r="B280" t="s">
        <v>25</v>
      </c>
      <c r="C280" t="s">
        <v>60</v>
      </c>
      <c r="D280" t="s">
        <v>2</v>
      </c>
      <c r="E280">
        <v>180</v>
      </c>
      <c r="F280">
        <v>13</v>
      </c>
      <c r="G280">
        <f t="shared" si="8"/>
        <v>26</v>
      </c>
      <c r="H280">
        <v>5.6000000000000005</v>
      </c>
      <c r="I280">
        <f t="shared" si="9"/>
        <v>72.800000000000011</v>
      </c>
      <c r="J280">
        <v>160.16000000000003</v>
      </c>
      <c r="K280">
        <v>11648.000000000002</v>
      </c>
      <c r="L280">
        <v>7280.0000000000009</v>
      </c>
    </row>
    <row r="281" spans="1:12" x14ac:dyDescent="0.25">
      <c r="A281" t="s">
        <v>39</v>
      </c>
      <c r="B281" t="s">
        <v>25</v>
      </c>
      <c r="C281" t="s">
        <v>61</v>
      </c>
      <c r="D281" t="s">
        <v>3</v>
      </c>
      <c r="E281">
        <v>220</v>
      </c>
      <c r="F281">
        <v>17</v>
      </c>
      <c r="G281">
        <f t="shared" si="8"/>
        <v>34</v>
      </c>
      <c r="H281">
        <v>5.85</v>
      </c>
      <c r="I281">
        <f t="shared" si="9"/>
        <v>99.449999999999989</v>
      </c>
      <c r="J281">
        <v>248.62499999999997</v>
      </c>
      <c r="K281">
        <v>19392.749999999996</v>
      </c>
      <c r="L281">
        <v>11933.999999999998</v>
      </c>
    </row>
    <row r="282" spans="1:12" x14ac:dyDescent="0.25">
      <c r="A282" t="s">
        <v>39</v>
      </c>
      <c r="B282" t="s">
        <v>25</v>
      </c>
      <c r="C282" t="s">
        <v>61</v>
      </c>
      <c r="D282" t="s">
        <v>0</v>
      </c>
      <c r="E282">
        <v>136</v>
      </c>
      <c r="F282">
        <v>2</v>
      </c>
      <c r="G282">
        <f t="shared" si="8"/>
        <v>4</v>
      </c>
      <c r="H282">
        <v>4.7</v>
      </c>
      <c r="I282">
        <f t="shared" si="9"/>
        <v>9.4</v>
      </c>
      <c r="J282">
        <v>16.920000000000002</v>
      </c>
      <c r="K282">
        <v>1128</v>
      </c>
      <c r="L282">
        <v>752</v>
      </c>
    </row>
    <row r="283" spans="1:12" x14ac:dyDescent="0.25">
      <c r="A283" t="s">
        <v>39</v>
      </c>
      <c r="B283" t="s">
        <v>25</v>
      </c>
      <c r="C283" t="s">
        <v>61</v>
      </c>
      <c r="D283" t="s">
        <v>1</v>
      </c>
      <c r="E283">
        <v>145</v>
      </c>
      <c r="F283">
        <v>1</v>
      </c>
      <c r="G283">
        <f t="shared" si="8"/>
        <v>2</v>
      </c>
      <c r="H283">
        <v>5.2</v>
      </c>
      <c r="I283">
        <f t="shared" si="9"/>
        <v>5.2</v>
      </c>
      <c r="J283">
        <v>10.4</v>
      </c>
      <c r="K283">
        <v>754</v>
      </c>
      <c r="L283">
        <v>468</v>
      </c>
    </row>
    <row r="284" spans="1:12" x14ac:dyDescent="0.25">
      <c r="A284" t="s">
        <v>39</v>
      </c>
      <c r="B284" t="s">
        <v>25</v>
      </c>
      <c r="C284" t="s">
        <v>63</v>
      </c>
      <c r="D284" t="s">
        <v>2</v>
      </c>
      <c r="E284">
        <v>180</v>
      </c>
      <c r="F284">
        <v>16</v>
      </c>
      <c r="G284">
        <f t="shared" si="8"/>
        <v>32</v>
      </c>
      <c r="H284">
        <v>5.6000000000000005</v>
      </c>
      <c r="I284">
        <f t="shared" si="9"/>
        <v>89.600000000000009</v>
      </c>
      <c r="J284">
        <v>197.12000000000003</v>
      </c>
      <c r="K284">
        <v>14336.000000000002</v>
      </c>
      <c r="L284">
        <v>8960</v>
      </c>
    </row>
    <row r="285" spans="1:12" x14ac:dyDescent="0.25">
      <c r="A285" t="s">
        <v>39</v>
      </c>
      <c r="B285" t="s">
        <v>25</v>
      </c>
      <c r="C285" t="s">
        <v>63</v>
      </c>
      <c r="D285" t="s">
        <v>3</v>
      </c>
      <c r="E285">
        <v>220</v>
      </c>
      <c r="F285">
        <v>5</v>
      </c>
      <c r="G285">
        <f t="shared" si="8"/>
        <v>10</v>
      </c>
      <c r="H285">
        <v>5.85</v>
      </c>
      <c r="I285">
        <f t="shared" si="9"/>
        <v>29.25</v>
      </c>
      <c r="J285">
        <v>73.125</v>
      </c>
      <c r="K285">
        <v>5703.75</v>
      </c>
      <c r="L285">
        <v>3510</v>
      </c>
    </row>
    <row r="286" spans="1:12" x14ac:dyDescent="0.25">
      <c r="A286" t="s">
        <v>39</v>
      </c>
      <c r="B286" t="s">
        <v>25</v>
      </c>
      <c r="C286" t="s">
        <v>63</v>
      </c>
      <c r="D286" t="s">
        <v>0</v>
      </c>
      <c r="E286">
        <v>136</v>
      </c>
      <c r="F286">
        <v>3</v>
      </c>
      <c r="G286">
        <f t="shared" si="8"/>
        <v>6</v>
      </c>
      <c r="H286">
        <v>4.7</v>
      </c>
      <c r="I286">
        <f t="shared" si="9"/>
        <v>14.100000000000001</v>
      </c>
      <c r="J286">
        <v>25.380000000000003</v>
      </c>
      <c r="K286">
        <v>1692.0000000000002</v>
      </c>
      <c r="L286">
        <v>1128</v>
      </c>
    </row>
    <row r="287" spans="1:12" x14ac:dyDescent="0.25">
      <c r="A287" t="s">
        <v>39</v>
      </c>
      <c r="B287" t="s">
        <v>25</v>
      </c>
      <c r="C287" t="s">
        <v>62</v>
      </c>
      <c r="D287" t="s">
        <v>1</v>
      </c>
      <c r="E287">
        <v>145</v>
      </c>
      <c r="F287">
        <v>20</v>
      </c>
      <c r="G287">
        <f t="shared" si="8"/>
        <v>40</v>
      </c>
      <c r="H287">
        <v>5.2</v>
      </c>
      <c r="I287">
        <f t="shared" si="9"/>
        <v>104</v>
      </c>
      <c r="J287">
        <v>208</v>
      </c>
      <c r="K287">
        <v>15080</v>
      </c>
      <c r="L287">
        <v>9360</v>
      </c>
    </row>
    <row r="288" spans="1:12" x14ac:dyDescent="0.25">
      <c r="A288" t="s">
        <v>39</v>
      </c>
      <c r="B288" t="s">
        <v>25</v>
      </c>
      <c r="C288" t="s">
        <v>62</v>
      </c>
      <c r="D288" t="s">
        <v>2</v>
      </c>
      <c r="E288">
        <v>180</v>
      </c>
      <c r="F288">
        <v>1</v>
      </c>
      <c r="G288">
        <f t="shared" si="8"/>
        <v>2</v>
      </c>
      <c r="H288">
        <v>5.6000000000000005</v>
      </c>
      <c r="I288">
        <f t="shared" si="9"/>
        <v>5.6000000000000005</v>
      </c>
      <c r="J288">
        <v>12.320000000000002</v>
      </c>
      <c r="K288">
        <v>896.00000000000011</v>
      </c>
      <c r="L288">
        <v>560</v>
      </c>
    </row>
    <row r="289" spans="1:12" x14ac:dyDescent="0.25">
      <c r="A289" t="s">
        <v>39</v>
      </c>
      <c r="B289" t="s">
        <v>25</v>
      </c>
      <c r="C289" t="s">
        <v>62</v>
      </c>
      <c r="D289" t="s">
        <v>3</v>
      </c>
      <c r="E289">
        <v>220</v>
      </c>
      <c r="F289">
        <v>16</v>
      </c>
      <c r="G289">
        <f t="shared" si="8"/>
        <v>32</v>
      </c>
      <c r="H289">
        <v>5.85</v>
      </c>
      <c r="I289">
        <f t="shared" si="9"/>
        <v>93.6</v>
      </c>
      <c r="J289">
        <v>234</v>
      </c>
      <c r="K289">
        <v>18252</v>
      </c>
      <c r="L289">
        <v>11232</v>
      </c>
    </row>
    <row r="290" spans="1:12" x14ac:dyDescent="0.25">
      <c r="A290" t="s">
        <v>40</v>
      </c>
      <c r="B290" t="s">
        <v>26</v>
      </c>
      <c r="C290" t="s">
        <v>52</v>
      </c>
      <c r="D290" t="s">
        <v>0</v>
      </c>
      <c r="E290">
        <v>136</v>
      </c>
      <c r="F290">
        <v>4</v>
      </c>
      <c r="G290">
        <f t="shared" si="8"/>
        <v>8</v>
      </c>
      <c r="H290">
        <v>4.2</v>
      </c>
      <c r="I290">
        <f t="shared" si="9"/>
        <v>16.8</v>
      </c>
      <c r="J290">
        <v>30.240000000000002</v>
      </c>
      <c r="K290">
        <v>2016</v>
      </c>
      <c r="L290">
        <v>1344</v>
      </c>
    </row>
    <row r="291" spans="1:12" x14ac:dyDescent="0.25">
      <c r="A291" t="s">
        <v>40</v>
      </c>
      <c r="B291" t="s">
        <v>26</v>
      </c>
      <c r="C291" t="s">
        <v>52</v>
      </c>
      <c r="D291" t="s">
        <v>1</v>
      </c>
      <c r="E291">
        <v>145</v>
      </c>
      <c r="F291">
        <v>20</v>
      </c>
      <c r="G291">
        <f t="shared" si="8"/>
        <v>40</v>
      </c>
      <c r="H291">
        <v>4.7</v>
      </c>
      <c r="I291">
        <f t="shared" si="9"/>
        <v>94</v>
      </c>
      <c r="J291">
        <v>188</v>
      </c>
      <c r="K291">
        <v>13630</v>
      </c>
      <c r="L291">
        <v>8460</v>
      </c>
    </row>
    <row r="292" spans="1:12" x14ac:dyDescent="0.25">
      <c r="A292" t="s">
        <v>40</v>
      </c>
      <c r="B292" t="s">
        <v>26</v>
      </c>
      <c r="C292" t="s">
        <v>52</v>
      </c>
      <c r="D292" t="s">
        <v>2</v>
      </c>
      <c r="E292">
        <v>180</v>
      </c>
      <c r="F292">
        <v>14</v>
      </c>
      <c r="G292">
        <f t="shared" si="8"/>
        <v>28</v>
      </c>
      <c r="H292">
        <v>5.1000000000000005</v>
      </c>
      <c r="I292">
        <f t="shared" si="9"/>
        <v>71.400000000000006</v>
      </c>
      <c r="J292">
        <v>157.08000000000001</v>
      </c>
      <c r="K292">
        <v>11424</v>
      </c>
      <c r="L292">
        <v>7140.0000000000009</v>
      </c>
    </row>
    <row r="293" spans="1:12" x14ac:dyDescent="0.25">
      <c r="A293" t="s">
        <v>40</v>
      </c>
      <c r="B293" t="s">
        <v>26</v>
      </c>
      <c r="C293" t="s">
        <v>53</v>
      </c>
      <c r="D293" t="s">
        <v>3</v>
      </c>
      <c r="E293">
        <v>220</v>
      </c>
      <c r="F293">
        <v>3</v>
      </c>
      <c r="G293">
        <f t="shared" si="8"/>
        <v>6</v>
      </c>
      <c r="H293">
        <v>5.35</v>
      </c>
      <c r="I293">
        <f t="shared" si="9"/>
        <v>16.049999999999997</v>
      </c>
      <c r="J293">
        <v>40.124999999999993</v>
      </c>
      <c r="K293">
        <v>3129.7499999999995</v>
      </c>
      <c r="L293">
        <v>1925.9999999999995</v>
      </c>
    </row>
    <row r="294" spans="1:12" x14ac:dyDescent="0.25">
      <c r="A294" t="s">
        <v>40</v>
      </c>
      <c r="B294" t="s">
        <v>26</v>
      </c>
      <c r="C294" t="s">
        <v>53</v>
      </c>
      <c r="D294" t="s">
        <v>0</v>
      </c>
      <c r="E294">
        <v>136</v>
      </c>
      <c r="F294">
        <v>13</v>
      </c>
      <c r="G294">
        <f t="shared" si="8"/>
        <v>26</v>
      </c>
      <c r="H294">
        <v>4.2</v>
      </c>
      <c r="I294">
        <f t="shared" si="9"/>
        <v>54.6</v>
      </c>
      <c r="J294">
        <v>98.28</v>
      </c>
      <c r="K294">
        <v>6552</v>
      </c>
      <c r="L294">
        <v>4368</v>
      </c>
    </row>
    <row r="295" spans="1:12" x14ac:dyDescent="0.25">
      <c r="A295" t="s">
        <v>40</v>
      </c>
      <c r="B295" t="s">
        <v>26</v>
      </c>
      <c r="C295" t="s">
        <v>53</v>
      </c>
      <c r="D295" t="s">
        <v>1</v>
      </c>
      <c r="E295">
        <v>145</v>
      </c>
      <c r="F295">
        <v>20</v>
      </c>
      <c r="G295">
        <f t="shared" si="8"/>
        <v>40</v>
      </c>
      <c r="H295">
        <v>4.7</v>
      </c>
      <c r="I295">
        <f t="shared" si="9"/>
        <v>94</v>
      </c>
      <c r="J295">
        <v>188</v>
      </c>
      <c r="K295">
        <v>13630</v>
      </c>
      <c r="L295">
        <v>8460</v>
      </c>
    </row>
    <row r="296" spans="1:12" x14ac:dyDescent="0.25">
      <c r="A296" t="s">
        <v>40</v>
      </c>
      <c r="B296" t="s">
        <v>26</v>
      </c>
      <c r="C296" t="s">
        <v>54</v>
      </c>
      <c r="D296" t="s">
        <v>2</v>
      </c>
      <c r="E296">
        <v>180</v>
      </c>
      <c r="F296">
        <v>13</v>
      </c>
      <c r="G296">
        <f t="shared" si="8"/>
        <v>26</v>
      </c>
      <c r="H296">
        <v>5.1000000000000005</v>
      </c>
      <c r="I296">
        <f t="shared" si="9"/>
        <v>66.300000000000011</v>
      </c>
      <c r="J296">
        <v>145.86000000000004</v>
      </c>
      <c r="K296">
        <v>10608.000000000002</v>
      </c>
      <c r="L296">
        <v>6630.0000000000009</v>
      </c>
    </row>
    <row r="297" spans="1:12" x14ac:dyDescent="0.25">
      <c r="A297" t="s">
        <v>40</v>
      </c>
      <c r="B297" t="s">
        <v>26</v>
      </c>
      <c r="C297" t="s">
        <v>54</v>
      </c>
      <c r="D297" t="s">
        <v>3</v>
      </c>
      <c r="E297">
        <v>220</v>
      </c>
      <c r="F297">
        <v>6</v>
      </c>
      <c r="G297">
        <f t="shared" si="8"/>
        <v>12</v>
      </c>
      <c r="H297">
        <v>5.35</v>
      </c>
      <c r="I297">
        <f t="shared" si="9"/>
        <v>32.099999999999994</v>
      </c>
      <c r="J297">
        <v>80.249999999999986</v>
      </c>
      <c r="K297">
        <v>6259.4999999999991</v>
      </c>
      <c r="L297">
        <v>3851.9999999999991</v>
      </c>
    </row>
    <row r="298" spans="1:12" x14ac:dyDescent="0.25">
      <c r="A298" t="s">
        <v>40</v>
      </c>
      <c r="B298" t="s">
        <v>26</v>
      </c>
      <c r="C298" t="s">
        <v>54</v>
      </c>
      <c r="D298" t="s">
        <v>0</v>
      </c>
      <c r="E298">
        <v>136</v>
      </c>
      <c r="F298">
        <v>13</v>
      </c>
      <c r="G298">
        <f t="shared" si="8"/>
        <v>26</v>
      </c>
      <c r="H298">
        <v>4.2</v>
      </c>
      <c r="I298">
        <f t="shared" si="9"/>
        <v>54.6</v>
      </c>
      <c r="J298">
        <v>98.28</v>
      </c>
      <c r="K298">
        <v>6552</v>
      </c>
      <c r="L298">
        <v>4368</v>
      </c>
    </row>
    <row r="299" spans="1:12" x14ac:dyDescent="0.25">
      <c r="A299" t="s">
        <v>40</v>
      </c>
      <c r="B299" t="s">
        <v>26</v>
      </c>
      <c r="C299" t="s">
        <v>55</v>
      </c>
      <c r="D299" t="s">
        <v>1</v>
      </c>
      <c r="E299">
        <v>145</v>
      </c>
      <c r="F299">
        <v>9</v>
      </c>
      <c r="G299">
        <f t="shared" si="8"/>
        <v>18</v>
      </c>
      <c r="H299">
        <v>4.7</v>
      </c>
      <c r="I299">
        <f t="shared" si="9"/>
        <v>42.300000000000004</v>
      </c>
      <c r="J299">
        <v>84.600000000000009</v>
      </c>
      <c r="K299">
        <v>6133.5000000000009</v>
      </c>
      <c r="L299">
        <v>3807.0000000000005</v>
      </c>
    </row>
    <row r="300" spans="1:12" x14ac:dyDescent="0.25">
      <c r="A300" t="s">
        <v>40</v>
      </c>
      <c r="B300" t="s">
        <v>26</v>
      </c>
      <c r="C300" t="s">
        <v>55</v>
      </c>
      <c r="D300" t="s">
        <v>2</v>
      </c>
      <c r="E300">
        <v>180</v>
      </c>
      <c r="F300">
        <v>10</v>
      </c>
      <c r="G300">
        <f t="shared" si="8"/>
        <v>20</v>
      </c>
      <c r="H300">
        <v>5.1000000000000005</v>
      </c>
      <c r="I300">
        <f t="shared" si="9"/>
        <v>51.000000000000007</v>
      </c>
      <c r="J300">
        <v>112.20000000000003</v>
      </c>
      <c r="K300">
        <v>8160.0000000000009</v>
      </c>
      <c r="L300">
        <v>5100.0000000000009</v>
      </c>
    </row>
    <row r="301" spans="1:12" x14ac:dyDescent="0.25">
      <c r="A301" t="s">
        <v>40</v>
      </c>
      <c r="B301" t="s">
        <v>26</v>
      </c>
      <c r="C301" t="s">
        <v>55</v>
      </c>
      <c r="D301" t="s">
        <v>3</v>
      </c>
      <c r="E301">
        <v>220</v>
      </c>
      <c r="F301">
        <v>7</v>
      </c>
      <c r="G301">
        <f t="shared" si="8"/>
        <v>14</v>
      </c>
      <c r="H301">
        <v>5.35</v>
      </c>
      <c r="I301">
        <f t="shared" si="9"/>
        <v>37.449999999999996</v>
      </c>
      <c r="J301">
        <v>93.624999999999986</v>
      </c>
      <c r="K301">
        <v>7302.7499999999991</v>
      </c>
      <c r="L301">
        <v>4493.9999999999991</v>
      </c>
    </row>
    <row r="302" spans="1:12" x14ac:dyDescent="0.25">
      <c r="A302" t="s">
        <v>40</v>
      </c>
      <c r="B302" t="s">
        <v>26</v>
      </c>
      <c r="C302" t="s">
        <v>56</v>
      </c>
      <c r="D302" t="s">
        <v>0</v>
      </c>
      <c r="E302">
        <v>136</v>
      </c>
      <c r="F302">
        <v>7</v>
      </c>
      <c r="G302">
        <f t="shared" si="8"/>
        <v>14</v>
      </c>
      <c r="H302">
        <v>4.2</v>
      </c>
      <c r="I302">
        <f t="shared" si="9"/>
        <v>29.400000000000002</v>
      </c>
      <c r="J302">
        <v>52.92</v>
      </c>
      <c r="K302">
        <v>3528.0000000000005</v>
      </c>
      <c r="L302">
        <v>2352</v>
      </c>
    </row>
    <row r="303" spans="1:12" x14ac:dyDescent="0.25">
      <c r="A303" t="s">
        <v>40</v>
      </c>
      <c r="B303" t="s">
        <v>26</v>
      </c>
      <c r="C303" t="s">
        <v>56</v>
      </c>
      <c r="D303" t="s">
        <v>1</v>
      </c>
      <c r="E303">
        <v>145</v>
      </c>
      <c r="F303">
        <v>14</v>
      </c>
      <c r="G303">
        <f t="shared" si="8"/>
        <v>28</v>
      </c>
      <c r="H303">
        <v>4.7</v>
      </c>
      <c r="I303">
        <f t="shared" si="9"/>
        <v>65.8</v>
      </c>
      <c r="J303">
        <v>131.6</v>
      </c>
      <c r="K303">
        <v>9541</v>
      </c>
      <c r="L303">
        <v>5922</v>
      </c>
    </row>
    <row r="304" spans="1:12" x14ac:dyDescent="0.25">
      <c r="A304" t="s">
        <v>40</v>
      </c>
      <c r="B304" t="s">
        <v>26</v>
      </c>
      <c r="C304" t="s">
        <v>56</v>
      </c>
      <c r="D304" t="s">
        <v>2</v>
      </c>
      <c r="E304">
        <v>180</v>
      </c>
      <c r="F304">
        <v>6</v>
      </c>
      <c r="G304">
        <f t="shared" si="8"/>
        <v>12</v>
      </c>
      <c r="H304">
        <v>5.1000000000000005</v>
      </c>
      <c r="I304">
        <f t="shared" si="9"/>
        <v>30.6</v>
      </c>
      <c r="J304">
        <v>67.320000000000007</v>
      </c>
      <c r="K304">
        <v>4896</v>
      </c>
      <c r="L304">
        <v>3060</v>
      </c>
    </row>
    <row r="305" spans="1:12" x14ac:dyDescent="0.25">
      <c r="A305" t="s">
        <v>40</v>
      </c>
      <c r="B305" t="s">
        <v>26</v>
      </c>
      <c r="C305" t="s">
        <v>57</v>
      </c>
      <c r="D305" t="s">
        <v>3</v>
      </c>
      <c r="E305">
        <v>220</v>
      </c>
      <c r="F305">
        <v>1</v>
      </c>
      <c r="G305">
        <f t="shared" si="8"/>
        <v>2</v>
      </c>
      <c r="H305">
        <v>5.35</v>
      </c>
      <c r="I305">
        <f t="shared" si="9"/>
        <v>5.35</v>
      </c>
      <c r="J305">
        <v>13.375</v>
      </c>
      <c r="K305">
        <v>1043.25</v>
      </c>
      <c r="L305">
        <v>642</v>
      </c>
    </row>
    <row r="306" spans="1:12" x14ac:dyDescent="0.25">
      <c r="A306" t="s">
        <v>40</v>
      </c>
      <c r="B306" t="s">
        <v>26</v>
      </c>
      <c r="C306" t="s">
        <v>57</v>
      </c>
      <c r="D306" t="s">
        <v>0</v>
      </c>
      <c r="E306">
        <v>136</v>
      </c>
      <c r="F306">
        <v>19</v>
      </c>
      <c r="G306">
        <f t="shared" si="8"/>
        <v>38</v>
      </c>
      <c r="H306">
        <v>4.2</v>
      </c>
      <c r="I306">
        <f t="shared" si="9"/>
        <v>79.8</v>
      </c>
      <c r="J306">
        <v>143.63999999999999</v>
      </c>
      <c r="K306">
        <v>9576</v>
      </c>
      <c r="L306">
        <v>6384</v>
      </c>
    </row>
    <row r="307" spans="1:12" x14ac:dyDescent="0.25">
      <c r="A307" t="s">
        <v>40</v>
      </c>
      <c r="B307" t="s">
        <v>26</v>
      </c>
      <c r="C307" t="s">
        <v>57</v>
      </c>
      <c r="D307" t="s">
        <v>1</v>
      </c>
      <c r="E307">
        <v>145</v>
      </c>
      <c r="F307">
        <v>15</v>
      </c>
      <c r="G307">
        <f t="shared" si="8"/>
        <v>30</v>
      </c>
      <c r="H307">
        <v>4.7</v>
      </c>
      <c r="I307">
        <f t="shared" si="9"/>
        <v>70.5</v>
      </c>
      <c r="J307">
        <v>141</v>
      </c>
      <c r="K307">
        <v>10222.5</v>
      </c>
      <c r="L307">
        <v>6345</v>
      </c>
    </row>
    <row r="308" spans="1:12" x14ac:dyDescent="0.25">
      <c r="A308" t="s">
        <v>40</v>
      </c>
      <c r="B308" t="s">
        <v>26</v>
      </c>
      <c r="C308" t="s">
        <v>58</v>
      </c>
      <c r="D308" t="s">
        <v>2</v>
      </c>
      <c r="E308">
        <v>180</v>
      </c>
      <c r="F308">
        <v>15</v>
      </c>
      <c r="G308">
        <f t="shared" si="8"/>
        <v>30</v>
      </c>
      <c r="H308">
        <v>5.1000000000000005</v>
      </c>
      <c r="I308">
        <f t="shared" si="9"/>
        <v>76.500000000000014</v>
      </c>
      <c r="J308">
        <v>168.30000000000004</v>
      </c>
      <c r="K308">
        <v>12240.000000000002</v>
      </c>
      <c r="L308">
        <v>7650.0000000000018</v>
      </c>
    </row>
    <row r="309" spans="1:12" x14ac:dyDescent="0.25">
      <c r="A309" t="s">
        <v>40</v>
      </c>
      <c r="B309" t="s">
        <v>26</v>
      </c>
      <c r="C309" t="s">
        <v>58</v>
      </c>
      <c r="D309" t="s">
        <v>3</v>
      </c>
      <c r="E309">
        <v>220</v>
      </c>
      <c r="F309">
        <v>13</v>
      </c>
      <c r="G309">
        <f t="shared" si="8"/>
        <v>26</v>
      </c>
      <c r="H309">
        <v>5.35</v>
      </c>
      <c r="I309">
        <f t="shared" si="9"/>
        <v>69.55</v>
      </c>
      <c r="J309">
        <v>173.875</v>
      </c>
      <c r="K309">
        <v>13562.25</v>
      </c>
      <c r="L309">
        <v>8346</v>
      </c>
    </row>
    <row r="310" spans="1:12" x14ac:dyDescent="0.25">
      <c r="A310" t="s">
        <v>40</v>
      </c>
      <c r="B310" t="s">
        <v>26</v>
      </c>
      <c r="C310" t="s">
        <v>58</v>
      </c>
      <c r="D310" t="s">
        <v>0</v>
      </c>
      <c r="E310">
        <v>136</v>
      </c>
      <c r="F310">
        <v>17</v>
      </c>
      <c r="G310">
        <f t="shared" si="8"/>
        <v>34</v>
      </c>
      <c r="H310">
        <v>4.2</v>
      </c>
      <c r="I310">
        <f t="shared" si="9"/>
        <v>71.400000000000006</v>
      </c>
      <c r="J310">
        <v>128.52000000000001</v>
      </c>
      <c r="K310">
        <v>8568</v>
      </c>
      <c r="L310">
        <v>5712</v>
      </c>
    </row>
    <row r="311" spans="1:12" x14ac:dyDescent="0.25">
      <c r="A311" t="s">
        <v>40</v>
      </c>
      <c r="B311" t="s">
        <v>26</v>
      </c>
      <c r="C311" t="s">
        <v>59</v>
      </c>
      <c r="D311" t="s">
        <v>1</v>
      </c>
      <c r="E311">
        <v>145</v>
      </c>
      <c r="F311">
        <v>18</v>
      </c>
      <c r="G311">
        <f t="shared" si="8"/>
        <v>36</v>
      </c>
      <c r="H311">
        <v>4.7</v>
      </c>
      <c r="I311">
        <f t="shared" si="9"/>
        <v>84.600000000000009</v>
      </c>
      <c r="J311">
        <v>169.20000000000002</v>
      </c>
      <c r="K311">
        <v>12267.000000000002</v>
      </c>
      <c r="L311">
        <v>7614.0000000000009</v>
      </c>
    </row>
    <row r="312" spans="1:12" x14ac:dyDescent="0.25">
      <c r="A312" t="s">
        <v>40</v>
      </c>
      <c r="B312" t="s">
        <v>26</v>
      </c>
      <c r="C312" t="s">
        <v>59</v>
      </c>
      <c r="D312" t="s">
        <v>2</v>
      </c>
      <c r="E312">
        <v>180</v>
      </c>
      <c r="F312">
        <v>14</v>
      </c>
      <c r="G312">
        <f t="shared" si="8"/>
        <v>28</v>
      </c>
      <c r="H312">
        <v>5.1000000000000005</v>
      </c>
      <c r="I312">
        <f t="shared" si="9"/>
        <v>71.400000000000006</v>
      </c>
      <c r="J312">
        <v>157.08000000000001</v>
      </c>
      <c r="K312">
        <v>11424</v>
      </c>
      <c r="L312">
        <v>7140.0000000000009</v>
      </c>
    </row>
    <row r="313" spans="1:12" x14ac:dyDescent="0.25">
      <c r="A313" t="s">
        <v>40</v>
      </c>
      <c r="B313" t="s">
        <v>26</v>
      </c>
      <c r="C313" t="s">
        <v>59</v>
      </c>
      <c r="D313" t="s">
        <v>3</v>
      </c>
      <c r="E313">
        <v>220</v>
      </c>
      <c r="F313">
        <v>20</v>
      </c>
      <c r="G313">
        <f t="shared" si="8"/>
        <v>40</v>
      </c>
      <c r="H313">
        <v>5.35</v>
      </c>
      <c r="I313">
        <f t="shared" si="9"/>
        <v>107</v>
      </c>
      <c r="J313">
        <v>267.5</v>
      </c>
      <c r="K313">
        <v>20865</v>
      </c>
      <c r="L313">
        <v>12840</v>
      </c>
    </row>
    <row r="314" spans="1:12" x14ac:dyDescent="0.25">
      <c r="A314" t="s">
        <v>40</v>
      </c>
      <c r="B314" t="s">
        <v>26</v>
      </c>
      <c r="C314" t="s">
        <v>60</v>
      </c>
      <c r="D314" t="s">
        <v>0</v>
      </c>
      <c r="E314">
        <v>136</v>
      </c>
      <c r="F314">
        <v>9</v>
      </c>
      <c r="G314">
        <f t="shared" si="8"/>
        <v>18</v>
      </c>
      <c r="H314">
        <v>4.2</v>
      </c>
      <c r="I314">
        <f t="shared" si="9"/>
        <v>37.800000000000004</v>
      </c>
      <c r="J314">
        <v>68.040000000000006</v>
      </c>
      <c r="K314">
        <v>4536.0000000000009</v>
      </c>
      <c r="L314">
        <v>3024.0000000000005</v>
      </c>
    </row>
    <row r="315" spans="1:12" x14ac:dyDescent="0.25">
      <c r="A315" t="s">
        <v>40</v>
      </c>
      <c r="B315" t="s">
        <v>26</v>
      </c>
      <c r="C315" t="s">
        <v>60</v>
      </c>
      <c r="D315" t="s">
        <v>1</v>
      </c>
      <c r="E315">
        <v>145</v>
      </c>
      <c r="F315">
        <v>15</v>
      </c>
      <c r="G315">
        <f t="shared" si="8"/>
        <v>30</v>
      </c>
      <c r="H315">
        <v>4.7</v>
      </c>
      <c r="I315">
        <f t="shared" si="9"/>
        <v>70.5</v>
      </c>
      <c r="J315">
        <v>141</v>
      </c>
      <c r="K315">
        <v>10222.5</v>
      </c>
      <c r="L315">
        <v>6345</v>
      </c>
    </row>
    <row r="316" spans="1:12" x14ac:dyDescent="0.25">
      <c r="A316" t="s">
        <v>40</v>
      </c>
      <c r="B316" t="s">
        <v>26</v>
      </c>
      <c r="C316" t="s">
        <v>60</v>
      </c>
      <c r="D316" t="s">
        <v>2</v>
      </c>
      <c r="E316">
        <v>180</v>
      </c>
      <c r="F316">
        <v>9</v>
      </c>
      <c r="G316">
        <f t="shared" si="8"/>
        <v>18</v>
      </c>
      <c r="H316">
        <v>5.1000000000000005</v>
      </c>
      <c r="I316">
        <f t="shared" si="9"/>
        <v>45.900000000000006</v>
      </c>
      <c r="J316">
        <v>100.98000000000002</v>
      </c>
      <c r="K316">
        <v>7344.0000000000009</v>
      </c>
      <c r="L316">
        <v>4590.0000000000009</v>
      </c>
    </row>
    <row r="317" spans="1:12" x14ac:dyDescent="0.25">
      <c r="A317" t="s">
        <v>40</v>
      </c>
      <c r="B317" t="s">
        <v>26</v>
      </c>
      <c r="C317" t="s">
        <v>61</v>
      </c>
      <c r="D317" t="s">
        <v>3</v>
      </c>
      <c r="E317">
        <v>220</v>
      </c>
      <c r="F317">
        <v>14</v>
      </c>
      <c r="G317">
        <f t="shared" si="8"/>
        <v>28</v>
      </c>
      <c r="H317">
        <v>5.35</v>
      </c>
      <c r="I317">
        <f t="shared" si="9"/>
        <v>74.899999999999991</v>
      </c>
      <c r="J317">
        <v>187.24999999999997</v>
      </c>
      <c r="K317">
        <v>14605.499999999998</v>
      </c>
      <c r="L317">
        <v>8987.9999999999982</v>
      </c>
    </row>
    <row r="318" spans="1:12" x14ac:dyDescent="0.25">
      <c r="A318" t="s">
        <v>40</v>
      </c>
      <c r="B318" t="s">
        <v>26</v>
      </c>
      <c r="C318" t="s">
        <v>61</v>
      </c>
      <c r="D318" t="s">
        <v>0</v>
      </c>
      <c r="E318">
        <v>136</v>
      </c>
      <c r="F318">
        <v>1</v>
      </c>
      <c r="G318">
        <f t="shared" si="8"/>
        <v>2</v>
      </c>
      <c r="H318">
        <v>4.2</v>
      </c>
      <c r="I318">
        <f t="shared" si="9"/>
        <v>4.2</v>
      </c>
      <c r="J318">
        <v>7.5600000000000005</v>
      </c>
      <c r="K318">
        <v>504</v>
      </c>
      <c r="L318">
        <v>336</v>
      </c>
    </row>
    <row r="319" spans="1:12" x14ac:dyDescent="0.25">
      <c r="A319" t="s">
        <v>40</v>
      </c>
      <c r="B319" t="s">
        <v>26</v>
      </c>
      <c r="C319" t="s">
        <v>61</v>
      </c>
      <c r="D319" t="s">
        <v>1</v>
      </c>
      <c r="E319">
        <v>145</v>
      </c>
      <c r="F319">
        <v>8</v>
      </c>
      <c r="G319">
        <f t="shared" si="8"/>
        <v>16</v>
      </c>
      <c r="H319">
        <v>4.7</v>
      </c>
      <c r="I319">
        <f t="shared" si="9"/>
        <v>37.6</v>
      </c>
      <c r="J319">
        <v>75.2</v>
      </c>
      <c r="K319">
        <v>5452</v>
      </c>
      <c r="L319">
        <v>3384</v>
      </c>
    </row>
    <row r="320" spans="1:12" x14ac:dyDescent="0.25">
      <c r="A320" t="s">
        <v>40</v>
      </c>
      <c r="B320" t="s">
        <v>26</v>
      </c>
      <c r="C320" t="s">
        <v>63</v>
      </c>
      <c r="D320" t="s">
        <v>2</v>
      </c>
      <c r="E320">
        <v>180</v>
      </c>
      <c r="F320">
        <v>1</v>
      </c>
      <c r="G320">
        <f t="shared" si="8"/>
        <v>2</v>
      </c>
      <c r="H320">
        <v>5.1000000000000005</v>
      </c>
      <c r="I320">
        <f t="shared" si="9"/>
        <v>5.1000000000000005</v>
      </c>
      <c r="J320">
        <v>11.220000000000002</v>
      </c>
      <c r="K320">
        <v>816.00000000000011</v>
      </c>
      <c r="L320">
        <v>510.00000000000006</v>
      </c>
    </row>
    <row r="321" spans="1:12" x14ac:dyDescent="0.25">
      <c r="A321" t="s">
        <v>40</v>
      </c>
      <c r="B321" t="s">
        <v>26</v>
      </c>
      <c r="C321" t="s">
        <v>63</v>
      </c>
      <c r="D321" t="s">
        <v>3</v>
      </c>
      <c r="E321">
        <v>220</v>
      </c>
      <c r="F321">
        <v>17</v>
      </c>
      <c r="G321">
        <f t="shared" si="8"/>
        <v>34</v>
      </c>
      <c r="H321">
        <v>5.35</v>
      </c>
      <c r="I321">
        <f t="shared" si="9"/>
        <v>90.949999999999989</v>
      </c>
      <c r="J321">
        <v>227.37499999999997</v>
      </c>
      <c r="K321">
        <v>17735.249999999996</v>
      </c>
      <c r="L321">
        <v>10913.999999999998</v>
      </c>
    </row>
    <row r="322" spans="1:12" x14ac:dyDescent="0.25">
      <c r="A322" t="s">
        <v>40</v>
      </c>
      <c r="B322" t="s">
        <v>26</v>
      </c>
      <c r="C322" t="s">
        <v>63</v>
      </c>
      <c r="D322" t="s">
        <v>0</v>
      </c>
      <c r="E322">
        <v>136</v>
      </c>
      <c r="F322">
        <v>13</v>
      </c>
      <c r="G322">
        <f t="shared" si="8"/>
        <v>26</v>
      </c>
      <c r="H322">
        <v>4.2</v>
      </c>
      <c r="I322">
        <f t="shared" si="9"/>
        <v>54.6</v>
      </c>
      <c r="J322">
        <v>98.28</v>
      </c>
      <c r="K322">
        <v>6552</v>
      </c>
      <c r="L322">
        <v>4368</v>
      </c>
    </row>
    <row r="323" spans="1:12" x14ac:dyDescent="0.25">
      <c r="A323" t="s">
        <v>40</v>
      </c>
      <c r="B323" t="s">
        <v>26</v>
      </c>
      <c r="C323" t="s">
        <v>62</v>
      </c>
      <c r="D323" t="s">
        <v>1</v>
      </c>
      <c r="E323">
        <v>145</v>
      </c>
      <c r="F323">
        <v>14</v>
      </c>
      <c r="G323">
        <f t="shared" ref="G323:G386" si="10">F323*2</f>
        <v>28</v>
      </c>
      <c r="H323">
        <v>4.7</v>
      </c>
      <c r="I323">
        <f t="shared" ref="I323:I386" si="11">F323*H323</f>
        <v>65.8</v>
      </c>
      <c r="J323">
        <v>131.6</v>
      </c>
      <c r="K323">
        <v>9541</v>
      </c>
      <c r="L323">
        <v>5922</v>
      </c>
    </row>
    <row r="324" spans="1:12" x14ac:dyDescent="0.25">
      <c r="A324" t="s">
        <v>40</v>
      </c>
      <c r="B324" t="s">
        <v>26</v>
      </c>
      <c r="C324" t="s">
        <v>62</v>
      </c>
      <c r="D324" t="s">
        <v>2</v>
      </c>
      <c r="E324">
        <v>180</v>
      </c>
      <c r="F324">
        <v>8</v>
      </c>
      <c r="G324">
        <f t="shared" si="10"/>
        <v>16</v>
      </c>
      <c r="H324">
        <v>5.1000000000000005</v>
      </c>
      <c r="I324">
        <f t="shared" si="11"/>
        <v>40.800000000000004</v>
      </c>
      <c r="J324">
        <v>89.760000000000019</v>
      </c>
      <c r="K324">
        <v>6528.0000000000009</v>
      </c>
      <c r="L324">
        <v>4080.0000000000005</v>
      </c>
    </row>
    <row r="325" spans="1:12" x14ac:dyDescent="0.25">
      <c r="A325" t="s">
        <v>40</v>
      </c>
      <c r="B325" t="s">
        <v>26</v>
      </c>
      <c r="C325" t="s">
        <v>62</v>
      </c>
      <c r="D325" t="s">
        <v>3</v>
      </c>
      <c r="E325">
        <v>220</v>
      </c>
      <c r="F325">
        <v>17</v>
      </c>
      <c r="G325">
        <f t="shared" si="10"/>
        <v>34</v>
      </c>
      <c r="H325">
        <v>5.35</v>
      </c>
      <c r="I325">
        <f t="shared" si="11"/>
        <v>90.949999999999989</v>
      </c>
      <c r="J325">
        <v>227.37499999999997</v>
      </c>
      <c r="K325">
        <v>17735.249999999996</v>
      </c>
      <c r="L325">
        <v>10913.999999999998</v>
      </c>
    </row>
    <row r="326" spans="1:12" x14ac:dyDescent="0.25">
      <c r="A326" t="s">
        <v>41</v>
      </c>
      <c r="B326" t="s">
        <v>27</v>
      </c>
      <c r="C326" t="s">
        <v>52</v>
      </c>
      <c r="D326" t="s">
        <v>0</v>
      </c>
      <c r="E326">
        <v>136</v>
      </c>
      <c r="F326">
        <v>17</v>
      </c>
      <c r="G326">
        <f t="shared" si="10"/>
        <v>34</v>
      </c>
      <c r="H326">
        <v>6.3</v>
      </c>
      <c r="I326">
        <f t="shared" si="11"/>
        <v>107.1</v>
      </c>
      <c r="J326">
        <v>192.78</v>
      </c>
      <c r="K326">
        <v>12852</v>
      </c>
      <c r="L326">
        <v>8568</v>
      </c>
    </row>
    <row r="327" spans="1:12" x14ac:dyDescent="0.25">
      <c r="A327" t="s">
        <v>41</v>
      </c>
      <c r="B327" t="s">
        <v>27</v>
      </c>
      <c r="C327" t="s">
        <v>52</v>
      </c>
      <c r="D327" t="s">
        <v>1</v>
      </c>
      <c r="E327">
        <v>145</v>
      </c>
      <c r="F327">
        <v>19</v>
      </c>
      <c r="G327">
        <f t="shared" si="10"/>
        <v>38</v>
      </c>
      <c r="H327">
        <v>6.8</v>
      </c>
      <c r="I327">
        <f t="shared" si="11"/>
        <v>129.19999999999999</v>
      </c>
      <c r="J327">
        <v>258.39999999999998</v>
      </c>
      <c r="K327">
        <v>18734</v>
      </c>
      <c r="L327">
        <v>11627.999999999998</v>
      </c>
    </row>
    <row r="328" spans="1:12" x14ac:dyDescent="0.25">
      <c r="A328" t="s">
        <v>41</v>
      </c>
      <c r="B328" t="s">
        <v>27</v>
      </c>
      <c r="C328" t="s">
        <v>52</v>
      </c>
      <c r="D328" t="s">
        <v>2</v>
      </c>
      <c r="E328">
        <v>180</v>
      </c>
      <c r="F328">
        <v>11</v>
      </c>
      <c r="G328">
        <f t="shared" si="10"/>
        <v>22</v>
      </c>
      <c r="H328">
        <v>7.2</v>
      </c>
      <c r="I328">
        <f t="shared" si="11"/>
        <v>79.2</v>
      </c>
      <c r="J328">
        <v>174.24</v>
      </c>
      <c r="K328">
        <v>12672</v>
      </c>
      <c r="L328">
        <v>7920</v>
      </c>
    </row>
    <row r="329" spans="1:12" x14ac:dyDescent="0.25">
      <c r="A329" t="s">
        <v>41</v>
      </c>
      <c r="B329" t="s">
        <v>27</v>
      </c>
      <c r="C329" t="s">
        <v>53</v>
      </c>
      <c r="D329" t="s">
        <v>3</v>
      </c>
      <c r="E329">
        <v>220</v>
      </c>
      <c r="F329">
        <v>19</v>
      </c>
      <c r="G329">
        <f t="shared" si="10"/>
        <v>38</v>
      </c>
      <c r="H329">
        <v>7.4499999999999993</v>
      </c>
      <c r="I329">
        <f t="shared" si="11"/>
        <v>141.54999999999998</v>
      </c>
      <c r="J329">
        <v>353.87499999999994</v>
      </c>
      <c r="K329">
        <v>27602.249999999996</v>
      </c>
      <c r="L329">
        <v>16985.999999999996</v>
      </c>
    </row>
    <row r="330" spans="1:12" x14ac:dyDescent="0.25">
      <c r="A330" t="s">
        <v>41</v>
      </c>
      <c r="B330" t="s">
        <v>27</v>
      </c>
      <c r="C330" t="s">
        <v>53</v>
      </c>
      <c r="D330" t="s">
        <v>0</v>
      </c>
      <c r="E330">
        <v>136</v>
      </c>
      <c r="F330">
        <v>14</v>
      </c>
      <c r="G330">
        <f t="shared" si="10"/>
        <v>28</v>
      </c>
      <c r="H330">
        <v>6.3</v>
      </c>
      <c r="I330">
        <f t="shared" si="11"/>
        <v>88.2</v>
      </c>
      <c r="J330">
        <v>158.76000000000002</v>
      </c>
      <c r="K330">
        <v>10584</v>
      </c>
      <c r="L330">
        <v>7056</v>
      </c>
    </row>
    <row r="331" spans="1:12" x14ac:dyDescent="0.25">
      <c r="A331" t="s">
        <v>41</v>
      </c>
      <c r="B331" t="s">
        <v>27</v>
      </c>
      <c r="C331" t="s">
        <v>53</v>
      </c>
      <c r="D331" t="s">
        <v>1</v>
      </c>
      <c r="E331">
        <v>145</v>
      </c>
      <c r="F331">
        <v>7</v>
      </c>
      <c r="G331">
        <f t="shared" si="10"/>
        <v>14</v>
      </c>
      <c r="H331">
        <v>6.8</v>
      </c>
      <c r="I331">
        <f t="shared" si="11"/>
        <v>47.6</v>
      </c>
      <c r="J331">
        <v>95.2</v>
      </c>
      <c r="K331">
        <v>6902</v>
      </c>
      <c r="L331">
        <v>4284</v>
      </c>
    </row>
    <row r="332" spans="1:12" x14ac:dyDescent="0.25">
      <c r="A332" t="s">
        <v>41</v>
      </c>
      <c r="B332" t="s">
        <v>27</v>
      </c>
      <c r="C332" t="s">
        <v>54</v>
      </c>
      <c r="D332" t="s">
        <v>2</v>
      </c>
      <c r="E332">
        <v>180</v>
      </c>
      <c r="F332">
        <v>16</v>
      </c>
      <c r="G332">
        <f t="shared" si="10"/>
        <v>32</v>
      </c>
      <c r="H332">
        <v>7.2</v>
      </c>
      <c r="I332">
        <f t="shared" si="11"/>
        <v>115.2</v>
      </c>
      <c r="J332">
        <v>253.44000000000003</v>
      </c>
      <c r="K332">
        <v>18432</v>
      </c>
      <c r="L332">
        <v>11520</v>
      </c>
    </row>
    <row r="333" spans="1:12" x14ac:dyDescent="0.25">
      <c r="A333" t="s">
        <v>41</v>
      </c>
      <c r="B333" t="s">
        <v>27</v>
      </c>
      <c r="C333" t="s">
        <v>54</v>
      </c>
      <c r="D333" t="s">
        <v>3</v>
      </c>
      <c r="E333">
        <v>220</v>
      </c>
      <c r="F333">
        <v>9</v>
      </c>
      <c r="G333">
        <f t="shared" si="10"/>
        <v>18</v>
      </c>
      <c r="H333">
        <v>7.4499999999999993</v>
      </c>
      <c r="I333">
        <f t="shared" si="11"/>
        <v>67.05</v>
      </c>
      <c r="J333">
        <v>167.625</v>
      </c>
      <c r="K333">
        <v>13074.75</v>
      </c>
      <c r="L333">
        <v>8046</v>
      </c>
    </row>
    <row r="334" spans="1:12" x14ac:dyDescent="0.25">
      <c r="A334" t="s">
        <v>41</v>
      </c>
      <c r="B334" t="s">
        <v>27</v>
      </c>
      <c r="C334" t="s">
        <v>54</v>
      </c>
      <c r="D334" t="s">
        <v>0</v>
      </c>
      <c r="E334">
        <v>136</v>
      </c>
      <c r="F334">
        <v>5</v>
      </c>
      <c r="G334">
        <f t="shared" si="10"/>
        <v>10</v>
      </c>
      <c r="H334">
        <v>6.3</v>
      </c>
      <c r="I334">
        <f t="shared" si="11"/>
        <v>31.5</v>
      </c>
      <c r="J334">
        <v>56.7</v>
      </c>
      <c r="K334">
        <v>3780</v>
      </c>
      <c r="L334">
        <v>2520</v>
      </c>
    </row>
    <row r="335" spans="1:12" x14ac:dyDescent="0.25">
      <c r="A335" t="s">
        <v>41</v>
      </c>
      <c r="B335" t="s">
        <v>27</v>
      </c>
      <c r="C335" t="s">
        <v>55</v>
      </c>
      <c r="D335" t="s">
        <v>1</v>
      </c>
      <c r="E335">
        <v>145</v>
      </c>
      <c r="F335">
        <v>3</v>
      </c>
      <c r="G335">
        <f t="shared" si="10"/>
        <v>6</v>
      </c>
      <c r="H335">
        <v>6.8</v>
      </c>
      <c r="I335">
        <f t="shared" si="11"/>
        <v>20.399999999999999</v>
      </c>
      <c r="J335">
        <v>40.799999999999997</v>
      </c>
      <c r="K335">
        <v>2958</v>
      </c>
      <c r="L335">
        <v>1835.9999999999998</v>
      </c>
    </row>
    <row r="336" spans="1:12" x14ac:dyDescent="0.25">
      <c r="A336" t="s">
        <v>41</v>
      </c>
      <c r="B336" t="s">
        <v>27</v>
      </c>
      <c r="C336" t="s">
        <v>55</v>
      </c>
      <c r="D336" t="s">
        <v>2</v>
      </c>
      <c r="E336">
        <v>180</v>
      </c>
      <c r="F336">
        <v>5</v>
      </c>
      <c r="G336">
        <f t="shared" si="10"/>
        <v>10</v>
      </c>
      <c r="H336">
        <v>7.2</v>
      </c>
      <c r="I336">
        <f t="shared" si="11"/>
        <v>36</v>
      </c>
      <c r="J336">
        <v>79.2</v>
      </c>
      <c r="K336">
        <v>5760</v>
      </c>
      <c r="L336">
        <v>3600</v>
      </c>
    </row>
    <row r="337" spans="1:12" x14ac:dyDescent="0.25">
      <c r="A337" t="s">
        <v>41</v>
      </c>
      <c r="B337" t="s">
        <v>27</v>
      </c>
      <c r="C337" t="s">
        <v>55</v>
      </c>
      <c r="D337" t="s">
        <v>3</v>
      </c>
      <c r="E337">
        <v>220</v>
      </c>
      <c r="F337">
        <v>20</v>
      </c>
      <c r="G337">
        <f t="shared" si="10"/>
        <v>40</v>
      </c>
      <c r="H337">
        <v>7.4499999999999993</v>
      </c>
      <c r="I337">
        <f t="shared" si="11"/>
        <v>149</v>
      </c>
      <c r="J337">
        <v>372.5</v>
      </c>
      <c r="K337">
        <v>29055</v>
      </c>
      <c r="L337">
        <v>17880</v>
      </c>
    </row>
    <row r="338" spans="1:12" x14ac:dyDescent="0.25">
      <c r="A338" t="s">
        <v>41</v>
      </c>
      <c r="B338" t="s">
        <v>27</v>
      </c>
      <c r="C338" t="s">
        <v>56</v>
      </c>
      <c r="D338" t="s">
        <v>0</v>
      </c>
      <c r="E338">
        <v>136</v>
      </c>
      <c r="F338">
        <v>2</v>
      </c>
      <c r="G338">
        <f t="shared" si="10"/>
        <v>4</v>
      </c>
      <c r="H338">
        <v>6.3</v>
      </c>
      <c r="I338">
        <f t="shared" si="11"/>
        <v>12.6</v>
      </c>
      <c r="J338">
        <v>22.68</v>
      </c>
      <c r="K338">
        <v>1512</v>
      </c>
      <c r="L338">
        <v>1008</v>
      </c>
    </row>
    <row r="339" spans="1:12" x14ac:dyDescent="0.25">
      <c r="A339" t="s">
        <v>41</v>
      </c>
      <c r="B339" t="s">
        <v>27</v>
      </c>
      <c r="C339" t="s">
        <v>56</v>
      </c>
      <c r="D339" t="s">
        <v>1</v>
      </c>
      <c r="E339">
        <v>145</v>
      </c>
      <c r="F339">
        <v>3</v>
      </c>
      <c r="G339">
        <f t="shared" si="10"/>
        <v>6</v>
      </c>
      <c r="H339">
        <v>6.8</v>
      </c>
      <c r="I339">
        <f t="shared" si="11"/>
        <v>20.399999999999999</v>
      </c>
      <c r="J339">
        <v>40.799999999999997</v>
      </c>
      <c r="K339">
        <v>2958</v>
      </c>
      <c r="L339">
        <v>1835.9999999999998</v>
      </c>
    </row>
    <row r="340" spans="1:12" x14ac:dyDescent="0.25">
      <c r="A340" t="s">
        <v>41</v>
      </c>
      <c r="B340" t="s">
        <v>27</v>
      </c>
      <c r="C340" t="s">
        <v>56</v>
      </c>
      <c r="D340" t="s">
        <v>2</v>
      </c>
      <c r="E340">
        <v>180</v>
      </c>
      <c r="F340">
        <v>2</v>
      </c>
      <c r="G340">
        <f t="shared" si="10"/>
        <v>4</v>
      </c>
      <c r="H340">
        <v>7.2</v>
      </c>
      <c r="I340">
        <f t="shared" si="11"/>
        <v>14.4</v>
      </c>
      <c r="J340">
        <v>31.680000000000003</v>
      </c>
      <c r="K340">
        <v>2304</v>
      </c>
      <c r="L340">
        <v>1440</v>
      </c>
    </row>
    <row r="341" spans="1:12" x14ac:dyDescent="0.25">
      <c r="A341" t="s">
        <v>41</v>
      </c>
      <c r="B341" t="s">
        <v>27</v>
      </c>
      <c r="C341" t="s">
        <v>57</v>
      </c>
      <c r="D341" t="s">
        <v>3</v>
      </c>
      <c r="E341">
        <v>220</v>
      </c>
      <c r="F341">
        <v>8</v>
      </c>
      <c r="G341">
        <f t="shared" si="10"/>
        <v>16</v>
      </c>
      <c r="H341">
        <v>7.4499999999999993</v>
      </c>
      <c r="I341">
        <f t="shared" si="11"/>
        <v>59.599999999999994</v>
      </c>
      <c r="J341">
        <v>149</v>
      </c>
      <c r="K341">
        <v>11621.999999999998</v>
      </c>
      <c r="L341">
        <v>7151.9999999999991</v>
      </c>
    </row>
    <row r="342" spans="1:12" x14ac:dyDescent="0.25">
      <c r="A342" t="s">
        <v>41</v>
      </c>
      <c r="B342" t="s">
        <v>27</v>
      </c>
      <c r="C342" t="s">
        <v>57</v>
      </c>
      <c r="D342" t="s">
        <v>0</v>
      </c>
      <c r="E342">
        <v>136</v>
      </c>
      <c r="F342">
        <v>2</v>
      </c>
      <c r="G342">
        <f t="shared" si="10"/>
        <v>4</v>
      </c>
      <c r="H342">
        <v>6.3</v>
      </c>
      <c r="I342">
        <f t="shared" si="11"/>
        <v>12.6</v>
      </c>
      <c r="J342">
        <v>22.68</v>
      </c>
      <c r="K342">
        <v>1512</v>
      </c>
      <c r="L342">
        <v>1008</v>
      </c>
    </row>
    <row r="343" spans="1:12" x14ac:dyDescent="0.25">
      <c r="A343" t="s">
        <v>41</v>
      </c>
      <c r="B343" t="s">
        <v>27</v>
      </c>
      <c r="C343" t="s">
        <v>57</v>
      </c>
      <c r="D343" t="s">
        <v>1</v>
      </c>
      <c r="E343">
        <v>145</v>
      </c>
      <c r="F343">
        <v>14</v>
      </c>
      <c r="G343">
        <f t="shared" si="10"/>
        <v>28</v>
      </c>
      <c r="H343">
        <v>6.8</v>
      </c>
      <c r="I343">
        <f t="shared" si="11"/>
        <v>95.2</v>
      </c>
      <c r="J343">
        <v>190.4</v>
      </c>
      <c r="K343">
        <v>13804</v>
      </c>
      <c r="L343">
        <v>8568</v>
      </c>
    </row>
    <row r="344" spans="1:12" x14ac:dyDescent="0.25">
      <c r="A344" t="s">
        <v>41</v>
      </c>
      <c r="B344" t="s">
        <v>27</v>
      </c>
      <c r="C344" t="s">
        <v>58</v>
      </c>
      <c r="D344" t="s">
        <v>2</v>
      </c>
      <c r="E344">
        <v>180</v>
      </c>
      <c r="F344">
        <v>1</v>
      </c>
      <c r="G344">
        <f t="shared" si="10"/>
        <v>2</v>
      </c>
      <c r="H344">
        <v>7.2</v>
      </c>
      <c r="I344">
        <f t="shared" si="11"/>
        <v>7.2</v>
      </c>
      <c r="J344">
        <v>15.840000000000002</v>
      </c>
      <c r="K344">
        <v>1152</v>
      </c>
      <c r="L344">
        <v>720</v>
      </c>
    </row>
    <row r="345" spans="1:12" x14ac:dyDescent="0.25">
      <c r="A345" t="s">
        <v>41</v>
      </c>
      <c r="B345" t="s">
        <v>27</v>
      </c>
      <c r="C345" t="s">
        <v>58</v>
      </c>
      <c r="D345" t="s">
        <v>3</v>
      </c>
      <c r="E345">
        <v>220</v>
      </c>
      <c r="F345">
        <v>4</v>
      </c>
      <c r="G345">
        <f t="shared" si="10"/>
        <v>8</v>
      </c>
      <c r="H345">
        <v>7.4499999999999993</v>
      </c>
      <c r="I345">
        <f t="shared" si="11"/>
        <v>29.799999999999997</v>
      </c>
      <c r="J345">
        <v>74.5</v>
      </c>
      <c r="K345">
        <v>5810.9999999999991</v>
      </c>
      <c r="L345">
        <v>3575.9999999999995</v>
      </c>
    </row>
    <row r="346" spans="1:12" x14ac:dyDescent="0.25">
      <c r="A346" t="s">
        <v>41</v>
      </c>
      <c r="B346" t="s">
        <v>27</v>
      </c>
      <c r="C346" t="s">
        <v>58</v>
      </c>
      <c r="D346" t="s">
        <v>0</v>
      </c>
      <c r="E346">
        <v>136</v>
      </c>
      <c r="F346">
        <v>20</v>
      </c>
      <c r="G346">
        <f t="shared" si="10"/>
        <v>40</v>
      </c>
      <c r="H346">
        <v>6.3</v>
      </c>
      <c r="I346">
        <f t="shared" si="11"/>
        <v>126</v>
      </c>
      <c r="J346">
        <v>226.8</v>
      </c>
      <c r="K346">
        <v>15120</v>
      </c>
      <c r="L346">
        <v>10080</v>
      </c>
    </row>
    <row r="347" spans="1:12" x14ac:dyDescent="0.25">
      <c r="A347" t="s">
        <v>41</v>
      </c>
      <c r="B347" t="s">
        <v>27</v>
      </c>
      <c r="C347" t="s">
        <v>59</v>
      </c>
      <c r="D347" t="s">
        <v>1</v>
      </c>
      <c r="E347">
        <v>145</v>
      </c>
      <c r="F347">
        <v>8</v>
      </c>
      <c r="G347">
        <f t="shared" si="10"/>
        <v>16</v>
      </c>
      <c r="H347">
        <v>6.8</v>
      </c>
      <c r="I347">
        <f t="shared" si="11"/>
        <v>54.4</v>
      </c>
      <c r="J347">
        <v>108.8</v>
      </c>
      <c r="K347">
        <v>7888</v>
      </c>
      <c r="L347">
        <v>4896</v>
      </c>
    </row>
    <row r="348" spans="1:12" x14ac:dyDescent="0.25">
      <c r="A348" t="s">
        <v>41</v>
      </c>
      <c r="B348" t="s">
        <v>27</v>
      </c>
      <c r="C348" t="s">
        <v>59</v>
      </c>
      <c r="D348" t="s">
        <v>2</v>
      </c>
      <c r="E348">
        <v>180</v>
      </c>
      <c r="F348">
        <v>6</v>
      </c>
      <c r="G348">
        <f t="shared" si="10"/>
        <v>12</v>
      </c>
      <c r="H348">
        <v>7.2</v>
      </c>
      <c r="I348">
        <f t="shared" si="11"/>
        <v>43.2</v>
      </c>
      <c r="J348">
        <v>95.04000000000002</v>
      </c>
      <c r="K348">
        <v>6912</v>
      </c>
      <c r="L348">
        <v>4320</v>
      </c>
    </row>
    <row r="349" spans="1:12" x14ac:dyDescent="0.25">
      <c r="A349" t="s">
        <v>41</v>
      </c>
      <c r="B349" t="s">
        <v>27</v>
      </c>
      <c r="C349" t="s">
        <v>59</v>
      </c>
      <c r="D349" t="s">
        <v>3</v>
      </c>
      <c r="E349">
        <v>220</v>
      </c>
      <c r="F349">
        <v>13</v>
      </c>
      <c r="G349">
        <f t="shared" si="10"/>
        <v>26</v>
      </c>
      <c r="H349">
        <v>7.4499999999999993</v>
      </c>
      <c r="I349">
        <f t="shared" si="11"/>
        <v>96.85</v>
      </c>
      <c r="J349">
        <v>242.125</v>
      </c>
      <c r="K349">
        <v>18885.75</v>
      </c>
      <c r="L349">
        <v>11622</v>
      </c>
    </row>
    <row r="350" spans="1:12" x14ac:dyDescent="0.25">
      <c r="A350" t="s">
        <v>41</v>
      </c>
      <c r="B350" t="s">
        <v>27</v>
      </c>
      <c r="C350" t="s">
        <v>60</v>
      </c>
      <c r="D350" t="s">
        <v>0</v>
      </c>
      <c r="E350">
        <v>136</v>
      </c>
      <c r="F350">
        <v>10</v>
      </c>
      <c r="G350">
        <f t="shared" si="10"/>
        <v>20</v>
      </c>
      <c r="H350">
        <v>6.3</v>
      </c>
      <c r="I350">
        <f t="shared" si="11"/>
        <v>63</v>
      </c>
      <c r="J350">
        <v>113.4</v>
      </c>
      <c r="K350">
        <v>7560</v>
      </c>
      <c r="L350">
        <v>5040</v>
      </c>
    </row>
    <row r="351" spans="1:12" x14ac:dyDescent="0.25">
      <c r="A351" t="s">
        <v>41</v>
      </c>
      <c r="B351" t="s">
        <v>27</v>
      </c>
      <c r="C351" t="s">
        <v>60</v>
      </c>
      <c r="D351" t="s">
        <v>1</v>
      </c>
      <c r="E351">
        <v>145</v>
      </c>
      <c r="F351">
        <v>0</v>
      </c>
      <c r="G351">
        <f t="shared" si="10"/>
        <v>0</v>
      </c>
      <c r="H351">
        <v>6.8</v>
      </c>
      <c r="I351">
        <f t="shared" si="11"/>
        <v>0</v>
      </c>
      <c r="J351">
        <v>0</v>
      </c>
      <c r="K351">
        <v>0</v>
      </c>
      <c r="L351">
        <v>0</v>
      </c>
    </row>
    <row r="352" spans="1:12" x14ac:dyDescent="0.25">
      <c r="A352" t="s">
        <v>41</v>
      </c>
      <c r="B352" t="s">
        <v>27</v>
      </c>
      <c r="C352" t="s">
        <v>60</v>
      </c>
      <c r="D352" t="s">
        <v>2</v>
      </c>
      <c r="E352">
        <v>180</v>
      </c>
      <c r="F352">
        <v>1</v>
      </c>
      <c r="G352">
        <f t="shared" si="10"/>
        <v>2</v>
      </c>
      <c r="H352">
        <v>7.2</v>
      </c>
      <c r="I352">
        <f t="shared" si="11"/>
        <v>7.2</v>
      </c>
      <c r="J352">
        <v>15.840000000000002</v>
      </c>
      <c r="K352">
        <v>1152</v>
      </c>
      <c r="L352">
        <v>720</v>
      </c>
    </row>
    <row r="353" spans="1:12" x14ac:dyDescent="0.25">
      <c r="A353" t="s">
        <v>41</v>
      </c>
      <c r="B353" t="s">
        <v>27</v>
      </c>
      <c r="C353" t="s">
        <v>61</v>
      </c>
      <c r="D353" t="s">
        <v>3</v>
      </c>
      <c r="E353">
        <v>220</v>
      </c>
      <c r="F353">
        <v>9</v>
      </c>
      <c r="G353">
        <f t="shared" si="10"/>
        <v>18</v>
      </c>
      <c r="H353">
        <v>7.4499999999999993</v>
      </c>
      <c r="I353">
        <f t="shared" si="11"/>
        <v>67.05</v>
      </c>
      <c r="J353">
        <v>167.625</v>
      </c>
      <c r="K353">
        <v>13074.75</v>
      </c>
      <c r="L353">
        <v>8046</v>
      </c>
    </row>
    <row r="354" spans="1:12" x14ac:dyDescent="0.25">
      <c r="A354" t="s">
        <v>41</v>
      </c>
      <c r="B354" t="s">
        <v>27</v>
      </c>
      <c r="C354" t="s">
        <v>61</v>
      </c>
      <c r="D354" t="s">
        <v>0</v>
      </c>
      <c r="E354">
        <v>136</v>
      </c>
      <c r="F354">
        <v>7</v>
      </c>
      <c r="G354">
        <f t="shared" si="10"/>
        <v>14</v>
      </c>
      <c r="H354">
        <v>6.3</v>
      </c>
      <c r="I354">
        <f t="shared" si="11"/>
        <v>44.1</v>
      </c>
      <c r="J354">
        <v>79.38000000000001</v>
      </c>
      <c r="K354">
        <v>5292</v>
      </c>
      <c r="L354">
        <v>3528</v>
      </c>
    </row>
    <row r="355" spans="1:12" x14ac:dyDescent="0.25">
      <c r="A355" t="s">
        <v>41</v>
      </c>
      <c r="B355" t="s">
        <v>27</v>
      </c>
      <c r="C355" t="s">
        <v>61</v>
      </c>
      <c r="D355" t="s">
        <v>1</v>
      </c>
      <c r="E355">
        <v>145</v>
      </c>
      <c r="F355">
        <v>18</v>
      </c>
      <c r="G355">
        <f t="shared" si="10"/>
        <v>36</v>
      </c>
      <c r="H355">
        <v>6.8</v>
      </c>
      <c r="I355">
        <f t="shared" si="11"/>
        <v>122.39999999999999</v>
      </c>
      <c r="J355">
        <v>244.79999999999998</v>
      </c>
      <c r="K355">
        <v>17748</v>
      </c>
      <c r="L355">
        <v>11016</v>
      </c>
    </row>
    <row r="356" spans="1:12" x14ac:dyDescent="0.25">
      <c r="A356" t="s">
        <v>41</v>
      </c>
      <c r="B356" t="s">
        <v>27</v>
      </c>
      <c r="C356" t="s">
        <v>63</v>
      </c>
      <c r="D356" t="s">
        <v>2</v>
      </c>
      <c r="E356">
        <v>180</v>
      </c>
      <c r="F356">
        <v>12</v>
      </c>
      <c r="G356">
        <f t="shared" si="10"/>
        <v>24</v>
      </c>
      <c r="H356">
        <v>7.2</v>
      </c>
      <c r="I356">
        <f t="shared" si="11"/>
        <v>86.4</v>
      </c>
      <c r="J356">
        <v>190.08000000000004</v>
      </c>
      <c r="K356">
        <v>13824</v>
      </c>
      <c r="L356">
        <v>8640</v>
      </c>
    </row>
    <row r="357" spans="1:12" x14ac:dyDescent="0.25">
      <c r="A357" t="s">
        <v>41</v>
      </c>
      <c r="B357" t="s">
        <v>27</v>
      </c>
      <c r="C357" t="s">
        <v>63</v>
      </c>
      <c r="D357" t="s">
        <v>3</v>
      </c>
      <c r="E357">
        <v>220</v>
      </c>
      <c r="F357">
        <v>10</v>
      </c>
      <c r="G357">
        <f t="shared" si="10"/>
        <v>20</v>
      </c>
      <c r="H357">
        <v>7.4499999999999993</v>
      </c>
      <c r="I357">
        <f t="shared" si="11"/>
        <v>74.5</v>
      </c>
      <c r="J357">
        <v>186.25</v>
      </c>
      <c r="K357">
        <v>14527.5</v>
      </c>
      <c r="L357">
        <v>8940</v>
      </c>
    </row>
    <row r="358" spans="1:12" x14ac:dyDescent="0.25">
      <c r="A358" t="s">
        <v>41</v>
      </c>
      <c r="B358" t="s">
        <v>27</v>
      </c>
      <c r="C358" t="s">
        <v>63</v>
      </c>
      <c r="D358" t="s">
        <v>0</v>
      </c>
      <c r="E358">
        <v>136</v>
      </c>
      <c r="F358">
        <v>9</v>
      </c>
      <c r="G358">
        <f t="shared" si="10"/>
        <v>18</v>
      </c>
      <c r="H358">
        <v>6.3</v>
      </c>
      <c r="I358">
        <f t="shared" si="11"/>
        <v>56.699999999999996</v>
      </c>
      <c r="J358">
        <v>102.05999999999999</v>
      </c>
      <c r="K358">
        <v>6803.9999999999991</v>
      </c>
      <c r="L358">
        <v>4536</v>
      </c>
    </row>
    <row r="359" spans="1:12" x14ac:dyDescent="0.25">
      <c r="A359" t="s">
        <v>41</v>
      </c>
      <c r="B359" t="s">
        <v>27</v>
      </c>
      <c r="C359" t="s">
        <v>62</v>
      </c>
      <c r="D359" t="s">
        <v>1</v>
      </c>
      <c r="E359">
        <v>145</v>
      </c>
      <c r="F359">
        <v>15</v>
      </c>
      <c r="G359">
        <f t="shared" si="10"/>
        <v>30</v>
      </c>
      <c r="H359">
        <v>6.8</v>
      </c>
      <c r="I359">
        <f t="shared" si="11"/>
        <v>102</v>
      </c>
      <c r="J359">
        <v>204</v>
      </c>
      <c r="K359">
        <v>14790</v>
      </c>
      <c r="L359">
        <v>9180</v>
      </c>
    </row>
    <row r="360" spans="1:12" x14ac:dyDescent="0.25">
      <c r="A360" t="s">
        <v>41</v>
      </c>
      <c r="B360" t="s">
        <v>27</v>
      </c>
      <c r="C360" t="s">
        <v>62</v>
      </c>
      <c r="D360" t="s">
        <v>2</v>
      </c>
      <c r="E360">
        <v>180</v>
      </c>
      <c r="F360">
        <v>8</v>
      </c>
      <c r="G360">
        <f t="shared" si="10"/>
        <v>16</v>
      </c>
      <c r="H360">
        <v>7.2</v>
      </c>
      <c r="I360">
        <f t="shared" si="11"/>
        <v>57.6</v>
      </c>
      <c r="J360">
        <v>126.72000000000001</v>
      </c>
      <c r="K360">
        <v>9216</v>
      </c>
      <c r="L360">
        <v>5760</v>
      </c>
    </row>
    <row r="361" spans="1:12" x14ac:dyDescent="0.25">
      <c r="A361" t="s">
        <v>41</v>
      </c>
      <c r="B361" t="s">
        <v>27</v>
      </c>
      <c r="C361" t="s">
        <v>62</v>
      </c>
      <c r="D361" t="s">
        <v>3</v>
      </c>
      <c r="E361">
        <v>220</v>
      </c>
      <c r="F361">
        <v>10</v>
      </c>
      <c r="G361">
        <f t="shared" si="10"/>
        <v>20</v>
      </c>
      <c r="H361">
        <v>7.4499999999999993</v>
      </c>
      <c r="I361">
        <f t="shared" si="11"/>
        <v>74.5</v>
      </c>
      <c r="J361">
        <v>186.25</v>
      </c>
      <c r="K361">
        <v>14527.5</v>
      </c>
      <c r="L361">
        <v>8940</v>
      </c>
    </row>
    <row r="362" spans="1:12" x14ac:dyDescent="0.25">
      <c r="A362" t="s">
        <v>42</v>
      </c>
      <c r="B362" t="s">
        <v>28</v>
      </c>
      <c r="C362" t="s">
        <v>52</v>
      </c>
      <c r="D362" t="s">
        <v>0</v>
      </c>
      <c r="E362">
        <v>136</v>
      </c>
      <c r="F362">
        <v>4</v>
      </c>
      <c r="G362">
        <f t="shared" si="10"/>
        <v>8</v>
      </c>
      <c r="H362">
        <v>6.7</v>
      </c>
      <c r="I362">
        <f t="shared" si="11"/>
        <v>26.8</v>
      </c>
      <c r="J362">
        <v>48.24</v>
      </c>
      <c r="K362">
        <v>3216</v>
      </c>
      <c r="L362">
        <v>2144</v>
      </c>
    </row>
    <row r="363" spans="1:12" x14ac:dyDescent="0.25">
      <c r="A363" t="s">
        <v>42</v>
      </c>
      <c r="B363" t="s">
        <v>28</v>
      </c>
      <c r="C363" t="s">
        <v>52</v>
      </c>
      <c r="D363" t="s">
        <v>1</v>
      </c>
      <c r="E363">
        <v>145</v>
      </c>
      <c r="F363">
        <v>14</v>
      </c>
      <c r="G363">
        <f t="shared" si="10"/>
        <v>28</v>
      </c>
      <c r="H363">
        <v>7.2</v>
      </c>
      <c r="I363">
        <f t="shared" si="11"/>
        <v>100.8</v>
      </c>
      <c r="J363">
        <v>201.6</v>
      </c>
      <c r="K363">
        <v>14616</v>
      </c>
      <c r="L363">
        <v>9072</v>
      </c>
    </row>
    <row r="364" spans="1:12" x14ac:dyDescent="0.25">
      <c r="A364" t="s">
        <v>42</v>
      </c>
      <c r="B364" t="s">
        <v>28</v>
      </c>
      <c r="C364" t="s">
        <v>52</v>
      </c>
      <c r="D364" t="s">
        <v>2</v>
      </c>
      <c r="E364">
        <v>180</v>
      </c>
      <c r="F364">
        <v>4</v>
      </c>
      <c r="G364">
        <f t="shared" si="10"/>
        <v>8</v>
      </c>
      <c r="H364">
        <v>7.6000000000000005</v>
      </c>
      <c r="I364">
        <f t="shared" si="11"/>
        <v>30.400000000000002</v>
      </c>
      <c r="J364">
        <v>66.88000000000001</v>
      </c>
      <c r="K364">
        <v>4864</v>
      </c>
      <c r="L364">
        <v>3040</v>
      </c>
    </row>
    <row r="365" spans="1:12" x14ac:dyDescent="0.25">
      <c r="A365" t="s">
        <v>42</v>
      </c>
      <c r="B365" t="s">
        <v>28</v>
      </c>
      <c r="C365" t="s">
        <v>53</v>
      </c>
      <c r="D365" t="s">
        <v>3</v>
      </c>
      <c r="E365">
        <v>220</v>
      </c>
      <c r="F365">
        <v>17</v>
      </c>
      <c r="G365">
        <f t="shared" si="10"/>
        <v>34</v>
      </c>
      <c r="H365">
        <v>7.85</v>
      </c>
      <c r="I365">
        <f t="shared" si="11"/>
        <v>133.44999999999999</v>
      </c>
      <c r="J365">
        <v>333.625</v>
      </c>
      <c r="K365">
        <v>26022.749999999996</v>
      </c>
      <c r="L365">
        <v>16013.999999999998</v>
      </c>
    </row>
    <row r="366" spans="1:12" x14ac:dyDescent="0.25">
      <c r="A366" t="s">
        <v>42</v>
      </c>
      <c r="B366" t="s">
        <v>28</v>
      </c>
      <c r="C366" t="s">
        <v>53</v>
      </c>
      <c r="D366" t="s">
        <v>0</v>
      </c>
      <c r="E366">
        <v>136</v>
      </c>
      <c r="F366">
        <v>2</v>
      </c>
      <c r="G366">
        <f t="shared" si="10"/>
        <v>4</v>
      </c>
      <c r="H366">
        <v>6.7</v>
      </c>
      <c r="I366">
        <f t="shared" si="11"/>
        <v>13.4</v>
      </c>
      <c r="J366">
        <v>24.12</v>
      </c>
      <c r="K366">
        <v>1608</v>
      </c>
      <c r="L366">
        <v>1072</v>
      </c>
    </row>
    <row r="367" spans="1:12" x14ac:dyDescent="0.25">
      <c r="A367" t="s">
        <v>42</v>
      </c>
      <c r="B367" t="s">
        <v>28</v>
      </c>
      <c r="C367" t="s">
        <v>53</v>
      </c>
      <c r="D367" t="s">
        <v>1</v>
      </c>
      <c r="E367">
        <v>145</v>
      </c>
      <c r="F367">
        <v>19</v>
      </c>
      <c r="G367">
        <f t="shared" si="10"/>
        <v>38</v>
      </c>
      <c r="H367">
        <v>7.2</v>
      </c>
      <c r="I367">
        <f t="shared" si="11"/>
        <v>136.80000000000001</v>
      </c>
      <c r="J367">
        <v>273.60000000000002</v>
      </c>
      <c r="K367">
        <v>19836</v>
      </c>
      <c r="L367">
        <v>12312.000000000002</v>
      </c>
    </row>
    <row r="368" spans="1:12" x14ac:dyDescent="0.25">
      <c r="A368" t="s">
        <v>42</v>
      </c>
      <c r="B368" t="s">
        <v>28</v>
      </c>
      <c r="C368" t="s">
        <v>54</v>
      </c>
      <c r="D368" t="s">
        <v>2</v>
      </c>
      <c r="E368">
        <v>180</v>
      </c>
      <c r="F368">
        <v>14</v>
      </c>
      <c r="G368">
        <f t="shared" si="10"/>
        <v>28</v>
      </c>
      <c r="H368">
        <v>7.6000000000000005</v>
      </c>
      <c r="I368">
        <f t="shared" si="11"/>
        <v>106.4</v>
      </c>
      <c r="J368">
        <v>234.08000000000004</v>
      </c>
      <c r="K368">
        <v>17024</v>
      </c>
      <c r="L368">
        <v>10640</v>
      </c>
    </row>
    <row r="369" spans="1:12" x14ac:dyDescent="0.25">
      <c r="A369" t="s">
        <v>42</v>
      </c>
      <c r="B369" t="s">
        <v>28</v>
      </c>
      <c r="C369" t="s">
        <v>54</v>
      </c>
      <c r="D369" t="s">
        <v>3</v>
      </c>
      <c r="E369">
        <v>220</v>
      </c>
      <c r="F369">
        <v>14</v>
      </c>
      <c r="G369">
        <f t="shared" si="10"/>
        <v>28</v>
      </c>
      <c r="H369">
        <v>7.85</v>
      </c>
      <c r="I369">
        <f t="shared" si="11"/>
        <v>109.89999999999999</v>
      </c>
      <c r="J369">
        <v>274.75</v>
      </c>
      <c r="K369">
        <v>21430.5</v>
      </c>
      <c r="L369">
        <v>13187.999999999998</v>
      </c>
    </row>
    <row r="370" spans="1:12" x14ac:dyDescent="0.25">
      <c r="A370" t="s">
        <v>42</v>
      </c>
      <c r="B370" t="s">
        <v>28</v>
      </c>
      <c r="C370" t="s">
        <v>54</v>
      </c>
      <c r="D370" t="s">
        <v>0</v>
      </c>
      <c r="E370">
        <v>136</v>
      </c>
      <c r="F370">
        <v>16</v>
      </c>
      <c r="G370">
        <f t="shared" si="10"/>
        <v>32</v>
      </c>
      <c r="H370">
        <v>6.7</v>
      </c>
      <c r="I370">
        <f t="shared" si="11"/>
        <v>107.2</v>
      </c>
      <c r="J370">
        <v>192.96</v>
      </c>
      <c r="K370">
        <v>12864</v>
      </c>
      <c r="L370">
        <v>8576</v>
      </c>
    </row>
    <row r="371" spans="1:12" x14ac:dyDescent="0.25">
      <c r="A371" t="s">
        <v>42</v>
      </c>
      <c r="B371" t="s">
        <v>28</v>
      </c>
      <c r="C371" t="s">
        <v>55</v>
      </c>
      <c r="D371" t="s">
        <v>1</v>
      </c>
      <c r="E371">
        <v>145</v>
      </c>
      <c r="F371">
        <v>11</v>
      </c>
      <c r="G371">
        <f t="shared" si="10"/>
        <v>22</v>
      </c>
      <c r="H371">
        <v>7.2</v>
      </c>
      <c r="I371">
        <f t="shared" si="11"/>
        <v>79.2</v>
      </c>
      <c r="J371">
        <v>158.4</v>
      </c>
      <c r="K371">
        <v>11484</v>
      </c>
      <c r="L371">
        <v>7128</v>
      </c>
    </row>
    <row r="372" spans="1:12" x14ac:dyDescent="0.25">
      <c r="A372" t="s">
        <v>42</v>
      </c>
      <c r="B372" t="s">
        <v>28</v>
      </c>
      <c r="C372" t="s">
        <v>55</v>
      </c>
      <c r="D372" t="s">
        <v>2</v>
      </c>
      <c r="E372">
        <v>180</v>
      </c>
      <c r="F372">
        <v>9</v>
      </c>
      <c r="G372">
        <f t="shared" si="10"/>
        <v>18</v>
      </c>
      <c r="H372">
        <v>7.6000000000000005</v>
      </c>
      <c r="I372">
        <f t="shared" si="11"/>
        <v>68.400000000000006</v>
      </c>
      <c r="J372">
        <v>150.48000000000002</v>
      </c>
      <c r="K372">
        <v>10944</v>
      </c>
      <c r="L372">
        <v>6840.0000000000009</v>
      </c>
    </row>
    <row r="373" spans="1:12" x14ac:dyDescent="0.25">
      <c r="A373" t="s">
        <v>42</v>
      </c>
      <c r="B373" t="s">
        <v>28</v>
      </c>
      <c r="C373" t="s">
        <v>55</v>
      </c>
      <c r="D373" t="s">
        <v>3</v>
      </c>
      <c r="E373">
        <v>220</v>
      </c>
      <c r="F373">
        <v>15</v>
      </c>
      <c r="G373">
        <f t="shared" si="10"/>
        <v>30</v>
      </c>
      <c r="H373">
        <v>7.85</v>
      </c>
      <c r="I373">
        <f t="shared" si="11"/>
        <v>117.75</v>
      </c>
      <c r="J373">
        <v>294.375</v>
      </c>
      <c r="K373">
        <v>22961.25</v>
      </c>
      <c r="L373">
        <v>14130</v>
      </c>
    </row>
    <row r="374" spans="1:12" x14ac:dyDescent="0.25">
      <c r="A374" t="s">
        <v>42</v>
      </c>
      <c r="B374" t="s">
        <v>28</v>
      </c>
      <c r="C374" t="s">
        <v>56</v>
      </c>
      <c r="D374" t="s">
        <v>0</v>
      </c>
      <c r="E374">
        <v>136</v>
      </c>
      <c r="F374">
        <v>18</v>
      </c>
      <c r="G374">
        <f t="shared" si="10"/>
        <v>36</v>
      </c>
      <c r="H374">
        <v>6.7</v>
      </c>
      <c r="I374">
        <f t="shared" si="11"/>
        <v>120.60000000000001</v>
      </c>
      <c r="J374">
        <v>217.08</v>
      </c>
      <c r="K374">
        <v>14472.000000000002</v>
      </c>
      <c r="L374">
        <v>9648</v>
      </c>
    </row>
    <row r="375" spans="1:12" x14ac:dyDescent="0.25">
      <c r="A375" t="s">
        <v>42</v>
      </c>
      <c r="B375" t="s">
        <v>28</v>
      </c>
      <c r="C375" t="s">
        <v>56</v>
      </c>
      <c r="D375" t="s">
        <v>1</v>
      </c>
      <c r="E375">
        <v>145</v>
      </c>
      <c r="F375">
        <v>14</v>
      </c>
      <c r="G375">
        <f t="shared" si="10"/>
        <v>28</v>
      </c>
      <c r="H375">
        <v>7.2</v>
      </c>
      <c r="I375">
        <f t="shared" si="11"/>
        <v>100.8</v>
      </c>
      <c r="J375">
        <v>201.6</v>
      </c>
      <c r="K375">
        <v>14616</v>
      </c>
      <c r="L375">
        <v>9072</v>
      </c>
    </row>
    <row r="376" spans="1:12" x14ac:dyDescent="0.25">
      <c r="A376" t="s">
        <v>42</v>
      </c>
      <c r="B376" t="s">
        <v>28</v>
      </c>
      <c r="C376" t="s">
        <v>56</v>
      </c>
      <c r="D376" t="s">
        <v>2</v>
      </c>
      <c r="E376">
        <v>180</v>
      </c>
      <c r="F376">
        <v>16</v>
      </c>
      <c r="G376">
        <f t="shared" si="10"/>
        <v>32</v>
      </c>
      <c r="H376">
        <v>7.6000000000000005</v>
      </c>
      <c r="I376">
        <f t="shared" si="11"/>
        <v>121.60000000000001</v>
      </c>
      <c r="J376">
        <v>267.52000000000004</v>
      </c>
      <c r="K376">
        <v>19456</v>
      </c>
      <c r="L376">
        <v>12160</v>
      </c>
    </row>
    <row r="377" spans="1:12" x14ac:dyDescent="0.25">
      <c r="A377" t="s">
        <v>42</v>
      </c>
      <c r="B377" t="s">
        <v>28</v>
      </c>
      <c r="C377" t="s">
        <v>57</v>
      </c>
      <c r="D377" t="s">
        <v>3</v>
      </c>
      <c r="E377">
        <v>220</v>
      </c>
      <c r="F377">
        <v>0</v>
      </c>
      <c r="G377">
        <f t="shared" si="10"/>
        <v>0</v>
      </c>
      <c r="H377">
        <v>7.85</v>
      </c>
      <c r="I377">
        <f t="shared" si="11"/>
        <v>0</v>
      </c>
      <c r="J377">
        <v>0</v>
      </c>
      <c r="K377">
        <v>0</v>
      </c>
      <c r="L377">
        <v>0</v>
      </c>
    </row>
    <row r="378" spans="1:12" x14ac:dyDescent="0.25">
      <c r="A378" t="s">
        <v>42</v>
      </c>
      <c r="B378" t="s">
        <v>28</v>
      </c>
      <c r="C378" t="s">
        <v>57</v>
      </c>
      <c r="D378" t="s">
        <v>0</v>
      </c>
      <c r="E378">
        <v>136</v>
      </c>
      <c r="F378">
        <v>9</v>
      </c>
      <c r="G378">
        <f t="shared" si="10"/>
        <v>18</v>
      </c>
      <c r="H378">
        <v>6.7</v>
      </c>
      <c r="I378">
        <f t="shared" si="11"/>
        <v>60.300000000000004</v>
      </c>
      <c r="J378">
        <v>108.54</v>
      </c>
      <c r="K378">
        <v>7236.0000000000009</v>
      </c>
      <c r="L378">
        <v>4824</v>
      </c>
    </row>
    <row r="379" spans="1:12" x14ac:dyDescent="0.25">
      <c r="A379" t="s">
        <v>42</v>
      </c>
      <c r="B379" t="s">
        <v>28</v>
      </c>
      <c r="C379" t="s">
        <v>57</v>
      </c>
      <c r="D379" t="s">
        <v>1</v>
      </c>
      <c r="E379">
        <v>145</v>
      </c>
      <c r="F379">
        <v>3</v>
      </c>
      <c r="G379">
        <f t="shared" si="10"/>
        <v>6</v>
      </c>
      <c r="H379">
        <v>7.2</v>
      </c>
      <c r="I379">
        <f t="shared" si="11"/>
        <v>21.6</v>
      </c>
      <c r="J379">
        <v>43.2</v>
      </c>
      <c r="K379">
        <v>3132</v>
      </c>
      <c r="L379">
        <v>1944.0000000000002</v>
      </c>
    </row>
    <row r="380" spans="1:12" x14ac:dyDescent="0.25">
      <c r="A380" t="s">
        <v>42</v>
      </c>
      <c r="B380" t="s">
        <v>28</v>
      </c>
      <c r="C380" t="s">
        <v>58</v>
      </c>
      <c r="D380" t="s">
        <v>2</v>
      </c>
      <c r="E380">
        <v>180</v>
      </c>
      <c r="F380">
        <v>4</v>
      </c>
      <c r="G380">
        <f t="shared" si="10"/>
        <v>8</v>
      </c>
      <c r="H380">
        <v>7.6000000000000005</v>
      </c>
      <c r="I380">
        <f t="shared" si="11"/>
        <v>30.400000000000002</v>
      </c>
      <c r="J380">
        <v>66.88000000000001</v>
      </c>
      <c r="K380">
        <v>4864</v>
      </c>
      <c r="L380">
        <v>3040</v>
      </c>
    </row>
    <row r="381" spans="1:12" x14ac:dyDescent="0.25">
      <c r="A381" t="s">
        <v>42</v>
      </c>
      <c r="B381" t="s">
        <v>28</v>
      </c>
      <c r="C381" t="s">
        <v>58</v>
      </c>
      <c r="D381" t="s">
        <v>3</v>
      </c>
      <c r="E381">
        <v>220</v>
      </c>
      <c r="F381">
        <v>11</v>
      </c>
      <c r="G381">
        <f t="shared" si="10"/>
        <v>22</v>
      </c>
      <c r="H381">
        <v>7.85</v>
      </c>
      <c r="I381">
        <f t="shared" si="11"/>
        <v>86.35</v>
      </c>
      <c r="J381">
        <v>215.875</v>
      </c>
      <c r="K381">
        <v>16838.25</v>
      </c>
      <c r="L381">
        <v>10362</v>
      </c>
    </row>
    <row r="382" spans="1:12" x14ac:dyDescent="0.25">
      <c r="A382" t="s">
        <v>42</v>
      </c>
      <c r="B382" t="s">
        <v>28</v>
      </c>
      <c r="C382" t="s">
        <v>58</v>
      </c>
      <c r="D382" t="s">
        <v>0</v>
      </c>
      <c r="E382">
        <v>136</v>
      </c>
      <c r="F382">
        <v>20</v>
      </c>
      <c r="G382">
        <f t="shared" si="10"/>
        <v>40</v>
      </c>
      <c r="H382">
        <v>6.7</v>
      </c>
      <c r="I382">
        <f t="shared" si="11"/>
        <v>134</v>
      </c>
      <c r="J382">
        <v>241.20000000000002</v>
      </c>
      <c r="K382">
        <v>16080</v>
      </c>
      <c r="L382">
        <v>10720</v>
      </c>
    </row>
    <row r="383" spans="1:12" x14ac:dyDescent="0.25">
      <c r="A383" t="s">
        <v>42</v>
      </c>
      <c r="B383" t="s">
        <v>28</v>
      </c>
      <c r="C383" t="s">
        <v>59</v>
      </c>
      <c r="D383" t="s">
        <v>1</v>
      </c>
      <c r="E383">
        <v>145</v>
      </c>
      <c r="F383">
        <v>9</v>
      </c>
      <c r="G383">
        <f t="shared" si="10"/>
        <v>18</v>
      </c>
      <c r="H383">
        <v>7.2</v>
      </c>
      <c r="I383">
        <f t="shared" si="11"/>
        <v>64.8</v>
      </c>
      <c r="J383">
        <v>129.6</v>
      </c>
      <c r="K383">
        <v>9396</v>
      </c>
      <c r="L383">
        <v>5832</v>
      </c>
    </row>
    <row r="384" spans="1:12" x14ac:dyDescent="0.25">
      <c r="A384" t="s">
        <v>42</v>
      </c>
      <c r="B384" t="s">
        <v>28</v>
      </c>
      <c r="C384" t="s">
        <v>59</v>
      </c>
      <c r="D384" t="s">
        <v>2</v>
      </c>
      <c r="E384">
        <v>180</v>
      </c>
      <c r="F384">
        <v>18</v>
      </c>
      <c r="G384">
        <f t="shared" si="10"/>
        <v>36</v>
      </c>
      <c r="H384">
        <v>7.6000000000000005</v>
      </c>
      <c r="I384">
        <f t="shared" si="11"/>
        <v>136.80000000000001</v>
      </c>
      <c r="J384">
        <v>300.96000000000004</v>
      </c>
      <c r="K384">
        <v>21888</v>
      </c>
      <c r="L384">
        <v>13680.000000000002</v>
      </c>
    </row>
    <row r="385" spans="1:12" x14ac:dyDescent="0.25">
      <c r="A385" t="s">
        <v>42</v>
      </c>
      <c r="B385" t="s">
        <v>28</v>
      </c>
      <c r="C385" t="s">
        <v>59</v>
      </c>
      <c r="D385" t="s">
        <v>3</v>
      </c>
      <c r="E385">
        <v>220</v>
      </c>
      <c r="F385">
        <v>20</v>
      </c>
      <c r="G385">
        <f t="shared" si="10"/>
        <v>40</v>
      </c>
      <c r="H385">
        <v>7.85</v>
      </c>
      <c r="I385">
        <f t="shared" si="11"/>
        <v>157</v>
      </c>
      <c r="J385">
        <v>392.5</v>
      </c>
      <c r="K385">
        <v>30615</v>
      </c>
      <c r="L385">
        <v>18840</v>
      </c>
    </row>
    <row r="386" spans="1:12" x14ac:dyDescent="0.25">
      <c r="A386" t="s">
        <v>42</v>
      </c>
      <c r="B386" t="s">
        <v>28</v>
      </c>
      <c r="C386" t="s">
        <v>60</v>
      </c>
      <c r="D386" t="s">
        <v>0</v>
      </c>
      <c r="E386">
        <v>136</v>
      </c>
      <c r="F386">
        <v>10</v>
      </c>
      <c r="G386">
        <f t="shared" si="10"/>
        <v>20</v>
      </c>
      <c r="H386">
        <v>6.7</v>
      </c>
      <c r="I386">
        <f t="shared" si="11"/>
        <v>67</v>
      </c>
      <c r="J386">
        <v>120.60000000000001</v>
      </c>
      <c r="K386">
        <v>8040</v>
      </c>
      <c r="L386">
        <v>5360</v>
      </c>
    </row>
    <row r="387" spans="1:12" x14ac:dyDescent="0.25">
      <c r="A387" t="s">
        <v>42</v>
      </c>
      <c r="B387" t="s">
        <v>28</v>
      </c>
      <c r="C387" t="s">
        <v>60</v>
      </c>
      <c r="D387" t="s">
        <v>1</v>
      </c>
      <c r="E387">
        <v>145</v>
      </c>
      <c r="F387">
        <v>10</v>
      </c>
      <c r="G387">
        <f t="shared" ref="G387:G450" si="12">F387*2</f>
        <v>20</v>
      </c>
      <c r="H387">
        <v>7.2</v>
      </c>
      <c r="I387">
        <f t="shared" ref="I387:I450" si="13">F387*H387</f>
        <v>72</v>
      </c>
      <c r="J387">
        <v>144</v>
      </c>
      <c r="K387">
        <v>10440</v>
      </c>
      <c r="L387">
        <v>6480</v>
      </c>
    </row>
    <row r="388" spans="1:12" x14ac:dyDescent="0.25">
      <c r="A388" t="s">
        <v>42</v>
      </c>
      <c r="B388" t="s">
        <v>28</v>
      </c>
      <c r="C388" t="s">
        <v>60</v>
      </c>
      <c r="D388" t="s">
        <v>2</v>
      </c>
      <c r="E388">
        <v>180</v>
      </c>
      <c r="F388">
        <v>1</v>
      </c>
      <c r="G388">
        <f t="shared" si="12"/>
        <v>2</v>
      </c>
      <c r="H388">
        <v>7.6000000000000005</v>
      </c>
      <c r="I388">
        <f t="shared" si="13"/>
        <v>7.6000000000000005</v>
      </c>
      <c r="J388">
        <v>16.720000000000002</v>
      </c>
      <c r="K388">
        <v>1216</v>
      </c>
      <c r="L388">
        <v>760</v>
      </c>
    </row>
    <row r="389" spans="1:12" x14ac:dyDescent="0.25">
      <c r="A389" t="s">
        <v>42</v>
      </c>
      <c r="B389" t="s">
        <v>28</v>
      </c>
      <c r="C389" t="s">
        <v>61</v>
      </c>
      <c r="D389" t="s">
        <v>3</v>
      </c>
      <c r="E389">
        <v>220</v>
      </c>
      <c r="F389">
        <v>12</v>
      </c>
      <c r="G389">
        <f t="shared" si="12"/>
        <v>24</v>
      </c>
      <c r="H389">
        <v>7.85</v>
      </c>
      <c r="I389">
        <f t="shared" si="13"/>
        <v>94.199999999999989</v>
      </c>
      <c r="J389">
        <v>235.49999999999997</v>
      </c>
      <c r="K389">
        <v>18368.999999999996</v>
      </c>
      <c r="L389">
        <v>11303.999999999998</v>
      </c>
    </row>
    <row r="390" spans="1:12" x14ac:dyDescent="0.25">
      <c r="A390" t="s">
        <v>42</v>
      </c>
      <c r="B390" t="s">
        <v>28</v>
      </c>
      <c r="C390" t="s">
        <v>61</v>
      </c>
      <c r="D390" t="s">
        <v>0</v>
      </c>
      <c r="E390">
        <v>136</v>
      </c>
      <c r="F390">
        <v>3</v>
      </c>
      <c r="G390">
        <f t="shared" si="12"/>
        <v>6</v>
      </c>
      <c r="H390">
        <v>6.7</v>
      </c>
      <c r="I390">
        <f t="shared" si="13"/>
        <v>20.100000000000001</v>
      </c>
      <c r="J390">
        <v>36.180000000000007</v>
      </c>
      <c r="K390">
        <v>2412</v>
      </c>
      <c r="L390">
        <v>1608</v>
      </c>
    </row>
    <row r="391" spans="1:12" x14ac:dyDescent="0.25">
      <c r="A391" t="s">
        <v>42</v>
      </c>
      <c r="B391" t="s">
        <v>28</v>
      </c>
      <c r="C391" t="s">
        <v>61</v>
      </c>
      <c r="D391" t="s">
        <v>1</v>
      </c>
      <c r="E391">
        <v>145</v>
      </c>
      <c r="F391">
        <v>8</v>
      </c>
      <c r="G391">
        <f t="shared" si="12"/>
        <v>16</v>
      </c>
      <c r="H391">
        <v>7.2</v>
      </c>
      <c r="I391">
        <f t="shared" si="13"/>
        <v>57.6</v>
      </c>
      <c r="J391">
        <v>115.2</v>
      </c>
      <c r="K391">
        <v>8352</v>
      </c>
      <c r="L391">
        <v>5184</v>
      </c>
    </row>
    <row r="392" spans="1:12" x14ac:dyDescent="0.25">
      <c r="A392" t="s">
        <v>42</v>
      </c>
      <c r="B392" t="s">
        <v>28</v>
      </c>
      <c r="C392" t="s">
        <v>63</v>
      </c>
      <c r="D392" t="s">
        <v>2</v>
      </c>
      <c r="E392">
        <v>180</v>
      </c>
      <c r="F392">
        <v>19</v>
      </c>
      <c r="G392">
        <f t="shared" si="12"/>
        <v>38</v>
      </c>
      <c r="H392">
        <v>7.6000000000000005</v>
      </c>
      <c r="I392">
        <f t="shared" si="13"/>
        <v>144.4</v>
      </c>
      <c r="J392">
        <v>317.68000000000006</v>
      </c>
      <c r="K392">
        <v>23104</v>
      </c>
      <c r="L392">
        <v>14440</v>
      </c>
    </row>
    <row r="393" spans="1:12" x14ac:dyDescent="0.25">
      <c r="A393" t="s">
        <v>42</v>
      </c>
      <c r="B393" t="s">
        <v>28</v>
      </c>
      <c r="C393" t="s">
        <v>63</v>
      </c>
      <c r="D393" t="s">
        <v>3</v>
      </c>
      <c r="E393">
        <v>220</v>
      </c>
      <c r="F393">
        <v>13</v>
      </c>
      <c r="G393">
        <f t="shared" si="12"/>
        <v>26</v>
      </c>
      <c r="H393">
        <v>7.85</v>
      </c>
      <c r="I393">
        <f t="shared" si="13"/>
        <v>102.05</v>
      </c>
      <c r="J393">
        <v>255.125</v>
      </c>
      <c r="K393">
        <v>19899.75</v>
      </c>
      <c r="L393">
        <v>12246</v>
      </c>
    </row>
    <row r="394" spans="1:12" x14ac:dyDescent="0.25">
      <c r="A394" t="s">
        <v>42</v>
      </c>
      <c r="B394" t="s">
        <v>28</v>
      </c>
      <c r="C394" t="s">
        <v>63</v>
      </c>
      <c r="D394" t="s">
        <v>0</v>
      </c>
      <c r="E394">
        <v>136</v>
      </c>
      <c r="F394">
        <v>12</v>
      </c>
      <c r="G394">
        <f t="shared" si="12"/>
        <v>24</v>
      </c>
      <c r="H394">
        <v>6.7</v>
      </c>
      <c r="I394">
        <f t="shared" si="13"/>
        <v>80.400000000000006</v>
      </c>
      <c r="J394">
        <v>144.72000000000003</v>
      </c>
      <c r="K394">
        <v>9648</v>
      </c>
      <c r="L394">
        <v>6432</v>
      </c>
    </row>
    <row r="395" spans="1:12" x14ac:dyDescent="0.25">
      <c r="A395" t="s">
        <v>42</v>
      </c>
      <c r="B395" t="s">
        <v>28</v>
      </c>
      <c r="C395" t="s">
        <v>62</v>
      </c>
      <c r="D395" t="s">
        <v>1</v>
      </c>
      <c r="E395">
        <v>145</v>
      </c>
      <c r="F395">
        <v>13</v>
      </c>
      <c r="G395">
        <f t="shared" si="12"/>
        <v>26</v>
      </c>
      <c r="H395">
        <v>7.2</v>
      </c>
      <c r="I395">
        <f t="shared" si="13"/>
        <v>93.600000000000009</v>
      </c>
      <c r="J395">
        <v>187.20000000000002</v>
      </c>
      <c r="K395">
        <v>13572.000000000002</v>
      </c>
      <c r="L395">
        <v>8424</v>
      </c>
    </row>
    <row r="396" spans="1:12" x14ac:dyDescent="0.25">
      <c r="A396" t="s">
        <v>42</v>
      </c>
      <c r="B396" t="s">
        <v>28</v>
      </c>
      <c r="C396" t="s">
        <v>62</v>
      </c>
      <c r="D396" t="s">
        <v>2</v>
      </c>
      <c r="E396">
        <v>180</v>
      </c>
      <c r="F396">
        <v>2</v>
      </c>
      <c r="G396">
        <f t="shared" si="12"/>
        <v>4</v>
      </c>
      <c r="H396">
        <v>7.6000000000000005</v>
      </c>
      <c r="I396">
        <f t="shared" si="13"/>
        <v>15.200000000000001</v>
      </c>
      <c r="J396">
        <v>33.440000000000005</v>
      </c>
      <c r="K396">
        <v>2432</v>
      </c>
      <c r="L396">
        <v>1520</v>
      </c>
    </row>
    <row r="397" spans="1:12" x14ac:dyDescent="0.25">
      <c r="A397" t="s">
        <v>42</v>
      </c>
      <c r="B397" t="s">
        <v>28</v>
      </c>
      <c r="C397" t="s">
        <v>62</v>
      </c>
      <c r="D397" t="s">
        <v>3</v>
      </c>
      <c r="E397">
        <v>220</v>
      </c>
      <c r="F397">
        <v>9</v>
      </c>
      <c r="G397">
        <f t="shared" si="12"/>
        <v>18</v>
      </c>
      <c r="H397">
        <v>7.85</v>
      </c>
      <c r="I397">
        <f t="shared" si="13"/>
        <v>70.649999999999991</v>
      </c>
      <c r="J397">
        <v>176.62499999999997</v>
      </c>
      <c r="K397">
        <v>13776.749999999998</v>
      </c>
      <c r="L397">
        <v>8477.9999999999982</v>
      </c>
    </row>
    <row r="398" spans="1:12" x14ac:dyDescent="0.25">
      <c r="A398" t="s">
        <v>43</v>
      </c>
      <c r="B398" t="s">
        <v>29</v>
      </c>
      <c r="C398" t="s">
        <v>52</v>
      </c>
      <c r="D398" t="s">
        <v>0</v>
      </c>
      <c r="E398">
        <v>136</v>
      </c>
      <c r="F398">
        <v>0</v>
      </c>
      <c r="G398">
        <f t="shared" si="12"/>
        <v>0</v>
      </c>
      <c r="H398">
        <v>2</v>
      </c>
      <c r="I398">
        <f t="shared" si="13"/>
        <v>0</v>
      </c>
      <c r="J398">
        <v>0</v>
      </c>
      <c r="K398">
        <v>0</v>
      </c>
      <c r="L398">
        <v>0</v>
      </c>
    </row>
    <row r="399" spans="1:12" x14ac:dyDescent="0.25">
      <c r="A399" t="s">
        <v>43</v>
      </c>
      <c r="B399" t="s">
        <v>29</v>
      </c>
      <c r="C399" t="s">
        <v>52</v>
      </c>
      <c r="D399" t="s">
        <v>1</v>
      </c>
      <c r="E399">
        <v>145</v>
      </c>
      <c r="F399">
        <v>12</v>
      </c>
      <c r="G399">
        <f t="shared" si="12"/>
        <v>24</v>
      </c>
      <c r="H399">
        <v>2.5</v>
      </c>
      <c r="I399">
        <f t="shared" si="13"/>
        <v>30</v>
      </c>
      <c r="J399">
        <v>60</v>
      </c>
      <c r="K399">
        <v>4350</v>
      </c>
      <c r="L399">
        <v>2700</v>
      </c>
    </row>
    <row r="400" spans="1:12" x14ac:dyDescent="0.25">
      <c r="A400" t="s">
        <v>43</v>
      </c>
      <c r="B400" t="s">
        <v>29</v>
      </c>
      <c r="C400" t="s">
        <v>52</v>
      </c>
      <c r="D400" t="s">
        <v>2</v>
      </c>
      <c r="E400">
        <v>180</v>
      </c>
      <c r="F400">
        <v>8</v>
      </c>
      <c r="G400">
        <f t="shared" si="12"/>
        <v>16</v>
      </c>
      <c r="H400">
        <v>2.9</v>
      </c>
      <c r="I400">
        <f t="shared" si="13"/>
        <v>23.2</v>
      </c>
      <c r="J400">
        <v>51.04</v>
      </c>
      <c r="K400">
        <v>3712</v>
      </c>
      <c r="L400">
        <v>2320</v>
      </c>
    </row>
    <row r="401" spans="1:12" x14ac:dyDescent="0.25">
      <c r="A401" t="s">
        <v>43</v>
      </c>
      <c r="B401" t="s">
        <v>29</v>
      </c>
      <c r="C401" t="s">
        <v>53</v>
      </c>
      <c r="D401" t="s">
        <v>3</v>
      </c>
      <c r="E401">
        <v>220</v>
      </c>
      <c r="F401">
        <v>8</v>
      </c>
      <c r="G401">
        <f t="shared" si="12"/>
        <v>16</v>
      </c>
      <c r="H401">
        <v>3.15</v>
      </c>
      <c r="I401">
        <f t="shared" si="13"/>
        <v>25.2</v>
      </c>
      <c r="J401">
        <v>63</v>
      </c>
      <c r="K401">
        <v>4914</v>
      </c>
      <c r="L401">
        <v>3024</v>
      </c>
    </row>
    <row r="402" spans="1:12" x14ac:dyDescent="0.25">
      <c r="A402" t="s">
        <v>43</v>
      </c>
      <c r="B402" t="s">
        <v>29</v>
      </c>
      <c r="C402" t="s">
        <v>53</v>
      </c>
      <c r="D402" t="s">
        <v>0</v>
      </c>
      <c r="E402">
        <v>136</v>
      </c>
      <c r="F402">
        <v>4</v>
      </c>
      <c r="G402">
        <f t="shared" si="12"/>
        <v>8</v>
      </c>
      <c r="H402">
        <v>2</v>
      </c>
      <c r="I402">
        <f t="shared" si="13"/>
        <v>8</v>
      </c>
      <c r="J402">
        <v>14.4</v>
      </c>
      <c r="K402">
        <v>960</v>
      </c>
      <c r="L402">
        <v>640</v>
      </c>
    </row>
    <row r="403" spans="1:12" x14ac:dyDescent="0.25">
      <c r="A403" t="s">
        <v>43</v>
      </c>
      <c r="B403" t="s">
        <v>29</v>
      </c>
      <c r="C403" t="s">
        <v>53</v>
      </c>
      <c r="D403" t="s">
        <v>1</v>
      </c>
      <c r="E403">
        <v>145</v>
      </c>
      <c r="F403">
        <v>8</v>
      </c>
      <c r="G403">
        <f t="shared" si="12"/>
        <v>16</v>
      </c>
      <c r="H403">
        <v>2.5</v>
      </c>
      <c r="I403">
        <f t="shared" si="13"/>
        <v>20</v>
      </c>
      <c r="J403">
        <v>40</v>
      </c>
      <c r="K403">
        <v>2900</v>
      </c>
      <c r="L403">
        <v>1800</v>
      </c>
    </row>
    <row r="404" spans="1:12" x14ac:dyDescent="0.25">
      <c r="A404" t="s">
        <v>43</v>
      </c>
      <c r="B404" t="s">
        <v>29</v>
      </c>
      <c r="C404" t="s">
        <v>54</v>
      </c>
      <c r="D404" t="s">
        <v>2</v>
      </c>
      <c r="E404">
        <v>180</v>
      </c>
      <c r="F404">
        <v>12</v>
      </c>
      <c r="G404">
        <f t="shared" si="12"/>
        <v>24</v>
      </c>
      <c r="H404">
        <v>2.9</v>
      </c>
      <c r="I404">
        <f t="shared" si="13"/>
        <v>34.799999999999997</v>
      </c>
      <c r="J404">
        <v>76.56</v>
      </c>
      <c r="K404">
        <v>5568</v>
      </c>
      <c r="L404">
        <v>3479.9999999999995</v>
      </c>
    </row>
    <row r="405" spans="1:12" x14ac:dyDescent="0.25">
      <c r="A405" t="s">
        <v>43</v>
      </c>
      <c r="B405" t="s">
        <v>29</v>
      </c>
      <c r="C405" t="s">
        <v>54</v>
      </c>
      <c r="D405" t="s">
        <v>3</v>
      </c>
      <c r="E405">
        <v>220</v>
      </c>
      <c r="F405">
        <v>13</v>
      </c>
      <c r="G405">
        <f t="shared" si="12"/>
        <v>26</v>
      </c>
      <c r="H405">
        <v>3.15</v>
      </c>
      <c r="I405">
        <f t="shared" si="13"/>
        <v>40.949999999999996</v>
      </c>
      <c r="J405">
        <v>102.37499999999999</v>
      </c>
      <c r="K405">
        <v>7985.2499999999991</v>
      </c>
      <c r="L405">
        <v>4913.9999999999991</v>
      </c>
    </row>
    <row r="406" spans="1:12" x14ac:dyDescent="0.25">
      <c r="A406" t="s">
        <v>43</v>
      </c>
      <c r="B406" t="s">
        <v>29</v>
      </c>
      <c r="C406" t="s">
        <v>54</v>
      </c>
      <c r="D406" t="s">
        <v>0</v>
      </c>
      <c r="E406">
        <v>136</v>
      </c>
      <c r="F406">
        <v>16</v>
      </c>
      <c r="G406">
        <f t="shared" si="12"/>
        <v>32</v>
      </c>
      <c r="H406">
        <v>2</v>
      </c>
      <c r="I406">
        <f t="shared" si="13"/>
        <v>32</v>
      </c>
      <c r="J406">
        <v>57.6</v>
      </c>
      <c r="K406">
        <v>3840</v>
      </c>
      <c r="L406">
        <v>2560</v>
      </c>
    </row>
    <row r="407" spans="1:12" x14ac:dyDescent="0.25">
      <c r="A407" t="s">
        <v>43</v>
      </c>
      <c r="B407" t="s">
        <v>29</v>
      </c>
      <c r="C407" t="s">
        <v>55</v>
      </c>
      <c r="D407" t="s">
        <v>1</v>
      </c>
      <c r="E407">
        <v>145</v>
      </c>
      <c r="F407">
        <v>6</v>
      </c>
      <c r="G407">
        <f t="shared" si="12"/>
        <v>12</v>
      </c>
      <c r="H407">
        <v>2.5</v>
      </c>
      <c r="I407">
        <f t="shared" si="13"/>
        <v>15</v>
      </c>
      <c r="J407">
        <v>30</v>
      </c>
      <c r="K407">
        <v>2175</v>
      </c>
      <c r="L407">
        <v>1350</v>
      </c>
    </row>
    <row r="408" spans="1:12" x14ac:dyDescent="0.25">
      <c r="A408" t="s">
        <v>43</v>
      </c>
      <c r="B408" t="s">
        <v>29</v>
      </c>
      <c r="C408" t="s">
        <v>55</v>
      </c>
      <c r="D408" t="s">
        <v>2</v>
      </c>
      <c r="E408">
        <v>180</v>
      </c>
      <c r="F408">
        <v>14</v>
      </c>
      <c r="G408">
        <f t="shared" si="12"/>
        <v>28</v>
      </c>
      <c r="H408">
        <v>2.9</v>
      </c>
      <c r="I408">
        <f t="shared" si="13"/>
        <v>40.6</v>
      </c>
      <c r="J408">
        <v>89.320000000000007</v>
      </c>
      <c r="K408">
        <v>6496</v>
      </c>
      <c r="L408">
        <v>4060</v>
      </c>
    </row>
    <row r="409" spans="1:12" x14ac:dyDescent="0.25">
      <c r="A409" t="s">
        <v>43</v>
      </c>
      <c r="B409" t="s">
        <v>29</v>
      </c>
      <c r="C409" t="s">
        <v>55</v>
      </c>
      <c r="D409" t="s">
        <v>3</v>
      </c>
      <c r="E409">
        <v>220</v>
      </c>
      <c r="F409">
        <v>0</v>
      </c>
      <c r="G409">
        <f t="shared" si="12"/>
        <v>0</v>
      </c>
      <c r="H409">
        <v>3.15</v>
      </c>
      <c r="I409">
        <f t="shared" si="13"/>
        <v>0</v>
      </c>
      <c r="J409">
        <v>0</v>
      </c>
      <c r="K409">
        <v>0</v>
      </c>
      <c r="L409">
        <v>0</v>
      </c>
    </row>
    <row r="410" spans="1:12" x14ac:dyDescent="0.25">
      <c r="A410" t="s">
        <v>43</v>
      </c>
      <c r="B410" t="s">
        <v>29</v>
      </c>
      <c r="C410" t="s">
        <v>56</v>
      </c>
      <c r="D410" t="s">
        <v>0</v>
      </c>
      <c r="E410">
        <v>136</v>
      </c>
      <c r="F410">
        <v>7</v>
      </c>
      <c r="G410">
        <f t="shared" si="12"/>
        <v>14</v>
      </c>
      <c r="H410">
        <v>2</v>
      </c>
      <c r="I410">
        <f t="shared" si="13"/>
        <v>14</v>
      </c>
      <c r="J410">
        <v>25.2</v>
      </c>
      <c r="K410">
        <v>1680</v>
      </c>
      <c r="L410">
        <v>1120</v>
      </c>
    </row>
    <row r="411" spans="1:12" x14ac:dyDescent="0.25">
      <c r="A411" t="s">
        <v>43</v>
      </c>
      <c r="B411" t="s">
        <v>29</v>
      </c>
      <c r="C411" t="s">
        <v>56</v>
      </c>
      <c r="D411" t="s">
        <v>1</v>
      </c>
      <c r="E411">
        <v>145</v>
      </c>
      <c r="F411">
        <v>12</v>
      </c>
      <c r="G411">
        <f t="shared" si="12"/>
        <v>24</v>
      </c>
      <c r="H411">
        <v>2.5</v>
      </c>
      <c r="I411">
        <f t="shared" si="13"/>
        <v>30</v>
      </c>
      <c r="J411">
        <v>60</v>
      </c>
      <c r="K411">
        <v>4350</v>
      </c>
      <c r="L411">
        <v>2700</v>
      </c>
    </row>
    <row r="412" spans="1:12" x14ac:dyDescent="0.25">
      <c r="A412" t="s">
        <v>43</v>
      </c>
      <c r="B412" t="s">
        <v>29</v>
      </c>
      <c r="C412" t="s">
        <v>56</v>
      </c>
      <c r="D412" t="s">
        <v>2</v>
      </c>
      <c r="E412">
        <v>180</v>
      </c>
      <c r="F412">
        <v>14</v>
      </c>
      <c r="G412">
        <f t="shared" si="12"/>
        <v>28</v>
      </c>
      <c r="H412">
        <v>2.9</v>
      </c>
      <c r="I412">
        <f t="shared" si="13"/>
        <v>40.6</v>
      </c>
      <c r="J412">
        <v>89.320000000000007</v>
      </c>
      <c r="K412">
        <v>6496</v>
      </c>
      <c r="L412">
        <v>4060</v>
      </c>
    </row>
    <row r="413" spans="1:12" x14ac:dyDescent="0.25">
      <c r="A413" t="s">
        <v>43</v>
      </c>
      <c r="B413" t="s">
        <v>29</v>
      </c>
      <c r="C413" t="s">
        <v>57</v>
      </c>
      <c r="D413" t="s">
        <v>3</v>
      </c>
      <c r="E413">
        <v>220</v>
      </c>
      <c r="F413">
        <v>6</v>
      </c>
      <c r="G413">
        <f t="shared" si="12"/>
        <v>12</v>
      </c>
      <c r="H413">
        <v>3.15</v>
      </c>
      <c r="I413">
        <f t="shared" si="13"/>
        <v>18.899999999999999</v>
      </c>
      <c r="J413">
        <v>47.25</v>
      </c>
      <c r="K413">
        <v>3685.4999999999995</v>
      </c>
      <c r="L413">
        <v>2268</v>
      </c>
    </row>
    <row r="414" spans="1:12" x14ac:dyDescent="0.25">
      <c r="A414" t="s">
        <v>43</v>
      </c>
      <c r="B414" t="s">
        <v>29</v>
      </c>
      <c r="C414" t="s">
        <v>57</v>
      </c>
      <c r="D414" t="s">
        <v>0</v>
      </c>
      <c r="E414">
        <v>136</v>
      </c>
      <c r="F414">
        <v>15</v>
      </c>
      <c r="G414">
        <f t="shared" si="12"/>
        <v>30</v>
      </c>
      <c r="H414">
        <v>2</v>
      </c>
      <c r="I414">
        <f t="shared" si="13"/>
        <v>30</v>
      </c>
      <c r="J414">
        <v>54</v>
      </c>
      <c r="K414">
        <v>3600</v>
      </c>
      <c r="L414">
        <v>2400</v>
      </c>
    </row>
    <row r="415" spans="1:12" x14ac:dyDescent="0.25">
      <c r="A415" t="s">
        <v>43</v>
      </c>
      <c r="B415" t="s">
        <v>29</v>
      </c>
      <c r="C415" t="s">
        <v>57</v>
      </c>
      <c r="D415" t="s">
        <v>1</v>
      </c>
      <c r="E415">
        <v>145</v>
      </c>
      <c r="F415">
        <v>1</v>
      </c>
      <c r="G415">
        <f t="shared" si="12"/>
        <v>2</v>
      </c>
      <c r="H415">
        <v>2.5</v>
      </c>
      <c r="I415">
        <f t="shared" si="13"/>
        <v>2.5</v>
      </c>
      <c r="J415">
        <v>5</v>
      </c>
      <c r="K415">
        <v>362.5</v>
      </c>
      <c r="L415">
        <v>225</v>
      </c>
    </row>
    <row r="416" spans="1:12" x14ac:dyDescent="0.25">
      <c r="A416" t="s">
        <v>43</v>
      </c>
      <c r="B416" t="s">
        <v>29</v>
      </c>
      <c r="C416" t="s">
        <v>58</v>
      </c>
      <c r="D416" t="s">
        <v>2</v>
      </c>
      <c r="E416">
        <v>180</v>
      </c>
      <c r="F416">
        <v>13</v>
      </c>
      <c r="G416">
        <f t="shared" si="12"/>
        <v>26</v>
      </c>
      <c r="H416">
        <v>2.9</v>
      </c>
      <c r="I416">
        <f t="shared" si="13"/>
        <v>37.699999999999996</v>
      </c>
      <c r="J416">
        <v>82.94</v>
      </c>
      <c r="K416">
        <v>6031.9999999999991</v>
      </c>
      <c r="L416">
        <v>3769.9999999999995</v>
      </c>
    </row>
    <row r="417" spans="1:12" x14ac:dyDescent="0.25">
      <c r="A417" t="s">
        <v>43</v>
      </c>
      <c r="B417" t="s">
        <v>29</v>
      </c>
      <c r="C417" t="s">
        <v>58</v>
      </c>
      <c r="D417" t="s">
        <v>3</v>
      </c>
      <c r="E417">
        <v>220</v>
      </c>
      <c r="F417">
        <v>8</v>
      </c>
      <c r="G417">
        <f t="shared" si="12"/>
        <v>16</v>
      </c>
      <c r="H417">
        <v>3.15</v>
      </c>
      <c r="I417">
        <f t="shared" si="13"/>
        <v>25.2</v>
      </c>
      <c r="J417">
        <v>63</v>
      </c>
      <c r="K417">
        <v>4914</v>
      </c>
      <c r="L417">
        <v>3024</v>
      </c>
    </row>
    <row r="418" spans="1:12" x14ac:dyDescent="0.25">
      <c r="A418" t="s">
        <v>43</v>
      </c>
      <c r="B418" t="s">
        <v>29</v>
      </c>
      <c r="C418" t="s">
        <v>58</v>
      </c>
      <c r="D418" t="s">
        <v>0</v>
      </c>
      <c r="E418">
        <v>136</v>
      </c>
      <c r="F418">
        <v>11</v>
      </c>
      <c r="G418">
        <f t="shared" si="12"/>
        <v>22</v>
      </c>
      <c r="H418">
        <v>2</v>
      </c>
      <c r="I418">
        <f t="shared" si="13"/>
        <v>22</v>
      </c>
      <c r="J418">
        <v>39.6</v>
      </c>
      <c r="K418">
        <v>2640</v>
      </c>
      <c r="L418">
        <v>1760</v>
      </c>
    </row>
    <row r="419" spans="1:12" x14ac:dyDescent="0.25">
      <c r="A419" t="s">
        <v>43</v>
      </c>
      <c r="B419" t="s">
        <v>29</v>
      </c>
      <c r="C419" t="s">
        <v>59</v>
      </c>
      <c r="D419" t="s">
        <v>1</v>
      </c>
      <c r="E419">
        <v>145</v>
      </c>
      <c r="F419">
        <v>17</v>
      </c>
      <c r="G419">
        <f t="shared" si="12"/>
        <v>34</v>
      </c>
      <c r="H419">
        <v>2.5</v>
      </c>
      <c r="I419">
        <f t="shared" si="13"/>
        <v>42.5</v>
      </c>
      <c r="J419">
        <v>85</v>
      </c>
      <c r="K419">
        <v>6162.5</v>
      </c>
      <c r="L419">
        <v>3825</v>
      </c>
    </row>
    <row r="420" spans="1:12" x14ac:dyDescent="0.25">
      <c r="A420" t="s">
        <v>43</v>
      </c>
      <c r="B420" t="s">
        <v>29</v>
      </c>
      <c r="C420" t="s">
        <v>59</v>
      </c>
      <c r="D420" t="s">
        <v>2</v>
      </c>
      <c r="E420">
        <v>180</v>
      </c>
      <c r="F420">
        <v>15</v>
      </c>
      <c r="G420">
        <f t="shared" si="12"/>
        <v>30</v>
      </c>
      <c r="H420">
        <v>2.9</v>
      </c>
      <c r="I420">
        <f t="shared" si="13"/>
        <v>43.5</v>
      </c>
      <c r="J420">
        <v>95.7</v>
      </c>
      <c r="K420">
        <v>6960</v>
      </c>
      <c r="L420">
        <v>4350</v>
      </c>
    </row>
    <row r="421" spans="1:12" x14ac:dyDescent="0.25">
      <c r="A421" t="s">
        <v>43</v>
      </c>
      <c r="B421" t="s">
        <v>29</v>
      </c>
      <c r="C421" t="s">
        <v>59</v>
      </c>
      <c r="D421" t="s">
        <v>3</v>
      </c>
      <c r="E421">
        <v>220</v>
      </c>
      <c r="F421">
        <v>19</v>
      </c>
      <c r="G421">
        <f t="shared" si="12"/>
        <v>38</v>
      </c>
      <c r="H421">
        <v>3.15</v>
      </c>
      <c r="I421">
        <f t="shared" si="13"/>
        <v>59.85</v>
      </c>
      <c r="J421">
        <v>149.625</v>
      </c>
      <c r="K421">
        <v>11670.75</v>
      </c>
      <c r="L421">
        <v>7182</v>
      </c>
    </row>
    <row r="422" spans="1:12" x14ac:dyDescent="0.25">
      <c r="A422" t="s">
        <v>43</v>
      </c>
      <c r="B422" t="s">
        <v>29</v>
      </c>
      <c r="C422" t="s">
        <v>60</v>
      </c>
      <c r="D422" t="s">
        <v>0</v>
      </c>
      <c r="E422">
        <v>136</v>
      </c>
      <c r="F422">
        <v>12</v>
      </c>
      <c r="G422">
        <f t="shared" si="12"/>
        <v>24</v>
      </c>
      <c r="H422">
        <v>2</v>
      </c>
      <c r="I422">
        <f t="shared" si="13"/>
        <v>24</v>
      </c>
      <c r="J422">
        <v>43.2</v>
      </c>
      <c r="K422">
        <v>2880</v>
      </c>
      <c r="L422">
        <v>1920</v>
      </c>
    </row>
    <row r="423" spans="1:12" x14ac:dyDescent="0.25">
      <c r="A423" t="s">
        <v>43</v>
      </c>
      <c r="B423" t="s">
        <v>29</v>
      </c>
      <c r="C423" t="s">
        <v>60</v>
      </c>
      <c r="D423" t="s">
        <v>1</v>
      </c>
      <c r="E423">
        <v>145</v>
      </c>
      <c r="F423">
        <v>9</v>
      </c>
      <c r="G423">
        <f t="shared" si="12"/>
        <v>18</v>
      </c>
      <c r="H423">
        <v>2.5</v>
      </c>
      <c r="I423">
        <f t="shared" si="13"/>
        <v>22.5</v>
      </c>
      <c r="J423">
        <v>45</v>
      </c>
      <c r="K423">
        <v>3262.5</v>
      </c>
      <c r="L423">
        <v>2025</v>
      </c>
    </row>
    <row r="424" spans="1:12" x14ac:dyDescent="0.25">
      <c r="A424" t="s">
        <v>43</v>
      </c>
      <c r="B424" t="s">
        <v>29</v>
      </c>
      <c r="C424" t="s">
        <v>60</v>
      </c>
      <c r="D424" t="s">
        <v>2</v>
      </c>
      <c r="E424">
        <v>180</v>
      </c>
      <c r="F424">
        <v>5</v>
      </c>
      <c r="G424">
        <f t="shared" si="12"/>
        <v>10</v>
      </c>
      <c r="H424">
        <v>2.9</v>
      </c>
      <c r="I424">
        <f t="shared" si="13"/>
        <v>14.5</v>
      </c>
      <c r="J424">
        <v>31.900000000000002</v>
      </c>
      <c r="K424">
        <v>2320</v>
      </c>
      <c r="L424">
        <v>1450</v>
      </c>
    </row>
    <row r="425" spans="1:12" x14ac:dyDescent="0.25">
      <c r="A425" t="s">
        <v>43</v>
      </c>
      <c r="B425" t="s">
        <v>29</v>
      </c>
      <c r="C425" t="s">
        <v>61</v>
      </c>
      <c r="D425" t="s">
        <v>3</v>
      </c>
      <c r="E425">
        <v>220</v>
      </c>
      <c r="F425">
        <v>7</v>
      </c>
      <c r="G425">
        <f t="shared" si="12"/>
        <v>14</v>
      </c>
      <c r="H425">
        <v>3.15</v>
      </c>
      <c r="I425">
        <f t="shared" si="13"/>
        <v>22.05</v>
      </c>
      <c r="J425">
        <v>55.125</v>
      </c>
      <c r="K425">
        <v>4299.75</v>
      </c>
      <c r="L425">
        <v>2646</v>
      </c>
    </row>
    <row r="426" spans="1:12" x14ac:dyDescent="0.25">
      <c r="A426" t="s">
        <v>43</v>
      </c>
      <c r="B426" t="s">
        <v>29</v>
      </c>
      <c r="C426" t="s">
        <v>61</v>
      </c>
      <c r="D426" t="s">
        <v>0</v>
      </c>
      <c r="E426">
        <v>136</v>
      </c>
      <c r="F426">
        <v>14</v>
      </c>
      <c r="G426">
        <f t="shared" si="12"/>
        <v>28</v>
      </c>
      <c r="H426">
        <v>2</v>
      </c>
      <c r="I426">
        <f t="shared" si="13"/>
        <v>28</v>
      </c>
      <c r="J426">
        <v>50.4</v>
      </c>
      <c r="K426">
        <v>3360</v>
      </c>
      <c r="L426">
        <v>2240</v>
      </c>
    </row>
    <row r="427" spans="1:12" x14ac:dyDescent="0.25">
      <c r="A427" t="s">
        <v>43</v>
      </c>
      <c r="B427" t="s">
        <v>29</v>
      </c>
      <c r="C427" t="s">
        <v>61</v>
      </c>
      <c r="D427" t="s">
        <v>1</v>
      </c>
      <c r="E427">
        <v>145</v>
      </c>
      <c r="F427">
        <v>10</v>
      </c>
      <c r="G427">
        <f t="shared" si="12"/>
        <v>20</v>
      </c>
      <c r="H427">
        <v>2.5</v>
      </c>
      <c r="I427">
        <f t="shared" si="13"/>
        <v>25</v>
      </c>
      <c r="J427">
        <v>50</v>
      </c>
      <c r="K427">
        <v>3625</v>
      </c>
      <c r="L427">
        <v>2250</v>
      </c>
    </row>
    <row r="428" spans="1:12" x14ac:dyDescent="0.25">
      <c r="A428" t="s">
        <v>43</v>
      </c>
      <c r="B428" t="s">
        <v>29</v>
      </c>
      <c r="C428" t="s">
        <v>63</v>
      </c>
      <c r="D428" t="s">
        <v>2</v>
      </c>
      <c r="E428">
        <v>180</v>
      </c>
      <c r="F428">
        <v>1</v>
      </c>
      <c r="G428">
        <f t="shared" si="12"/>
        <v>2</v>
      </c>
      <c r="H428">
        <v>2.9</v>
      </c>
      <c r="I428">
        <f t="shared" si="13"/>
        <v>2.9</v>
      </c>
      <c r="J428">
        <v>6.38</v>
      </c>
      <c r="K428">
        <v>464</v>
      </c>
      <c r="L428">
        <v>290</v>
      </c>
    </row>
    <row r="429" spans="1:12" x14ac:dyDescent="0.25">
      <c r="A429" t="s">
        <v>43</v>
      </c>
      <c r="B429" t="s">
        <v>29</v>
      </c>
      <c r="C429" t="s">
        <v>63</v>
      </c>
      <c r="D429" t="s">
        <v>3</v>
      </c>
      <c r="E429">
        <v>220</v>
      </c>
      <c r="F429">
        <v>15</v>
      </c>
      <c r="G429">
        <f t="shared" si="12"/>
        <v>30</v>
      </c>
      <c r="H429">
        <v>3.15</v>
      </c>
      <c r="I429">
        <f t="shared" si="13"/>
        <v>47.25</v>
      </c>
      <c r="J429">
        <v>118.125</v>
      </c>
      <c r="K429">
        <v>9213.75</v>
      </c>
      <c r="L429">
        <v>5670</v>
      </c>
    </row>
    <row r="430" spans="1:12" x14ac:dyDescent="0.25">
      <c r="A430" t="s">
        <v>43</v>
      </c>
      <c r="B430" t="s">
        <v>29</v>
      </c>
      <c r="C430" t="s">
        <v>63</v>
      </c>
      <c r="D430" t="s">
        <v>0</v>
      </c>
      <c r="E430">
        <v>136</v>
      </c>
      <c r="F430">
        <v>10</v>
      </c>
      <c r="G430">
        <f t="shared" si="12"/>
        <v>20</v>
      </c>
      <c r="H430">
        <v>2</v>
      </c>
      <c r="I430">
        <f t="shared" si="13"/>
        <v>20</v>
      </c>
      <c r="J430">
        <v>36</v>
      </c>
      <c r="K430">
        <v>2400</v>
      </c>
      <c r="L430">
        <v>1600</v>
      </c>
    </row>
    <row r="431" spans="1:12" x14ac:dyDescent="0.25">
      <c r="A431" t="s">
        <v>43</v>
      </c>
      <c r="B431" t="s">
        <v>29</v>
      </c>
      <c r="C431" t="s">
        <v>62</v>
      </c>
      <c r="D431" t="s">
        <v>1</v>
      </c>
      <c r="E431">
        <v>145</v>
      </c>
      <c r="F431">
        <v>5</v>
      </c>
      <c r="G431">
        <f t="shared" si="12"/>
        <v>10</v>
      </c>
      <c r="H431">
        <v>2.5</v>
      </c>
      <c r="I431">
        <f t="shared" si="13"/>
        <v>12.5</v>
      </c>
      <c r="J431">
        <v>25</v>
      </c>
      <c r="K431">
        <v>1812.5</v>
      </c>
      <c r="L431">
        <v>1125</v>
      </c>
    </row>
    <row r="432" spans="1:12" x14ac:dyDescent="0.25">
      <c r="A432" t="s">
        <v>43</v>
      </c>
      <c r="B432" t="s">
        <v>29</v>
      </c>
      <c r="C432" t="s">
        <v>62</v>
      </c>
      <c r="D432" t="s">
        <v>2</v>
      </c>
      <c r="E432">
        <v>180</v>
      </c>
      <c r="F432">
        <v>5</v>
      </c>
      <c r="G432">
        <f t="shared" si="12"/>
        <v>10</v>
      </c>
      <c r="H432">
        <v>2.9</v>
      </c>
      <c r="I432">
        <f t="shared" si="13"/>
        <v>14.5</v>
      </c>
      <c r="J432">
        <v>31.900000000000002</v>
      </c>
      <c r="K432">
        <v>2320</v>
      </c>
      <c r="L432">
        <v>1450</v>
      </c>
    </row>
    <row r="433" spans="1:12" x14ac:dyDescent="0.25">
      <c r="A433" t="s">
        <v>43</v>
      </c>
      <c r="B433" t="s">
        <v>29</v>
      </c>
      <c r="C433" t="s">
        <v>62</v>
      </c>
      <c r="D433" t="s">
        <v>3</v>
      </c>
      <c r="E433">
        <v>220</v>
      </c>
      <c r="F433">
        <v>1</v>
      </c>
      <c r="G433">
        <f t="shared" si="12"/>
        <v>2</v>
      </c>
      <c r="H433">
        <v>3.15</v>
      </c>
      <c r="I433">
        <f t="shared" si="13"/>
        <v>3.15</v>
      </c>
      <c r="J433">
        <v>7.875</v>
      </c>
      <c r="K433">
        <v>614.25</v>
      </c>
      <c r="L433">
        <v>378</v>
      </c>
    </row>
    <row r="434" spans="1:12" x14ac:dyDescent="0.25">
      <c r="A434" t="s">
        <v>43</v>
      </c>
      <c r="B434" t="s">
        <v>29</v>
      </c>
      <c r="C434" t="s">
        <v>52</v>
      </c>
      <c r="D434" t="s">
        <v>0</v>
      </c>
      <c r="E434">
        <v>136</v>
      </c>
      <c r="F434">
        <v>6</v>
      </c>
      <c r="G434">
        <f t="shared" si="12"/>
        <v>12</v>
      </c>
      <c r="H434">
        <v>2</v>
      </c>
      <c r="I434">
        <f t="shared" si="13"/>
        <v>12</v>
      </c>
      <c r="J434">
        <v>21.6</v>
      </c>
      <c r="K434">
        <v>1440</v>
      </c>
      <c r="L434">
        <v>960</v>
      </c>
    </row>
    <row r="435" spans="1:12" x14ac:dyDescent="0.25">
      <c r="A435" t="s">
        <v>43</v>
      </c>
      <c r="B435" t="s">
        <v>29</v>
      </c>
      <c r="C435" t="s">
        <v>52</v>
      </c>
      <c r="D435" t="s">
        <v>1</v>
      </c>
      <c r="E435">
        <v>145</v>
      </c>
      <c r="F435">
        <v>4</v>
      </c>
      <c r="G435">
        <f t="shared" si="12"/>
        <v>8</v>
      </c>
      <c r="H435">
        <v>2.5</v>
      </c>
      <c r="I435">
        <f t="shared" si="13"/>
        <v>10</v>
      </c>
      <c r="J435">
        <v>20</v>
      </c>
      <c r="K435">
        <v>1450</v>
      </c>
      <c r="L435">
        <v>900</v>
      </c>
    </row>
    <row r="436" spans="1:12" x14ac:dyDescent="0.25">
      <c r="A436" t="s">
        <v>44</v>
      </c>
      <c r="B436" t="s">
        <v>30</v>
      </c>
      <c r="C436" t="s">
        <v>52</v>
      </c>
      <c r="D436" t="s">
        <v>2</v>
      </c>
      <c r="E436">
        <v>180</v>
      </c>
      <c r="F436">
        <v>0</v>
      </c>
      <c r="G436">
        <f t="shared" si="12"/>
        <v>0</v>
      </c>
      <c r="H436">
        <v>3.1999999999999997</v>
      </c>
      <c r="I436">
        <f t="shared" si="13"/>
        <v>0</v>
      </c>
      <c r="J436">
        <v>0</v>
      </c>
      <c r="K436">
        <v>0</v>
      </c>
      <c r="L436">
        <v>0</v>
      </c>
    </row>
    <row r="437" spans="1:12" x14ac:dyDescent="0.25">
      <c r="A437" t="s">
        <v>44</v>
      </c>
      <c r="B437" t="s">
        <v>30</v>
      </c>
      <c r="C437" t="s">
        <v>53</v>
      </c>
      <c r="D437" t="s">
        <v>3</v>
      </c>
      <c r="E437">
        <v>220</v>
      </c>
      <c r="F437">
        <v>7</v>
      </c>
      <c r="G437">
        <f t="shared" si="12"/>
        <v>14</v>
      </c>
      <c r="H437">
        <v>3.4499999999999997</v>
      </c>
      <c r="I437">
        <f t="shared" si="13"/>
        <v>24.15</v>
      </c>
      <c r="J437">
        <v>60.375</v>
      </c>
      <c r="K437">
        <v>4709.25</v>
      </c>
      <c r="L437">
        <v>2898</v>
      </c>
    </row>
    <row r="438" spans="1:12" x14ac:dyDescent="0.25">
      <c r="A438" t="s">
        <v>44</v>
      </c>
      <c r="B438" t="s">
        <v>30</v>
      </c>
      <c r="C438" t="s">
        <v>53</v>
      </c>
      <c r="D438" t="s">
        <v>0</v>
      </c>
      <c r="E438">
        <v>136</v>
      </c>
      <c r="F438">
        <v>8</v>
      </c>
      <c r="G438">
        <f t="shared" si="12"/>
        <v>16</v>
      </c>
      <c r="H438">
        <v>2.2999999999999998</v>
      </c>
      <c r="I438">
        <f t="shared" si="13"/>
        <v>18.399999999999999</v>
      </c>
      <c r="J438">
        <v>33.119999999999997</v>
      </c>
      <c r="K438">
        <v>2208</v>
      </c>
      <c r="L438">
        <v>1472</v>
      </c>
    </row>
    <row r="439" spans="1:12" x14ac:dyDescent="0.25">
      <c r="A439" t="s">
        <v>44</v>
      </c>
      <c r="B439" t="s">
        <v>30</v>
      </c>
      <c r="C439" t="s">
        <v>53</v>
      </c>
      <c r="D439" t="s">
        <v>1</v>
      </c>
      <c r="E439">
        <v>145</v>
      </c>
      <c r="F439">
        <v>0</v>
      </c>
      <c r="G439">
        <f t="shared" si="12"/>
        <v>0</v>
      </c>
      <c r="H439">
        <v>2.8</v>
      </c>
      <c r="I439">
        <f t="shared" si="13"/>
        <v>0</v>
      </c>
      <c r="J439">
        <v>0</v>
      </c>
      <c r="K439">
        <v>0</v>
      </c>
      <c r="L439">
        <v>0</v>
      </c>
    </row>
    <row r="440" spans="1:12" x14ac:dyDescent="0.25">
      <c r="A440" t="s">
        <v>44</v>
      </c>
      <c r="B440" t="s">
        <v>30</v>
      </c>
      <c r="C440" t="s">
        <v>54</v>
      </c>
      <c r="D440" t="s">
        <v>2</v>
      </c>
      <c r="E440">
        <v>180</v>
      </c>
      <c r="F440">
        <v>4</v>
      </c>
      <c r="G440">
        <f t="shared" si="12"/>
        <v>8</v>
      </c>
      <c r="H440">
        <v>3.1999999999999997</v>
      </c>
      <c r="I440">
        <f t="shared" si="13"/>
        <v>12.799999999999999</v>
      </c>
      <c r="J440">
        <v>28.16</v>
      </c>
      <c r="K440">
        <v>2047.9999999999998</v>
      </c>
      <c r="L440">
        <v>1280</v>
      </c>
    </row>
    <row r="441" spans="1:12" x14ac:dyDescent="0.25">
      <c r="A441" t="s">
        <v>44</v>
      </c>
      <c r="B441" t="s">
        <v>30</v>
      </c>
      <c r="C441" t="s">
        <v>54</v>
      </c>
      <c r="D441" t="s">
        <v>3</v>
      </c>
      <c r="E441">
        <v>220</v>
      </c>
      <c r="F441">
        <v>7</v>
      </c>
      <c r="G441">
        <f t="shared" si="12"/>
        <v>14</v>
      </c>
      <c r="H441">
        <v>3.4499999999999997</v>
      </c>
      <c r="I441">
        <f t="shared" si="13"/>
        <v>24.15</v>
      </c>
      <c r="J441">
        <v>60.375</v>
      </c>
      <c r="K441">
        <v>4709.25</v>
      </c>
      <c r="L441">
        <v>2898</v>
      </c>
    </row>
    <row r="442" spans="1:12" x14ac:dyDescent="0.25">
      <c r="A442" t="s">
        <v>44</v>
      </c>
      <c r="B442" t="s">
        <v>30</v>
      </c>
      <c r="C442" t="s">
        <v>54</v>
      </c>
      <c r="D442" t="s">
        <v>0</v>
      </c>
      <c r="E442">
        <v>136</v>
      </c>
      <c r="F442">
        <v>7</v>
      </c>
      <c r="G442">
        <f t="shared" si="12"/>
        <v>14</v>
      </c>
      <c r="H442">
        <v>2.2999999999999998</v>
      </c>
      <c r="I442">
        <f t="shared" si="13"/>
        <v>16.099999999999998</v>
      </c>
      <c r="J442">
        <v>28.979999999999997</v>
      </c>
      <c r="K442">
        <v>1931.9999999999998</v>
      </c>
      <c r="L442">
        <v>1287.9999999999998</v>
      </c>
    </row>
    <row r="443" spans="1:12" x14ac:dyDescent="0.25">
      <c r="A443" t="s">
        <v>44</v>
      </c>
      <c r="B443" t="s">
        <v>30</v>
      </c>
      <c r="C443" t="s">
        <v>55</v>
      </c>
      <c r="D443" t="s">
        <v>1</v>
      </c>
      <c r="E443">
        <v>145</v>
      </c>
      <c r="F443">
        <v>1</v>
      </c>
      <c r="G443">
        <f t="shared" si="12"/>
        <v>2</v>
      </c>
      <c r="H443">
        <v>2.8</v>
      </c>
      <c r="I443">
        <f t="shared" si="13"/>
        <v>2.8</v>
      </c>
      <c r="J443">
        <v>5.6</v>
      </c>
      <c r="K443">
        <v>406</v>
      </c>
      <c r="L443">
        <v>251.99999999999997</v>
      </c>
    </row>
    <row r="444" spans="1:12" x14ac:dyDescent="0.25">
      <c r="A444" t="s">
        <v>44</v>
      </c>
      <c r="B444" t="s">
        <v>30</v>
      </c>
      <c r="C444" t="s">
        <v>55</v>
      </c>
      <c r="D444" t="s">
        <v>2</v>
      </c>
      <c r="E444">
        <v>180</v>
      </c>
      <c r="F444">
        <v>15</v>
      </c>
      <c r="G444">
        <f t="shared" si="12"/>
        <v>30</v>
      </c>
      <c r="H444">
        <v>3.1999999999999997</v>
      </c>
      <c r="I444">
        <f t="shared" si="13"/>
        <v>47.999999999999993</v>
      </c>
      <c r="J444">
        <v>105.6</v>
      </c>
      <c r="K444">
        <v>7679.9999999999991</v>
      </c>
      <c r="L444">
        <v>4799.9999999999991</v>
      </c>
    </row>
    <row r="445" spans="1:12" x14ac:dyDescent="0.25">
      <c r="A445" t="s">
        <v>44</v>
      </c>
      <c r="B445" t="s">
        <v>30</v>
      </c>
      <c r="C445" t="s">
        <v>55</v>
      </c>
      <c r="D445" t="s">
        <v>3</v>
      </c>
      <c r="E445">
        <v>220</v>
      </c>
      <c r="F445">
        <v>18</v>
      </c>
      <c r="G445">
        <f t="shared" si="12"/>
        <v>36</v>
      </c>
      <c r="H445">
        <v>3.4499999999999997</v>
      </c>
      <c r="I445">
        <f t="shared" si="13"/>
        <v>62.099999999999994</v>
      </c>
      <c r="J445">
        <v>155.25</v>
      </c>
      <c r="K445">
        <v>12109.499999999998</v>
      </c>
      <c r="L445">
        <v>7451.9999999999991</v>
      </c>
    </row>
    <row r="446" spans="1:12" x14ac:dyDescent="0.25">
      <c r="A446" t="s">
        <v>44</v>
      </c>
      <c r="B446" t="s">
        <v>30</v>
      </c>
      <c r="C446" t="s">
        <v>56</v>
      </c>
      <c r="D446" t="s">
        <v>0</v>
      </c>
      <c r="E446">
        <v>136</v>
      </c>
      <c r="F446">
        <v>5</v>
      </c>
      <c r="G446">
        <f t="shared" si="12"/>
        <v>10</v>
      </c>
      <c r="H446">
        <v>2.2999999999999998</v>
      </c>
      <c r="I446">
        <f t="shared" si="13"/>
        <v>11.5</v>
      </c>
      <c r="J446">
        <v>20.7</v>
      </c>
      <c r="K446">
        <v>1380</v>
      </c>
      <c r="L446">
        <v>920</v>
      </c>
    </row>
    <row r="447" spans="1:12" x14ac:dyDescent="0.25">
      <c r="A447" t="s">
        <v>44</v>
      </c>
      <c r="B447" t="s">
        <v>30</v>
      </c>
      <c r="C447" t="s">
        <v>56</v>
      </c>
      <c r="D447" t="s">
        <v>1</v>
      </c>
      <c r="E447">
        <v>145</v>
      </c>
      <c r="F447">
        <v>9</v>
      </c>
      <c r="G447">
        <f t="shared" si="12"/>
        <v>18</v>
      </c>
      <c r="H447">
        <v>2.8</v>
      </c>
      <c r="I447">
        <f t="shared" si="13"/>
        <v>25.2</v>
      </c>
      <c r="J447">
        <v>50.4</v>
      </c>
      <c r="K447">
        <v>3654</v>
      </c>
      <c r="L447">
        <v>2268</v>
      </c>
    </row>
    <row r="448" spans="1:12" x14ac:dyDescent="0.25">
      <c r="A448" t="s">
        <v>44</v>
      </c>
      <c r="B448" t="s">
        <v>30</v>
      </c>
      <c r="C448" t="s">
        <v>56</v>
      </c>
      <c r="D448" t="s">
        <v>2</v>
      </c>
      <c r="E448">
        <v>180</v>
      </c>
      <c r="F448">
        <v>10</v>
      </c>
      <c r="G448">
        <f t="shared" si="12"/>
        <v>20</v>
      </c>
      <c r="H448">
        <v>3.1999999999999997</v>
      </c>
      <c r="I448">
        <f t="shared" si="13"/>
        <v>31.999999999999996</v>
      </c>
      <c r="J448">
        <v>70.399999999999991</v>
      </c>
      <c r="K448">
        <v>5119.9999999999991</v>
      </c>
      <c r="L448">
        <v>3199.9999999999995</v>
      </c>
    </row>
    <row r="449" spans="1:12" x14ac:dyDescent="0.25">
      <c r="A449" t="s">
        <v>44</v>
      </c>
      <c r="B449" t="s">
        <v>30</v>
      </c>
      <c r="C449" t="s">
        <v>57</v>
      </c>
      <c r="D449" t="s">
        <v>3</v>
      </c>
      <c r="E449">
        <v>220</v>
      </c>
      <c r="F449">
        <v>16</v>
      </c>
      <c r="G449">
        <f t="shared" si="12"/>
        <v>32</v>
      </c>
      <c r="H449">
        <v>3.4499999999999997</v>
      </c>
      <c r="I449">
        <f t="shared" si="13"/>
        <v>55.199999999999996</v>
      </c>
      <c r="J449">
        <v>138</v>
      </c>
      <c r="K449">
        <v>10764</v>
      </c>
      <c r="L449">
        <v>6623.9999999999991</v>
      </c>
    </row>
    <row r="450" spans="1:12" x14ac:dyDescent="0.25">
      <c r="A450" t="s">
        <v>44</v>
      </c>
      <c r="B450" t="s">
        <v>30</v>
      </c>
      <c r="C450" t="s">
        <v>57</v>
      </c>
      <c r="D450" t="s">
        <v>0</v>
      </c>
      <c r="E450">
        <v>136</v>
      </c>
      <c r="F450">
        <v>11</v>
      </c>
      <c r="G450">
        <f t="shared" si="12"/>
        <v>22</v>
      </c>
      <c r="H450">
        <v>2.2999999999999998</v>
      </c>
      <c r="I450">
        <f t="shared" si="13"/>
        <v>25.299999999999997</v>
      </c>
      <c r="J450">
        <v>45.54</v>
      </c>
      <c r="K450">
        <v>3035.9999999999995</v>
      </c>
      <c r="L450">
        <v>2023.9999999999998</v>
      </c>
    </row>
    <row r="451" spans="1:12" x14ac:dyDescent="0.25">
      <c r="A451" t="s">
        <v>44</v>
      </c>
      <c r="B451" t="s">
        <v>30</v>
      </c>
      <c r="C451" t="s">
        <v>57</v>
      </c>
      <c r="D451" t="s">
        <v>1</v>
      </c>
      <c r="E451">
        <v>145</v>
      </c>
      <c r="F451">
        <v>8</v>
      </c>
      <c r="G451">
        <f t="shared" ref="G451:G505" si="14">F451*2</f>
        <v>16</v>
      </c>
      <c r="H451">
        <v>2.8</v>
      </c>
      <c r="I451">
        <f t="shared" ref="I451:I505" si="15">F451*H451</f>
        <v>22.4</v>
      </c>
      <c r="J451">
        <v>44.8</v>
      </c>
      <c r="K451">
        <v>3248</v>
      </c>
      <c r="L451">
        <v>2015.9999999999998</v>
      </c>
    </row>
    <row r="452" spans="1:12" x14ac:dyDescent="0.25">
      <c r="A452" t="s">
        <v>44</v>
      </c>
      <c r="B452" t="s">
        <v>30</v>
      </c>
      <c r="C452" t="s">
        <v>58</v>
      </c>
      <c r="D452" t="s">
        <v>2</v>
      </c>
      <c r="E452">
        <v>180</v>
      </c>
      <c r="F452">
        <v>18</v>
      </c>
      <c r="G452">
        <f t="shared" si="14"/>
        <v>36</v>
      </c>
      <c r="H452">
        <v>3.1999999999999997</v>
      </c>
      <c r="I452">
        <f t="shared" si="15"/>
        <v>57.599999999999994</v>
      </c>
      <c r="J452">
        <v>126.72</v>
      </c>
      <c r="K452">
        <v>9216</v>
      </c>
      <c r="L452">
        <v>5759.9999999999991</v>
      </c>
    </row>
    <row r="453" spans="1:12" x14ac:dyDescent="0.25">
      <c r="A453" t="s">
        <v>44</v>
      </c>
      <c r="B453" t="s">
        <v>30</v>
      </c>
      <c r="C453" t="s">
        <v>58</v>
      </c>
      <c r="D453" t="s">
        <v>3</v>
      </c>
      <c r="E453">
        <v>220</v>
      </c>
      <c r="F453">
        <v>8</v>
      </c>
      <c r="G453">
        <f t="shared" si="14"/>
        <v>16</v>
      </c>
      <c r="H453">
        <v>3.4499999999999997</v>
      </c>
      <c r="I453">
        <f t="shared" si="15"/>
        <v>27.599999999999998</v>
      </c>
      <c r="J453">
        <v>69</v>
      </c>
      <c r="K453">
        <v>5382</v>
      </c>
      <c r="L453">
        <v>3311.9999999999995</v>
      </c>
    </row>
    <row r="454" spans="1:12" x14ac:dyDescent="0.25">
      <c r="A454" t="s">
        <v>44</v>
      </c>
      <c r="B454" t="s">
        <v>30</v>
      </c>
      <c r="C454" t="s">
        <v>58</v>
      </c>
      <c r="D454" t="s">
        <v>0</v>
      </c>
      <c r="E454">
        <v>136</v>
      </c>
      <c r="F454">
        <v>15</v>
      </c>
      <c r="G454">
        <f t="shared" si="14"/>
        <v>30</v>
      </c>
      <c r="H454">
        <v>2.2999999999999998</v>
      </c>
      <c r="I454">
        <f t="shared" si="15"/>
        <v>34.5</v>
      </c>
      <c r="J454">
        <v>62.1</v>
      </c>
      <c r="K454">
        <v>4140</v>
      </c>
      <c r="L454">
        <v>2760</v>
      </c>
    </row>
    <row r="455" spans="1:12" x14ac:dyDescent="0.25">
      <c r="A455" t="s">
        <v>44</v>
      </c>
      <c r="B455" t="s">
        <v>30</v>
      </c>
      <c r="C455" t="s">
        <v>59</v>
      </c>
      <c r="D455" t="s">
        <v>1</v>
      </c>
      <c r="E455">
        <v>145</v>
      </c>
      <c r="F455">
        <v>1</v>
      </c>
      <c r="G455">
        <f t="shared" si="14"/>
        <v>2</v>
      </c>
      <c r="H455">
        <v>2.8</v>
      </c>
      <c r="I455">
        <f t="shared" si="15"/>
        <v>2.8</v>
      </c>
      <c r="J455">
        <v>5.6</v>
      </c>
      <c r="K455">
        <v>406</v>
      </c>
      <c r="L455">
        <v>251.99999999999997</v>
      </c>
    </row>
    <row r="456" spans="1:12" x14ac:dyDescent="0.25">
      <c r="A456" t="s">
        <v>44</v>
      </c>
      <c r="B456" t="s">
        <v>30</v>
      </c>
      <c r="C456" t="s">
        <v>59</v>
      </c>
      <c r="D456" t="s">
        <v>2</v>
      </c>
      <c r="E456">
        <v>180</v>
      </c>
      <c r="F456">
        <v>14</v>
      </c>
      <c r="G456">
        <f t="shared" si="14"/>
        <v>28</v>
      </c>
      <c r="H456">
        <v>3.1999999999999997</v>
      </c>
      <c r="I456">
        <f t="shared" si="15"/>
        <v>44.8</v>
      </c>
      <c r="J456">
        <v>98.56</v>
      </c>
      <c r="K456">
        <v>7168</v>
      </c>
      <c r="L456">
        <v>4480</v>
      </c>
    </row>
    <row r="457" spans="1:12" x14ac:dyDescent="0.25">
      <c r="A457" t="s">
        <v>44</v>
      </c>
      <c r="B457" t="s">
        <v>30</v>
      </c>
      <c r="C457" t="s">
        <v>59</v>
      </c>
      <c r="D457" t="s">
        <v>3</v>
      </c>
      <c r="E457">
        <v>220</v>
      </c>
      <c r="F457">
        <v>6</v>
      </c>
      <c r="G457">
        <f t="shared" si="14"/>
        <v>12</v>
      </c>
      <c r="H457">
        <v>3.4499999999999997</v>
      </c>
      <c r="I457">
        <f t="shared" si="15"/>
        <v>20.7</v>
      </c>
      <c r="J457">
        <v>51.75</v>
      </c>
      <c r="K457">
        <v>4036.5</v>
      </c>
      <c r="L457">
        <v>2484</v>
      </c>
    </row>
    <row r="458" spans="1:12" x14ac:dyDescent="0.25">
      <c r="A458" t="s">
        <v>44</v>
      </c>
      <c r="B458" t="s">
        <v>30</v>
      </c>
      <c r="C458" t="s">
        <v>60</v>
      </c>
      <c r="D458" t="s">
        <v>0</v>
      </c>
      <c r="E458">
        <v>136</v>
      </c>
      <c r="F458">
        <v>19</v>
      </c>
      <c r="G458">
        <f t="shared" si="14"/>
        <v>38</v>
      </c>
      <c r="H458">
        <v>2.2999999999999998</v>
      </c>
      <c r="I458">
        <f t="shared" si="15"/>
        <v>43.699999999999996</v>
      </c>
      <c r="J458">
        <v>78.66</v>
      </c>
      <c r="K458">
        <v>5243.9999999999991</v>
      </c>
      <c r="L458">
        <v>3495.9999999999995</v>
      </c>
    </row>
    <row r="459" spans="1:12" x14ac:dyDescent="0.25">
      <c r="A459" t="s">
        <v>44</v>
      </c>
      <c r="B459" t="s">
        <v>30</v>
      </c>
      <c r="C459" t="s">
        <v>60</v>
      </c>
      <c r="D459" t="s">
        <v>1</v>
      </c>
      <c r="E459">
        <v>145</v>
      </c>
      <c r="F459">
        <v>2</v>
      </c>
      <c r="G459">
        <f t="shared" si="14"/>
        <v>4</v>
      </c>
      <c r="H459">
        <v>2.8</v>
      </c>
      <c r="I459">
        <f t="shared" si="15"/>
        <v>5.6</v>
      </c>
      <c r="J459">
        <v>11.2</v>
      </c>
      <c r="K459">
        <v>812</v>
      </c>
      <c r="L459">
        <v>503.99999999999994</v>
      </c>
    </row>
    <row r="460" spans="1:12" x14ac:dyDescent="0.25">
      <c r="A460" t="s">
        <v>44</v>
      </c>
      <c r="B460" t="s">
        <v>30</v>
      </c>
      <c r="C460" t="s">
        <v>60</v>
      </c>
      <c r="D460" t="s">
        <v>2</v>
      </c>
      <c r="E460">
        <v>180</v>
      </c>
      <c r="F460">
        <v>7</v>
      </c>
      <c r="G460">
        <f t="shared" si="14"/>
        <v>14</v>
      </c>
      <c r="H460">
        <v>3.1999999999999997</v>
      </c>
      <c r="I460">
        <f t="shared" si="15"/>
        <v>22.4</v>
      </c>
      <c r="J460">
        <v>49.28</v>
      </c>
      <c r="K460">
        <v>3584</v>
      </c>
      <c r="L460">
        <v>2240</v>
      </c>
    </row>
    <row r="461" spans="1:12" x14ac:dyDescent="0.25">
      <c r="A461" t="s">
        <v>44</v>
      </c>
      <c r="B461" t="s">
        <v>30</v>
      </c>
      <c r="C461" t="s">
        <v>61</v>
      </c>
      <c r="D461" t="s">
        <v>3</v>
      </c>
      <c r="E461">
        <v>220</v>
      </c>
      <c r="F461">
        <v>20</v>
      </c>
      <c r="G461">
        <f t="shared" si="14"/>
        <v>40</v>
      </c>
      <c r="H461">
        <v>3.4499999999999997</v>
      </c>
      <c r="I461">
        <f t="shared" si="15"/>
        <v>69</v>
      </c>
      <c r="J461">
        <v>172.5</v>
      </c>
      <c r="K461">
        <v>13455</v>
      </c>
      <c r="L461">
        <v>8280</v>
      </c>
    </row>
    <row r="462" spans="1:12" x14ac:dyDescent="0.25">
      <c r="A462" t="s">
        <v>44</v>
      </c>
      <c r="B462" t="s">
        <v>30</v>
      </c>
      <c r="C462" t="s">
        <v>61</v>
      </c>
      <c r="D462" t="s">
        <v>0</v>
      </c>
      <c r="E462">
        <v>136</v>
      </c>
      <c r="F462">
        <v>19</v>
      </c>
      <c r="G462">
        <f t="shared" si="14"/>
        <v>38</v>
      </c>
      <c r="H462">
        <v>2.2999999999999998</v>
      </c>
      <c r="I462">
        <f t="shared" si="15"/>
        <v>43.699999999999996</v>
      </c>
      <c r="J462">
        <v>78.66</v>
      </c>
      <c r="K462">
        <v>5243.9999999999991</v>
      </c>
      <c r="L462">
        <v>3495.9999999999995</v>
      </c>
    </row>
    <row r="463" spans="1:12" x14ac:dyDescent="0.25">
      <c r="A463" t="s">
        <v>44</v>
      </c>
      <c r="B463" t="s">
        <v>30</v>
      </c>
      <c r="C463" t="s">
        <v>61</v>
      </c>
      <c r="D463" t="s">
        <v>1</v>
      </c>
      <c r="E463">
        <v>145</v>
      </c>
      <c r="F463">
        <v>16</v>
      </c>
      <c r="G463">
        <f t="shared" si="14"/>
        <v>32</v>
      </c>
      <c r="H463">
        <v>2.8</v>
      </c>
      <c r="I463">
        <f t="shared" si="15"/>
        <v>44.8</v>
      </c>
      <c r="J463">
        <v>89.6</v>
      </c>
      <c r="K463">
        <v>6496</v>
      </c>
      <c r="L463">
        <v>4031.9999999999995</v>
      </c>
    </row>
    <row r="464" spans="1:12" x14ac:dyDescent="0.25">
      <c r="A464" t="s">
        <v>44</v>
      </c>
      <c r="B464" t="s">
        <v>30</v>
      </c>
      <c r="C464" t="s">
        <v>63</v>
      </c>
      <c r="D464" t="s">
        <v>2</v>
      </c>
      <c r="E464">
        <v>180</v>
      </c>
      <c r="F464">
        <v>18</v>
      </c>
      <c r="G464">
        <f t="shared" si="14"/>
        <v>36</v>
      </c>
      <c r="H464">
        <v>3.1999999999999997</v>
      </c>
      <c r="I464">
        <f t="shared" si="15"/>
        <v>57.599999999999994</v>
      </c>
      <c r="J464">
        <v>126.72</v>
      </c>
      <c r="K464">
        <v>9216</v>
      </c>
      <c r="L464">
        <v>5759.9999999999991</v>
      </c>
    </row>
    <row r="465" spans="1:12" x14ac:dyDescent="0.25">
      <c r="A465" t="s">
        <v>44</v>
      </c>
      <c r="B465" t="s">
        <v>30</v>
      </c>
      <c r="C465" t="s">
        <v>63</v>
      </c>
      <c r="D465" t="s">
        <v>3</v>
      </c>
      <c r="E465">
        <v>220</v>
      </c>
      <c r="F465">
        <v>6</v>
      </c>
      <c r="G465">
        <f t="shared" si="14"/>
        <v>12</v>
      </c>
      <c r="H465">
        <v>3.4499999999999997</v>
      </c>
      <c r="I465">
        <f t="shared" si="15"/>
        <v>20.7</v>
      </c>
      <c r="J465">
        <v>51.75</v>
      </c>
      <c r="K465">
        <v>4036.5</v>
      </c>
      <c r="L465">
        <v>2484</v>
      </c>
    </row>
    <row r="466" spans="1:12" x14ac:dyDescent="0.25">
      <c r="A466" t="s">
        <v>44</v>
      </c>
      <c r="B466" t="s">
        <v>30</v>
      </c>
      <c r="C466" t="s">
        <v>63</v>
      </c>
      <c r="D466" t="s">
        <v>0</v>
      </c>
      <c r="E466">
        <v>136</v>
      </c>
      <c r="F466">
        <v>1</v>
      </c>
      <c r="G466">
        <f t="shared" si="14"/>
        <v>2</v>
      </c>
      <c r="H466">
        <v>2.2999999999999998</v>
      </c>
      <c r="I466">
        <f t="shared" si="15"/>
        <v>2.2999999999999998</v>
      </c>
      <c r="J466">
        <v>4.1399999999999997</v>
      </c>
      <c r="K466">
        <v>276</v>
      </c>
      <c r="L466">
        <v>184</v>
      </c>
    </row>
    <row r="467" spans="1:12" x14ac:dyDescent="0.25">
      <c r="A467" t="s">
        <v>44</v>
      </c>
      <c r="B467" t="s">
        <v>30</v>
      </c>
      <c r="C467" t="s">
        <v>62</v>
      </c>
      <c r="D467" t="s">
        <v>1</v>
      </c>
      <c r="E467">
        <v>145</v>
      </c>
      <c r="F467">
        <v>17</v>
      </c>
      <c r="G467">
        <f t="shared" si="14"/>
        <v>34</v>
      </c>
      <c r="H467">
        <v>2.8</v>
      </c>
      <c r="I467">
        <f t="shared" si="15"/>
        <v>47.599999999999994</v>
      </c>
      <c r="J467">
        <v>95.199999999999989</v>
      </c>
      <c r="K467">
        <v>6901.9999999999991</v>
      </c>
      <c r="L467">
        <v>4283.9999999999991</v>
      </c>
    </row>
    <row r="468" spans="1:12" x14ac:dyDescent="0.25">
      <c r="A468" t="s">
        <v>44</v>
      </c>
      <c r="B468" t="s">
        <v>30</v>
      </c>
      <c r="C468" t="s">
        <v>62</v>
      </c>
      <c r="D468" t="s">
        <v>2</v>
      </c>
      <c r="E468">
        <v>180</v>
      </c>
      <c r="F468">
        <v>3</v>
      </c>
      <c r="G468">
        <f t="shared" si="14"/>
        <v>6</v>
      </c>
      <c r="H468">
        <v>3.1999999999999997</v>
      </c>
      <c r="I468">
        <f t="shared" si="15"/>
        <v>9.6</v>
      </c>
      <c r="J468">
        <v>21.12</v>
      </c>
      <c r="K468">
        <v>1536</v>
      </c>
      <c r="L468">
        <v>960</v>
      </c>
    </row>
    <row r="469" spans="1:12" x14ac:dyDescent="0.25">
      <c r="A469" t="s">
        <v>44</v>
      </c>
      <c r="B469" t="s">
        <v>30</v>
      </c>
      <c r="C469" t="s">
        <v>62</v>
      </c>
      <c r="D469" t="s">
        <v>3</v>
      </c>
      <c r="E469">
        <v>220</v>
      </c>
      <c r="F469">
        <v>16</v>
      </c>
      <c r="G469">
        <f t="shared" si="14"/>
        <v>32</v>
      </c>
      <c r="H469">
        <v>3.4499999999999997</v>
      </c>
      <c r="I469">
        <f t="shared" si="15"/>
        <v>55.199999999999996</v>
      </c>
      <c r="J469">
        <v>138</v>
      </c>
      <c r="K469">
        <v>10764</v>
      </c>
      <c r="L469">
        <v>6623.9999999999991</v>
      </c>
    </row>
    <row r="470" spans="1:12" x14ac:dyDescent="0.25">
      <c r="A470" t="s">
        <v>47</v>
      </c>
      <c r="B470" t="s">
        <v>31</v>
      </c>
      <c r="C470" t="s">
        <v>52</v>
      </c>
      <c r="D470" t="s">
        <v>0</v>
      </c>
      <c r="E470">
        <v>136</v>
      </c>
      <c r="F470">
        <v>19</v>
      </c>
      <c r="G470">
        <f t="shared" si="14"/>
        <v>38</v>
      </c>
      <c r="H470">
        <v>2.1</v>
      </c>
      <c r="I470">
        <f t="shared" si="15"/>
        <v>39.9</v>
      </c>
      <c r="J470">
        <v>71.819999999999993</v>
      </c>
      <c r="K470">
        <v>4788</v>
      </c>
      <c r="L470">
        <v>3192</v>
      </c>
    </row>
    <row r="471" spans="1:12" x14ac:dyDescent="0.25">
      <c r="A471" t="s">
        <v>47</v>
      </c>
      <c r="B471" t="s">
        <v>31</v>
      </c>
      <c r="C471" t="s">
        <v>52</v>
      </c>
      <c r="D471" t="s">
        <v>1</v>
      </c>
      <c r="E471">
        <v>145</v>
      </c>
      <c r="F471">
        <v>6</v>
      </c>
      <c r="G471">
        <f t="shared" si="14"/>
        <v>12</v>
      </c>
      <c r="H471">
        <v>2.6</v>
      </c>
      <c r="I471">
        <f t="shared" si="15"/>
        <v>15.600000000000001</v>
      </c>
      <c r="J471">
        <v>31.200000000000003</v>
      </c>
      <c r="K471">
        <v>2262</v>
      </c>
      <c r="L471">
        <v>1404.0000000000002</v>
      </c>
    </row>
    <row r="472" spans="1:12" x14ac:dyDescent="0.25">
      <c r="A472" t="s">
        <v>47</v>
      </c>
      <c r="B472" t="s">
        <v>31</v>
      </c>
      <c r="C472" t="s">
        <v>52</v>
      </c>
      <c r="D472" t="s">
        <v>2</v>
      </c>
      <c r="E472">
        <v>180</v>
      </c>
      <c r="F472">
        <v>2</v>
      </c>
      <c r="G472">
        <f t="shared" si="14"/>
        <v>4</v>
      </c>
      <c r="H472">
        <v>3</v>
      </c>
      <c r="I472">
        <f t="shared" si="15"/>
        <v>6</v>
      </c>
      <c r="J472">
        <v>13.200000000000001</v>
      </c>
      <c r="K472">
        <v>960</v>
      </c>
      <c r="L472">
        <v>600</v>
      </c>
    </row>
    <row r="473" spans="1:12" x14ac:dyDescent="0.25">
      <c r="A473" t="s">
        <v>47</v>
      </c>
      <c r="B473" t="s">
        <v>31</v>
      </c>
      <c r="C473" t="s">
        <v>53</v>
      </c>
      <c r="D473" t="s">
        <v>3</v>
      </c>
      <c r="E473">
        <v>220</v>
      </c>
      <c r="F473">
        <v>18</v>
      </c>
      <c r="G473">
        <f t="shared" si="14"/>
        <v>36</v>
      </c>
      <c r="H473">
        <v>3.25</v>
      </c>
      <c r="I473">
        <f t="shared" si="15"/>
        <v>58.5</v>
      </c>
      <c r="J473">
        <v>146.25</v>
      </c>
      <c r="K473">
        <v>11407.5</v>
      </c>
      <c r="L473">
        <v>7020</v>
      </c>
    </row>
    <row r="474" spans="1:12" x14ac:dyDescent="0.25">
      <c r="A474" t="s">
        <v>47</v>
      </c>
      <c r="B474" t="s">
        <v>31</v>
      </c>
      <c r="C474" t="s">
        <v>53</v>
      </c>
      <c r="D474" t="s">
        <v>0</v>
      </c>
      <c r="E474">
        <v>136</v>
      </c>
      <c r="F474">
        <v>14</v>
      </c>
      <c r="G474">
        <f t="shared" si="14"/>
        <v>28</v>
      </c>
      <c r="H474">
        <v>2.1</v>
      </c>
      <c r="I474">
        <f t="shared" si="15"/>
        <v>29.400000000000002</v>
      </c>
      <c r="J474">
        <v>52.92</v>
      </c>
      <c r="K474">
        <v>3528.0000000000005</v>
      </c>
      <c r="L474">
        <v>2352</v>
      </c>
    </row>
    <row r="475" spans="1:12" x14ac:dyDescent="0.25">
      <c r="A475" t="s">
        <v>47</v>
      </c>
      <c r="B475" t="s">
        <v>31</v>
      </c>
      <c r="C475" t="s">
        <v>53</v>
      </c>
      <c r="D475" t="s">
        <v>1</v>
      </c>
      <c r="E475">
        <v>145</v>
      </c>
      <c r="F475">
        <v>13</v>
      </c>
      <c r="G475">
        <f t="shared" si="14"/>
        <v>26</v>
      </c>
      <c r="H475">
        <v>2.6</v>
      </c>
      <c r="I475">
        <f t="shared" si="15"/>
        <v>33.800000000000004</v>
      </c>
      <c r="J475">
        <v>67.600000000000009</v>
      </c>
      <c r="K475">
        <v>4901.0000000000009</v>
      </c>
      <c r="L475">
        <v>3042.0000000000005</v>
      </c>
    </row>
    <row r="476" spans="1:12" x14ac:dyDescent="0.25">
      <c r="A476" t="s">
        <v>47</v>
      </c>
      <c r="B476" t="s">
        <v>31</v>
      </c>
      <c r="C476" t="s">
        <v>54</v>
      </c>
      <c r="D476" t="s">
        <v>2</v>
      </c>
      <c r="E476">
        <v>180</v>
      </c>
      <c r="F476">
        <v>19</v>
      </c>
      <c r="G476">
        <f t="shared" si="14"/>
        <v>38</v>
      </c>
      <c r="H476">
        <v>3</v>
      </c>
      <c r="I476">
        <f t="shared" si="15"/>
        <v>57</v>
      </c>
      <c r="J476">
        <v>125.4</v>
      </c>
      <c r="K476">
        <v>9120</v>
      </c>
      <c r="L476">
        <v>5700</v>
      </c>
    </row>
    <row r="477" spans="1:12" x14ac:dyDescent="0.25">
      <c r="A477" t="s">
        <v>47</v>
      </c>
      <c r="B477" t="s">
        <v>31</v>
      </c>
      <c r="C477" t="s">
        <v>54</v>
      </c>
      <c r="D477" t="s">
        <v>3</v>
      </c>
      <c r="E477">
        <v>220</v>
      </c>
      <c r="F477">
        <v>15</v>
      </c>
      <c r="G477">
        <f t="shared" si="14"/>
        <v>30</v>
      </c>
      <c r="H477">
        <v>3.25</v>
      </c>
      <c r="I477">
        <f t="shared" si="15"/>
        <v>48.75</v>
      </c>
      <c r="J477">
        <v>121.875</v>
      </c>
      <c r="K477">
        <v>9506.25</v>
      </c>
      <c r="L477">
        <v>5850</v>
      </c>
    </row>
    <row r="478" spans="1:12" x14ac:dyDescent="0.25">
      <c r="A478" t="s">
        <v>47</v>
      </c>
      <c r="B478" t="s">
        <v>31</v>
      </c>
      <c r="C478" t="s">
        <v>54</v>
      </c>
      <c r="D478" t="s">
        <v>0</v>
      </c>
      <c r="E478">
        <v>136</v>
      </c>
      <c r="F478">
        <v>1</v>
      </c>
      <c r="G478">
        <f t="shared" si="14"/>
        <v>2</v>
      </c>
      <c r="H478">
        <v>2.1</v>
      </c>
      <c r="I478">
        <f t="shared" si="15"/>
        <v>2.1</v>
      </c>
      <c r="J478">
        <v>3.7800000000000002</v>
      </c>
      <c r="K478">
        <v>252</v>
      </c>
      <c r="L478">
        <v>168</v>
      </c>
    </row>
    <row r="479" spans="1:12" x14ac:dyDescent="0.25">
      <c r="A479" t="s">
        <v>47</v>
      </c>
      <c r="B479" t="s">
        <v>31</v>
      </c>
      <c r="C479" t="s">
        <v>55</v>
      </c>
      <c r="D479" t="s">
        <v>1</v>
      </c>
      <c r="E479">
        <v>145</v>
      </c>
      <c r="F479">
        <v>16</v>
      </c>
      <c r="G479">
        <f t="shared" si="14"/>
        <v>32</v>
      </c>
      <c r="H479">
        <v>2.6</v>
      </c>
      <c r="I479">
        <f t="shared" si="15"/>
        <v>41.6</v>
      </c>
      <c r="J479">
        <v>83.2</v>
      </c>
      <c r="K479">
        <v>6032</v>
      </c>
      <c r="L479">
        <v>3744</v>
      </c>
    </row>
    <row r="480" spans="1:12" x14ac:dyDescent="0.25">
      <c r="A480" t="s">
        <v>47</v>
      </c>
      <c r="B480" t="s">
        <v>31</v>
      </c>
      <c r="C480" t="s">
        <v>55</v>
      </c>
      <c r="D480" t="s">
        <v>2</v>
      </c>
      <c r="E480">
        <v>180</v>
      </c>
      <c r="F480">
        <v>4</v>
      </c>
      <c r="G480">
        <f t="shared" si="14"/>
        <v>8</v>
      </c>
      <c r="H480">
        <v>3</v>
      </c>
      <c r="I480">
        <f t="shared" si="15"/>
        <v>12</v>
      </c>
      <c r="J480">
        <v>26.400000000000002</v>
      </c>
      <c r="K480">
        <v>1920</v>
      </c>
      <c r="L480">
        <v>1200</v>
      </c>
    </row>
    <row r="481" spans="1:12" x14ac:dyDescent="0.25">
      <c r="A481" t="s">
        <v>47</v>
      </c>
      <c r="B481" t="s">
        <v>31</v>
      </c>
      <c r="C481" t="s">
        <v>55</v>
      </c>
      <c r="D481" t="s">
        <v>3</v>
      </c>
      <c r="E481">
        <v>220</v>
      </c>
      <c r="F481">
        <v>16</v>
      </c>
      <c r="G481">
        <f t="shared" si="14"/>
        <v>32</v>
      </c>
      <c r="H481">
        <v>3.25</v>
      </c>
      <c r="I481">
        <f t="shared" si="15"/>
        <v>52</v>
      </c>
      <c r="J481">
        <v>130</v>
      </c>
      <c r="K481">
        <v>10140</v>
      </c>
      <c r="L481">
        <v>6240</v>
      </c>
    </row>
    <row r="482" spans="1:12" x14ac:dyDescent="0.25">
      <c r="A482" t="s">
        <v>47</v>
      </c>
      <c r="B482" t="s">
        <v>31</v>
      </c>
      <c r="C482" t="s">
        <v>56</v>
      </c>
      <c r="D482" t="s">
        <v>0</v>
      </c>
      <c r="E482">
        <v>136</v>
      </c>
      <c r="F482">
        <v>1</v>
      </c>
      <c r="G482">
        <f t="shared" si="14"/>
        <v>2</v>
      </c>
      <c r="H482">
        <v>2.1</v>
      </c>
      <c r="I482">
        <f t="shared" si="15"/>
        <v>2.1</v>
      </c>
      <c r="J482">
        <v>3.7800000000000002</v>
      </c>
      <c r="K482">
        <v>252</v>
      </c>
      <c r="L482">
        <v>168</v>
      </c>
    </row>
    <row r="483" spans="1:12" x14ac:dyDescent="0.25">
      <c r="A483" t="s">
        <v>47</v>
      </c>
      <c r="B483" t="s">
        <v>31</v>
      </c>
      <c r="C483" t="s">
        <v>56</v>
      </c>
      <c r="D483" t="s">
        <v>1</v>
      </c>
      <c r="E483">
        <v>145</v>
      </c>
      <c r="F483">
        <v>8</v>
      </c>
      <c r="G483">
        <f t="shared" si="14"/>
        <v>16</v>
      </c>
      <c r="H483">
        <v>2.6</v>
      </c>
      <c r="I483">
        <f t="shared" si="15"/>
        <v>20.8</v>
      </c>
      <c r="J483">
        <v>41.6</v>
      </c>
      <c r="K483">
        <v>3016</v>
      </c>
      <c r="L483">
        <v>1872</v>
      </c>
    </row>
    <row r="484" spans="1:12" x14ac:dyDescent="0.25">
      <c r="A484" t="s">
        <v>47</v>
      </c>
      <c r="B484" t="s">
        <v>31</v>
      </c>
      <c r="C484" t="s">
        <v>56</v>
      </c>
      <c r="D484" t="s">
        <v>2</v>
      </c>
      <c r="E484">
        <v>180</v>
      </c>
      <c r="F484">
        <v>20</v>
      </c>
      <c r="G484">
        <f t="shared" si="14"/>
        <v>40</v>
      </c>
      <c r="H484">
        <v>3</v>
      </c>
      <c r="I484">
        <f t="shared" si="15"/>
        <v>60</v>
      </c>
      <c r="J484">
        <v>132</v>
      </c>
      <c r="K484">
        <v>9600</v>
      </c>
      <c r="L484">
        <v>6000</v>
      </c>
    </row>
    <row r="485" spans="1:12" x14ac:dyDescent="0.25">
      <c r="A485" t="s">
        <v>47</v>
      </c>
      <c r="B485" t="s">
        <v>31</v>
      </c>
      <c r="C485" t="s">
        <v>57</v>
      </c>
      <c r="D485" t="s">
        <v>3</v>
      </c>
      <c r="E485">
        <v>220</v>
      </c>
      <c r="F485">
        <v>7</v>
      </c>
      <c r="G485">
        <f t="shared" si="14"/>
        <v>14</v>
      </c>
      <c r="H485">
        <v>3.25</v>
      </c>
      <c r="I485">
        <f t="shared" si="15"/>
        <v>22.75</v>
      </c>
      <c r="J485">
        <v>56.875</v>
      </c>
      <c r="K485">
        <v>4436.25</v>
      </c>
      <c r="L485">
        <v>2730</v>
      </c>
    </row>
    <row r="486" spans="1:12" x14ac:dyDescent="0.25">
      <c r="A486" t="s">
        <v>47</v>
      </c>
      <c r="B486" t="s">
        <v>31</v>
      </c>
      <c r="C486" t="s">
        <v>57</v>
      </c>
      <c r="D486" t="s">
        <v>0</v>
      </c>
      <c r="E486">
        <v>136</v>
      </c>
      <c r="F486">
        <v>5</v>
      </c>
      <c r="G486">
        <f t="shared" si="14"/>
        <v>10</v>
      </c>
      <c r="H486">
        <v>2.1</v>
      </c>
      <c r="I486">
        <f t="shared" si="15"/>
        <v>10.5</v>
      </c>
      <c r="J486">
        <v>18.900000000000002</v>
      </c>
      <c r="K486">
        <v>1260</v>
      </c>
      <c r="L486">
        <v>840</v>
      </c>
    </row>
    <row r="487" spans="1:12" x14ac:dyDescent="0.25">
      <c r="A487" t="s">
        <v>47</v>
      </c>
      <c r="B487" t="s">
        <v>31</v>
      </c>
      <c r="C487" t="s">
        <v>57</v>
      </c>
      <c r="D487" t="s">
        <v>1</v>
      </c>
      <c r="E487">
        <v>145</v>
      </c>
      <c r="F487">
        <v>10</v>
      </c>
      <c r="G487">
        <f t="shared" si="14"/>
        <v>20</v>
      </c>
      <c r="H487">
        <v>2.6</v>
      </c>
      <c r="I487">
        <f t="shared" si="15"/>
        <v>26</v>
      </c>
      <c r="J487">
        <v>52</v>
      </c>
      <c r="K487">
        <v>3770</v>
      </c>
      <c r="L487">
        <v>2340</v>
      </c>
    </row>
    <row r="488" spans="1:12" x14ac:dyDescent="0.25">
      <c r="A488" t="s">
        <v>47</v>
      </c>
      <c r="B488" t="s">
        <v>31</v>
      </c>
      <c r="C488" t="s">
        <v>58</v>
      </c>
      <c r="D488" t="s">
        <v>2</v>
      </c>
      <c r="E488">
        <v>180</v>
      </c>
      <c r="F488">
        <v>13</v>
      </c>
      <c r="G488">
        <f t="shared" si="14"/>
        <v>26</v>
      </c>
      <c r="H488">
        <v>3</v>
      </c>
      <c r="I488">
        <f t="shared" si="15"/>
        <v>39</v>
      </c>
      <c r="J488">
        <v>85.800000000000011</v>
      </c>
      <c r="K488">
        <v>6240</v>
      </c>
      <c r="L488">
        <v>3900</v>
      </c>
    </row>
    <row r="489" spans="1:12" x14ac:dyDescent="0.25">
      <c r="A489" t="s">
        <v>47</v>
      </c>
      <c r="B489" t="s">
        <v>31</v>
      </c>
      <c r="C489" t="s">
        <v>58</v>
      </c>
      <c r="D489" t="s">
        <v>3</v>
      </c>
      <c r="E489">
        <v>220</v>
      </c>
      <c r="F489">
        <v>0</v>
      </c>
      <c r="G489">
        <f t="shared" si="14"/>
        <v>0</v>
      </c>
      <c r="H489">
        <v>3.25</v>
      </c>
      <c r="I489">
        <f t="shared" si="15"/>
        <v>0</v>
      </c>
      <c r="J489">
        <v>0</v>
      </c>
      <c r="K489">
        <v>0</v>
      </c>
      <c r="L489">
        <v>0</v>
      </c>
    </row>
    <row r="490" spans="1:12" x14ac:dyDescent="0.25">
      <c r="A490" t="s">
        <v>47</v>
      </c>
      <c r="B490" t="s">
        <v>31</v>
      </c>
      <c r="C490" t="s">
        <v>58</v>
      </c>
      <c r="D490" t="s">
        <v>0</v>
      </c>
      <c r="E490">
        <v>136</v>
      </c>
      <c r="F490">
        <v>7</v>
      </c>
      <c r="G490">
        <f t="shared" si="14"/>
        <v>14</v>
      </c>
      <c r="H490">
        <v>2.1</v>
      </c>
      <c r="I490">
        <f t="shared" si="15"/>
        <v>14.700000000000001</v>
      </c>
      <c r="J490">
        <v>26.46</v>
      </c>
      <c r="K490">
        <v>1764.0000000000002</v>
      </c>
      <c r="L490">
        <v>1176</v>
      </c>
    </row>
    <row r="491" spans="1:12" x14ac:dyDescent="0.25">
      <c r="A491" t="s">
        <v>47</v>
      </c>
      <c r="B491" t="s">
        <v>31</v>
      </c>
      <c r="C491" t="s">
        <v>59</v>
      </c>
      <c r="D491" t="s">
        <v>1</v>
      </c>
      <c r="E491">
        <v>145</v>
      </c>
      <c r="F491">
        <v>19</v>
      </c>
      <c r="G491">
        <f t="shared" si="14"/>
        <v>38</v>
      </c>
      <c r="H491">
        <v>2.6</v>
      </c>
      <c r="I491">
        <f t="shared" si="15"/>
        <v>49.4</v>
      </c>
      <c r="J491">
        <v>98.8</v>
      </c>
      <c r="K491">
        <v>7163</v>
      </c>
      <c r="L491">
        <v>4446</v>
      </c>
    </row>
    <row r="492" spans="1:12" x14ac:dyDescent="0.25">
      <c r="A492" t="s">
        <v>47</v>
      </c>
      <c r="B492" t="s">
        <v>31</v>
      </c>
      <c r="C492" t="s">
        <v>59</v>
      </c>
      <c r="D492" t="s">
        <v>2</v>
      </c>
      <c r="E492">
        <v>180</v>
      </c>
      <c r="F492">
        <v>13</v>
      </c>
      <c r="G492">
        <f t="shared" si="14"/>
        <v>26</v>
      </c>
      <c r="H492">
        <v>3</v>
      </c>
      <c r="I492">
        <f t="shared" si="15"/>
        <v>39</v>
      </c>
      <c r="J492">
        <v>85.800000000000011</v>
      </c>
      <c r="K492">
        <v>6240</v>
      </c>
      <c r="L492">
        <v>3900</v>
      </c>
    </row>
    <row r="493" spans="1:12" x14ac:dyDescent="0.25">
      <c r="A493" t="s">
        <v>47</v>
      </c>
      <c r="B493" t="s">
        <v>31</v>
      </c>
      <c r="C493" t="s">
        <v>59</v>
      </c>
      <c r="D493" t="s">
        <v>3</v>
      </c>
      <c r="E493">
        <v>220</v>
      </c>
      <c r="F493">
        <v>19</v>
      </c>
      <c r="G493">
        <f t="shared" si="14"/>
        <v>38</v>
      </c>
      <c r="H493">
        <v>3.25</v>
      </c>
      <c r="I493">
        <f t="shared" si="15"/>
        <v>61.75</v>
      </c>
      <c r="J493">
        <v>154.375</v>
      </c>
      <c r="K493">
        <v>12041.25</v>
      </c>
      <c r="L493">
        <v>7410</v>
      </c>
    </row>
    <row r="494" spans="1:12" x14ac:dyDescent="0.25">
      <c r="A494" t="s">
        <v>47</v>
      </c>
      <c r="B494" t="s">
        <v>31</v>
      </c>
      <c r="C494" t="s">
        <v>60</v>
      </c>
      <c r="D494" t="s">
        <v>0</v>
      </c>
      <c r="E494">
        <v>136</v>
      </c>
      <c r="F494">
        <v>17</v>
      </c>
      <c r="G494">
        <f t="shared" si="14"/>
        <v>34</v>
      </c>
      <c r="H494">
        <v>2.1</v>
      </c>
      <c r="I494">
        <f t="shared" si="15"/>
        <v>35.700000000000003</v>
      </c>
      <c r="J494">
        <v>64.260000000000005</v>
      </c>
      <c r="K494">
        <v>4284</v>
      </c>
      <c r="L494">
        <v>2856</v>
      </c>
    </row>
    <row r="495" spans="1:12" x14ac:dyDescent="0.25">
      <c r="A495" t="s">
        <v>47</v>
      </c>
      <c r="B495" t="s">
        <v>31</v>
      </c>
      <c r="C495" t="s">
        <v>60</v>
      </c>
      <c r="D495" t="s">
        <v>1</v>
      </c>
      <c r="E495">
        <v>145</v>
      </c>
      <c r="F495">
        <v>2</v>
      </c>
      <c r="G495">
        <f t="shared" si="14"/>
        <v>4</v>
      </c>
      <c r="H495">
        <v>2.6</v>
      </c>
      <c r="I495">
        <f t="shared" si="15"/>
        <v>5.2</v>
      </c>
      <c r="J495">
        <v>10.4</v>
      </c>
      <c r="K495">
        <v>754</v>
      </c>
      <c r="L495">
        <v>468</v>
      </c>
    </row>
    <row r="496" spans="1:12" x14ac:dyDescent="0.25">
      <c r="A496" t="s">
        <v>47</v>
      </c>
      <c r="B496" t="s">
        <v>31</v>
      </c>
      <c r="C496" t="s">
        <v>60</v>
      </c>
      <c r="D496" t="s">
        <v>2</v>
      </c>
      <c r="E496">
        <v>180</v>
      </c>
      <c r="F496">
        <v>5</v>
      </c>
      <c r="G496">
        <f t="shared" si="14"/>
        <v>10</v>
      </c>
      <c r="H496">
        <v>3</v>
      </c>
      <c r="I496">
        <f t="shared" si="15"/>
        <v>15</v>
      </c>
      <c r="J496">
        <v>33</v>
      </c>
      <c r="K496">
        <v>2400</v>
      </c>
      <c r="L496">
        <v>1500</v>
      </c>
    </row>
    <row r="497" spans="1:12" x14ac:dyDescent="0.25">
      <c r="A497" t="s">
        <v>47</v>
      </c>
      <c r="B497" t="s">
        <v>31</v>
      </c>
      <c r="C497" t="s">
        <v>61</v>
      </c>
      <c r="D497" t="s">
        <v>3</v>
      </c>
      <c r="E497">
        <v>220</v>
      </c>
      <c r="F497">
        <v>14</v>
      </c>
      <c r="G497">
        <f t="shared" si="14"/>
        <v>28</v>
      </c>
      <c r="H497">
        <v>3.25</v>
      </c>
      <c r="I497">
        <f t="shared" si="15"/>
        <v>45.5</v>
      </c>
      <c r="J497">
        <v>113.75</v>
      </c>
      <c r="K497">
        <v>8872.5</v>
      </c>
      <c r="L497">
        <v>5460</v>
      </c>
    </row>
    <row r="498" spans="1:12" x14ac:dyDescent="0.25">
      <c r="A498" t="s">
        <v>47</v>
      </c>
      <c r="B498" t="s">
        <v>31</v>
      </c>
      <c r="C498" t="s">
        <v>61</v>
      </c>
      <c r="D498" t="s">
        <v>0</v>
      </c>
      <c r="E498">
        <v>136</v>
      </c>
      <c r="F498">
        <v>9</v>
      </c>
      <c r="G498">
        <f t="shared" si="14"/>
        <v>18</v>
      </c>
      <c r="H498">
        <v>2.1</v>
      </c>
      <c r="I498">
        <f t="shared" si="15"/>
        <v>18.900000000000002</v>
      </c>
      <c r="J498">
        <v>34.020000000000003</v>
      </c>
      <c r="K498">
        <v>2268.0000000000005</v>
      </c>
      <c r="L498">
        <v>1512.0000000000002</v>
      </c>
    </row>
    <row r="499" spans="1:12" x14ac:dyDescent="0.25">
      <c r="A499" t="s">
        <v>47</v>
      </c>
      <c r="B499" t="s">
        <v>31</v>
      </c>
      <c r="C499" t="s">
        <v>61</v>
      </c>
      <c r="D499" t="s">
        <v>1</v>
      </c>
      <c r="E499">
        <v>145</v>
      </c>
      <c r="F499">
        <v>4</v>
      </c>
      <c r="G499">
        <f t="shared" si="14"/>
        <v>8</v>
      </c>
      <c r="H499">
        <v>2.6</v>
      </c>
      <c r="I499">
        <f t="shared" si="15"/>
        <v>10.4</v>
      </c>
      <c r="J499">
        <v>20.8</v>
      </c>
      <c r="K499">
        <v>1508</v>
      </c>
      <c r="L499">
        <v>936</v>
      </c>
    </row>
    <row r="500" spans="1:12" x14ac:dyDescent="0.25">
      <c r="A500" t="s">
        <v>47</v>
      </c>
      <c r="B500" t="s">
        <v>31</v>
      </c>
      <c r="C500" t="s">
        <v>63</v>
      </c>
      <c r="D500" t="s">
        <v>2</v>
      </c>
      <c r="E500">
        <v>180</v>
      </c>
      <c r="F500">
        <v>9</v>
      </c>
      <c r="G500">
        <f t="shared" si="14"/>
        <v>18</v>
      </c>
      <c r="H500">
        <v>3</v>
      </c>
      <c r="I500">
        <f t="shared" si="15"/>
        <v>27</v>
      </c>
      <c r="J500">
        <v>59.400000000000006</v>
      </c>
      <c r="K500">
        <v>4320</v>
      </c>
      <c r="L500">
        <v>2700</v>
      </c>
    </row>
    <row r="501" spans="1:12" x14ac:dyDescent="0.25">
      <c r="A501" t="s">
        <v>47</v>
      </c>
      <c r="B501" t="s">
        <v>31</v>
      </c>
      <c r="C501" t="s">
        <v>63</v>
      </c>
      <c r="D501" t="s">
        <v>3</v>
      </c>
      <c r="E501">
        <v>220</v>
      </c>
      <c r="F501">
        <v>17</v>
      </c>
      <c r="G501">
        <f t="shared" si="14"/>
        <v>34</v>
      </c>
      <c r="H501">
        <v>3.25</v>
      </c>
      <c r="I501">
        <f t="shared" si="15"/>
        <v>55.25</v>
      </c>
      <c r="J501">
        <v>138.125</v>
      </c>
      <c r="K501">
        <v>10773.75</v>
      </c>
      <c r="L501">
        <v>6630</v>
      </c>
    </row>
    <row r="502" spans="1:12" x14ac:dyDescent="0.25">
      <c r="A502" t="s">
        <v>47</v>
      </c>
      <c r="B502" t="s">
        <v>31</v>
      </c>
      <c r="C502" t="s">
        <v>63</v>
      </c>
      <c r="D502" t="s">
        <v>0</v>
      </c>
      <c r="E502">
        <v>136</v>
      </c>
      <c r="F502">
        <v>6</v>
      </c>
      <c r="G502">
        <f t="shared" si="14"/>
        <v>12</v>
      </c>
      <c r="H502">
        <v>2.1</v>
      </c>
      <c r="I502">
        <f t="shared" si="15"/>
        <v>12.600000000000001</v>
      </c>
      <c r="J502">
        <v>22.680000000000003</v>
      </c>
      <c r="K502">
        <v>1512.0000000000002</v>
      </c>
      <c r="L502">
        <v>1008.0000000000001</v>
      </c>
    </row>
    <row r="503" spans="1:12" x14ac:dyDescent="0.25">
      <c r="A503" t="s">
        <v>47</v>
      </c>
      <c r="B503" t="s">
        <v>31</v>
      </c>
      <c r="C503" t="s">
        <v>62</v>
      </c>
      <c r="D503" t="s">
        <v>1</v>
      </c>
      <c r="E503">
        <v>145</v>
      </c>
      <c r="F503">
        <v>5</v>
      </c>
      <c r="G503">
        <f t="shared" si="14"/>
        <v>10</v>
      </c>
      <c r="H503">
        <v>2.6</v>
      </c>
      <c r="I503">
        <f t="shared" si="15"/>
        <v>13</v>
      </c>
      <c r="J503">
        <v>26</v>
      </c>
      <c r="K503">
        <v>1885</v>
      </c>
      <c r="L503">
        <v>1170</v>
      </c>
    </row>
    <row r="504" spans="1:12" x14ac:dyDescent="0.25">
      <c r="A504" t="s">
        <v>47</v>
      </c>
      <c r="B504" t="s">
        <v>31</v>
      </c>
      <c r="C504" t="s">
        <v>62</v>
      </c>
      <c r="D504" t="s">
        <v>2</v>
      </c>
      <c r="E504">
        <v>180</v>
      </c>
      <c r="F504">
        <v>7</v>
      </c>
      <c r="G504">
        <f t="shared" si="14"/>
        <v>14</v>
      </c>
      <c r="H504">
        <v>3</v>
      </c>
      <c r="I504">
        <f t="shared" si="15"/>
        <v>21</v>
      </c>
      <c r="J504">
        <v>46.2</v>
      </c>
      <c r="K504">
        <v>3360</v>
      </c>
      <c r="L504">
        <v>2100</v>
      </c>
    </row>
    <row r="505" spans="1:12" x14ac:dyDescent="0.25">
      <c r="A505" t="s">
        <v>47</v>
      </c>
      <c r="B505" t="s">
        <v>31</v>
      </c>
      <c r="C505" t="s">
        <v>62</v>
      </c>
      <c r="D505" t="s">
        <v>3</v>
      </c>
      <c r="E505">
        <v>220</v>
      </c>
      <c r="F505">
        <v>7</v>
      </c>
      <c r="G505">
        <f t="shared" si="14"/>
        <v>14</v>
      </c>
      <c r="H505">
        <v>3.25</v>
      </c>
      <c r="I505">
        <f t="shared" si="15"/>
        <v>22.75</v>
      </c>
      <c r="J505">
        <v>56.875</v>
      </c>
      <c r="K505">
        <v>4436.25</v>
      </c>
      <c r="L505">
        <v>2730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26" sqref="E26"/>
    </sheetView>
  </sheetViews>
  <sheetFormatPr defaultRowHeight="15" x14ac:dyDescent="0.25"/>
  <cols>
    <col min="3" max="3" width="14.140625" customWidth="1"/>
    <col min="4" max="4" width="15" customWidth="1"/>
    <col min="5" max="5" width="11.85546875" customWidth="1"/>
  </cols>
  <sheetData>
    <row r="1" spans="1:5" ht="45" x14ac:dyDescent="0.25">
      <c r="A1" s="3" t="s">
        <v>4</v>
      </c>
      <c r="B1" s="3" t="s">
        <v>5</v>
      </c>
      <c r="C1" s="3" t="s">
        <v>8</v>
      </c>
      <c r="D1" s="3" t="s">
        <v>6</v>
      </c>
      <c r="E1" s="3" t="s">
        <v>7</v>
      </c>
    </row>
    <row r="2" spans="1:5" x14ac:dyDescent="0.25">
      <c r="A2" s="2" t="s">
        <v>0</v>
      </c>
      <c r="B2" s="1">
        <v>136</v>
      </c>
      <c r="C2">
        <v>1.8</v>
      </c>
      <c r="D2">
        <v>120</v>
      </c>
      <c r="E2">
        <v>80</v>
      </c>
    </row>
    <row r="3" spans="1:5" x14ac:dyDescent="0.25">
      <c r="A3" s="2" t="s">
        <v>1</v>
      </c>
      <c r="B3" s="1">
        <v>145</v>
      </c>
      <c r="C3">
        <v>2</v>
      </c>
      <c r="D3">
        <v>145</v>
      </c>
      <c r="E3">
        <v>90</v>
      </c>
    </row>
    <row r="4" spans="1:5" x14ac:dyDescent="0.25">
      <c r="A4" t="s">
        <v>2</v>
      </c>
      <c r="B4" s="1">
        <v>180</v>
      </c>
      <c r="C4">
        <v>2.2000000000000002</v>
      </c>
      <c r="D4">
        <v>160</v>
      </c>
      <c r="E4">
        <v>100</v>
      </c>
    </row>
    <row r="5" spans="1:5" x14ac:dyDescent="0.25">
      <c r="A5" s="2" t="s">
        <v>3</v>
      </c>
      <c r="B5" s="1">
        <v>220</v>
      </c>
      <c r="C5">
        <v>2.5</v>
      </c>
      <c r="D5">
        <v>195</v>
      </c>
      <c r="E5">
        <v>120</v>
      </c>
    </row>
    <row r="6" spans="1:5" x14ac:dyDescent="0.25">
      <c r="A6" s="2"/>
      <c r="B6"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15"/>
  <sheetViews>
    <sheetView topLeftCell="A121" zoomScaleNormal="100" workbookViewId="0">
      <selection activeCell="E26" sqref="E26"/>
    </sheetView>
  </sheetViews>
  <sheetFormatPr defaultRowHeight="15" x14ac:dyDescent="0.25"/>
  <cols>
    <col min="1" max="1" width="49.7109375" customWidth="1"/>
    <col min="2" max="2" width="13.28515625" bestFit="1" customWidth="1"/>
  </cols>
  <sheetData>
    <row r="1" spans="1:2" x14ac:dyDescent="0.25">
      <c r="A1" s="5" t="s">
        <v>48</v>
      </c>
      <c r="B1" t="s">
        <v>4986</v>
      </c>
    </row>
    <row r="2" spans="1:2" x14ac:dyDescent="0.25">
      <c r="A2" s="6" t="s">
        <v>4844</v>
      </c>
      <c r="B2" s="7">
        <v>19</v>
      </c>
    </row>
    <row r="3" spans="1:2" x14ac:dyDescent="0.25">
      <c r="A3" s="8" t="s">
        <v>78</v>
      </c>
      <c r="B3" s="7"/>
    </row>
    <row r="4" spans="1:2" x14ac:dyDescent="0.25">
      <c r="A4" s="8" t="s">
        <v>79</v>
      </c>
      <c r="B4" s="7"/>
    </row>
    <row r="5" spans="1:2" x14ac:dyDescent="0.25">
      <c r="A5" s="8" t="s">
        <v>80</v>
      </c>
      <c r="B5" s="7"/>
    </row>
    <row r="6" spans="1:2" x14ac:dyDescent="0.25">
      <c r="A6" s="8" t="s">
        <v>81</v>
      </c>
      <c r="B6" s="7"/>
    </row>
    <row r="7" spans="1:2" x14ac:dyDescent="0.25">
      <c r="A7" s="8" t="s">
        <v>82</v>
      </c>
      <c r="B7" s="7"/>
    </row>
    <row r="8" spans="1:2" x14ac:dyDescent="0.25">
      <c r="A8" s="8" t="s">
        <v>83</v>
      </c>
      <c r="B8" s="7"/>
    </row>
    <row r="9" spans="1:2" x14ac:dyDescent="0.25">
      <c r="A9" s="8" t="s">
        <v>84</v>
      </c>
      <c r="B9" s="7"/>
    </row>
    <row r="10" spans="1:2" x14ac:dyDescent="0.25">
      <c r="A10" s="8" t="s">
        <v>85</v>
      </c>
      <c r="B10" s="7"/>
    </row>
    <row r="11" spans="1:2" x14ac:dyDescent="0.25">
      <c r="A11" s="8" t="s">
        <v>86</v>
      </c>
      <c r="B11" s="7"/>
    </row>
    <row r="12" spans="1:2" x14ac:dyDescent="0.25">
      <c r="A12" s="8" t="s">
        <v>87</v>
      </c>
      <c r="B12" s="7"/>
    </row>
    <row r="13" spans="1:2" x14ac:dyDescent="0.25">
      <c r="A13" s="8" t="s">
        <v>88</v>
      </c>
      <c r="B13" s="7"/>
    </row>
    <row r="14" spans="1:2" x14ac:dyDescent="0.25">
      <c r="A14" s="8" t="s">
        <v>89</v>
      </c>
      <c r="B14" s="7"/>
    </row>
    <row r="15" spans="1:2" x14ac:dyDescent="0.25">
      <c r="A15" s="8" t="s">
        <v>90</v>
      </c>
      <c r="B15" s="7"/>
    </row>
    <row r="16" spans="1:2" x14ac:dyDescent="0.25">
      <c r="A16" s="8" t="s">
        <v>91</v>
      </c>
      <c r="B16" s="7"/>
    </row>
    <row r="17" spans="1:2" x14ac:dyDescent="0.25">
      <c r="A17" s="8" t="s">
        <v>92</v>
      </c>
      <c r="B17" s="7"/>
    </row>
    <row r="18" spans="1:2" x14ac:dyDescent="0.25">
      <c r="A18" s="8" t="s">
        <v>93</v>
      </c>
      <c r="B18" s="7"/>
    </row>
    <row r="19" spans="1:2" x14ac:dyDescent="0.25">
      <c r="A19" s="8" t="s">
        <v>94</v>
      </c>
      <c r="B19" s="7"/>
    </row>
    <row r="20" spans="1:2" x14ac:dyDescent="0.25">
      <c r="A20" s="8" t="s">
        <v>95</v>
      </c>
      <c r="B20" s="7"/>
    </row>
    <row r="21" spans="1:2" x14ac:dyDescent="0.25">
      <c r="A21" s="8" t="s">
        <v>96</v>
      </c>
      <c r="B21" s="7"/>
    </row>
    <row r="22" spans="1:2" x14ac:dyDescent="0.25">
      <c r="A22" s="8" t="s">
        <v>97</v>
      </c>
      <c r="B22" s="7"/>
    </row>
    <row r="23" spans="1:2" x14ac:dyDescent="0.25">
      <c r="A23" s="8" t="s">
        <v>98</v>
      </c>
      <c r="B23" s="7"/>
    </row>
    <row r="24" spans="1:2" x14ac:dyDescent="0.25">
      <c r="A24" s="8" t="s">
        <v>99</v>
      </c>
      <c r="B24" s="7"/>
    </row>
    <row r="25" spans="1:2" x14ac:dyDescent="0.25">
      <c r="A25" s="8" t="s">
        <v>100</v>
      </c>
      <c r="B25" s="7"/>
    </row>
    <row r="26" spans="1:2" x14ac:dyDescent="0.25">
      <c r="A26" s="8" t="s">
        <v>101</v>
      </c>
      <c r="B26" s="7"/>
    </row>
    <row r="27" spans="1:2" x14ac:dyDescent="0.25">
      <c r="A27" s="8" t="s">
        <v>102</v>
      </c>
      <c r="B27" s="7"/>
    </row>
    <row r="28" spans="1:2" x14ac:dyDescent="0.25">
      <c r="A28" s="8" t="s">
        <v>103</v>
      </c>
      <c r="B28" s="7"/>
    </row>
    <row r="29" spans="1:2" x14ac:dyDescent="0.25">
      <c r="A29" s="8" t="s">
        <v>104</v>
      </c>
      <c r="B29" s="7"/>
    </row>
    <row r="30" spans="1:2" x14ac:dyDescent="0.25">
      <c r="A30" s="8" t="s">
        <v>105</v>
      </c>
      <c r="B30" s="7"/>
    </row>
    <row r="31" spans="1:2" x14ac:dyDescent="0.25">
      <c r="A31" s="8" t="s">
        <v>106</v>
      </c>
      <c r="B31" s="7"/>
    </row>
    <row r="32" spans="1:2" x14ac:dyDescent="0.25">
      <c r="A32" s="8" t="s">
        <v>107</v>
      </c>
      <c r="B32" s="7"/>
    </row>
    <row r="33" spans="1:2" x14ac:dyDescent="0.25">
      <c r="A33" s="8" t="s">
        <v>108</v>
      </c>
      <c r="B33" s="7"/>
    </row>
    <row r="34" spans="1:2" x14ac:dyDescent="0.25">
      <c r="A34" s="8" t="s">
        <v>109</v>
      </c>
      <c r="B34" s="7"/>
    </row>
    <row r="35" spans="1:2" x14ac:dyDescent="0.25">
      <c r="A35" s="8" t="s">
        <v>110</v>
      </c>
      <c r="B35" s="7"/>
    </row>
    <row r="36" spans="1:2" x14ac:dyDescent="0.25">
      <c r="A36" s="8" t="s">
        <v>111</v>
      </c>
      <c r="B36" s="7"/>
    </row>
    <row r="37" spans="1:2" x14ac:dyDescent="0.25">
      <c r="A37" s="8" t="s">
        <v>112</v>
      </c>
      <c r="B37" s="7"/>
    </row>
    <row r="38" spans="1:2" x14ac:dyDescent="0.25">
      <c r="A38" s="8" t="s">
        <v>113</v>
      </c>
      <c r="B38" s="7"/>
    </row>
    <row r="39" spans="1:2" x14ac:dyDescent="0.25">
      <c r="A39" s="8" t="s">
        <v>114</v>
      </c>
      <c r="B39" s="7"/>
    </row>
    <row r="40" spans="1:2" x14ac:dyDescent="0.25">
      <c r="A40" s="8" t="s">
        <v>115</v>
      </c>
      <c r="B40" s="7"/>
    </row>
    <row r="41" spans="1:2" x14ac:dyDescent="0.25">
      <c r="A41" s="8" t="s">
        <v>116</v>
      </c>
      <c r="B41" s="7"/>
    </row>
    <row r="42" spans="1:2" x14ac:dyDescent="0.25">
      <c r="A42" s="8" t="s">
        <v>117</v>
      </c>
      <c r="B42" s="7"/>
    </row>
    <row r="43" spans="1:2" x14ac:dyDescent="0.25">
      <c r="A43" s="8" t="s">
        <v>118</v>
      </c>
      <c r="B43" s="7"/>
    </row>
    <row r="44" spans="1:2" x14ac:dyDescent="0.25">
      <c r="A44" s="8" t="s">
        <v>119</v>
      </c>
      <c r="B44" s="7"/>
    </row>
    <row r="45" spans="1:2" x14ac:dyDescent="0.25">
      <c r="A45" s="8" t="s">
        <v>120</v>
      </c>
      <c r="B45" s="7"/>
    </row>
    <row r="46" spans="1:2" x14ac:dyDescent="0.25">
      <c r="A46" s="8" t="s">
        <v>121</v>
      </c>
      <c r="B46" s="7"/>
    </row>
    <row r="47" spans="1:2" x14ac:dyDescent="0.25">
      <c r="A47" s="8" t="s">
        <v>122</v>
      </c>
      <c r="B47" s="7"/>
    </row>
    <row r="48" spans="1:2" x14ac:dyDescent="0.25">
      <c r="A48" s="8" t="s">
        <v>123</v>
      </c>
      <c r="B48" s="7"/>
    </row>
    <row r="49" spans="1:2" x14ac:dyDescent="0.25">
      <c r="A49" s="8" t="s">
        <v>124</v>
      </c>
      <c r="B49" s="7"/>
    </row>
    <row r="50" spans="1:2" x14ac:dyDescent="0.25">
      <c r="A50" s="8" t="s">
        <v>125</v>
      </c>
      <c r="B50" s="7"/>
    </row>
    <row r="51" spans="1:2" x14ac:dyDescent="0.25">
      <c r="A51" s="8" t="s">
        <v>126</v>
      </c>
      <c r="B51" s="7"/>
    </row>
    <row r="52" spans="1:2" x14ac:dyDescent="0.25">
      <c r="A52" s="8" t="s">
        <v>127</v>
      </c>
      <c r="B52" s="7"/>
    </row>
    <row r="53" spans="1:2" x14ac:dyDescent="0.25">
      <c r="A53" s="8" t="s">
        <v>128</v>
      </c>
      <c r="B53" s="7"/>
    </row>
    <row r="54" spans="1:2" x14ac:dyDescent="0.25">
      <c r="A54" s="8" t="s">
        <v>129</v>
      </c>
      <c r="B54" s="7"/>
    </row>
    <row r="55" spans="1:2" x14ac:dyDescent="0.25">
      <c r="A55" s="8" t="s">
        <v>130</v>
      </c>
      <c r="B55" s="7"/>
    </row>
    <row r="56" spans="1:2" x14ac:dyDescent="0.25">
      <c r="A56" s="8" t="s">
        <v>131</v>
      </c>
      <c r="B56" s="7"/>
    </row>
    <row r="57" spans="1:2" x14ac:dyDescent="0.25">
      <c r="A57" s="8" t="s">
        <v>132</v>
      </c>
      <c r="B57" s="7"/>
    </row>
    <row r="58" spans="1:2" x14ac:dyDescent="0.25">
      <c r="A58" s="8" t="s">
        <v>133</v>
      </c>
      <c r="B58" s="7"/>
    </row>
    <row r="59" spans="1:2" x14ac:dyDescent="0.25">
      <c r="A59" s="8" t="s">
        <v>134</v>
      </c>
      <c r="B59" s="7"/>
    </row>
    <row r="60" spans="1:2" x14ac:dyDescent="0.25">
      <c r="A60" s="8" t="s">
        <v>135</v>
      </c>
      <c r="B60" s="7"/>
    </row>
    <row r="61" spans="1:2" x14ac:dyDescent="0.25">
      <c r="A61" s="8" t="s">
        <v>136</v>
      </c>
      <c r="B61" s="7"/>
    </row>
    <row r="62" spans="1:2" x14ac:dyDescent="0.25">
      <c r="A62" s="8" t="s">
        <v>137</v>
      </c>
      <c r="B62" s="7"/>
    </row>
    <row r="63" spans="1:2" x14ac:dyDescent="0.25">
      <c r="A63" s="8" t="s">
        <v>138</v>
      </c>
      <c r="B63" s="7"/>
    </row>
    <row r="64" spans="1:2" x14ac:dyDescent="0.25">
      <c r="A64" s="8" t="s">
        <v>139</v>
      </c>
      <c r="B64" s="7"/>
    </row>
    <row r="65" spans="1:2" x14ac:dyDescent="0.25">
      <c r="A65" s="8" t="s">
        <v>140</v>
      </c>
      <c r="B65" s="7"/>
    </row>
    <row r="66" spans="1:2" x14ac:dyDescent="0.25">
      <c r="A66" s="8" t="s">
        <v>141</v>
      </c>
      <c r="B66" s="7"/>
    </row>
    <row r="67" spans="1:2" x14ac:dyDescent="0.25">
      <c r="A67" s="8" t="s">
        <v>142</v>
      </c>
      <c r="B67" s="7"/>
    </row>
    <row r="68" spans="1:2" x14ac:dyDescent="0.25">
      <c r="A68" s="8" t="s">
        <v>143</v>
      </c>
      <c r="B68" s="7"/>
    </row>
    <row r="69" spans="1:2" x14ac:dyDescent="0.25">
      <c r="A69" s="8" t="s">
        <v>144</v>
      </c>
      <c r="B69" s="7"/>
    </row>
    <row r="70" spans="1:2" x14ac:dyDescent="0.25">
      <c r="A70" s="8" t="s">
        <v>145</v>
      </c>
      <c r="B70" s="7"/>
    </row>
    <row r="71" spans="1:2" x14ac:dyDescent="0.25">
      <c r="A71" s="8" t="s">
        <v>146</v>
      </c>
      <c r="B71" s="7"/>
    </row>
    <row r="72" spans="1:2" x14ac:dyDescent="0.25">
      <c r="A72" s="8" t="s">
        <v>147</v>
      </c>
      <c r="B72" s="7"/>
    </row>
    <row r="73" spans="1:2" x14ac:dyDescent="0.25">
      <c r="A73" s="8" t="s">
        <v>148</v>
      </c>
      <c r="B73" s="7"/>
    </row>
    <row r="74" spans="1:2" x14ac:dyDescent="0.25">
      <c r="A74" s="8" t="s">
        <v>149</v>
      </c>
      <c r="B74" s="7"/>
    </row>
    <row r="75" spans="1:2" x14ac:dyDescent="0.25">
      <c r="A75" s="8" t="s">
        <v>150</v>
      </c>
      <c r="B75" s="7"/>
    </row>
    <row r="76" spans="1:2" x14ac:dyDescent="0.25">
      <c r="A76" s="8" t="s">
        <v>151</v>
      </c>
      <c r="B76" s="7"/>
    </row>
    <row r="77" spans="1:2" x14ac:dyDescent="0.25">
      <c r="A77" s="8" t="s">
        <v>152</v>
      </c>
      <c r="B77" s="7"/>
    </row>
    <row r="78" spans="1:2" x14ac:dyDescent="0.25">
      <c r="A78" s="8" t="s">
        <v>153</v>
      </c>
      <c r="B78" s="7"/>
    </row>
    <row r="79" spans="1:2" x14ac:dyDescent="0.25">
      <c r="A79" s="8" t="s">
        <v>154</v>
      </c>
      <c r="B79" s="7"/>
    </row>
    <row r="80" spans="1:2" x14ac:dyDescent="0.25">
      <c r="A80" s="8" t="s">
        <v>155</v>
      </c>
      <c r="B80" s="7"/>
    </row>
    <row r="81" spans="1:2" x14ac:dyDescent="0.25">
      <c r="A81" s="8" t="s">
        <v>156</v>
      </c>
      <c r="B81" s="7"/>
    </row>
    <row r="82" spans="1:2" x14ac:dyDescent="0.25">
      <c r="A82" s="8" t="s">
        <v>157</v>
      </c>
      <c r="B82" s="7"/>
    </row>
    <row r="83" spans="1:2" x14ac:dyDescent="0.25">
      <c r="A83" s="8" t="s">
        <v>158</v>
      </c>
      <c r="B83" s="7"/>
    </row>
    <row r="84" spans="1:2" x14ac:dyDescent="0.25">
      <c r="A84" s="8" t="s">
        <v>159</v>
      </c>
      <c r="B84" s="7"/>
    </row>
    <row r="85" spans="1:2" x14ac:dyDescent="0.25">
      <c r="A85" s="8" t="s">
        <v>160</v>
      </c>
      <c r="B85" s="7"/>
    </row>
    <row r="86" spans="1:2" x14ac:dyDescent="0.25">
      <c r="A86" s="8" t="s">
        <v>161</v>
      </c>
      <c r="B86" s="7"/>
    </row>
    <row r="87" spans="1:2" x14ac:dyDescent="0.25">
      <c r="A87" s="8" t="s">
        <v>162</v>
      </c>
      <c r="B87" s="7"/>
    </row>
    <row r="88" spans="1:2" x14ac:dyDescent="0.25">
      <c r="A88" s="8" t="s">
        <v>163</v>
      </c>
      <c r="B88" s="7"/>
    </row>
    <row r="89" spans="1:2" x14ac:dyDescent="0.25">
      <c r="A89" s="8" t="s">
        <v>164</v>
      </c>
      <c r="B89" s="7"/>
    </row>
    <row r="90" spans="1:2" x14ac:dyDescent="0.25">
      <c r="A90" s="8" t="s">
        <v>165</v>
      </c>
      <c r="B90" s="7"/>
    </row>
    <row r="91" spans="1:2" x14ac:dyDescent="0.25">
      <c r="A91" s="8" t="s">
        <v>166</v>
      </c>
      <c r="B91" s="7"/>
    </row>
    <row r="92" spans="1:2" x14ac:dyDescent="0.25">
      <c r="A92" s="8" t="s">
        <v>167</v>
      </c>
      <c r="B92" s="7"/>
    </row>
    <row r="93" spans="1:2" x14ac:dyDescent="0.25">
      <c r="A93" s="8" t="s">
        <v>168</v>
      </c>
      <c r="B93" s="7"/>
    </row>
    <row r="94" spans="1:2" x14ac:dyDescent="0.25">
      <c r="A94" s="8" t="s">
        <v>169</v>
      </c>
      <c r="B94" s="7"/>
    </row>
    <row r="95" spans="1:2" x14ac:dyDescent="0.25">
      <c r="A95" s="8" t="s">
        <v>170</v>
      </c>
      <c r="B95" s="7"/>
    </row>
    <row r="96" spans="1:2" x14ac:dyDescent="0.25">
      <c r="A96" s="8" t="s">
        <v>171</v>
      </c>
      <c r="B96" s="7"/>
    </row>
    <row r="97" spans="1:2" x14ac:dyDescent="0.25">
      <c r="A97" s="8" t="s">
        <v>172</v>
      </c>
      <c r="B97" s="7"/>
    </row>
    <row r="98" spans="1:2" x14ac:dyDescent="0.25">
      <c r="A98" s="8" t="s">
        <v>173</v>
      </c>
      <c r="B98" s="7"/>
    </row>
    <row r="99" spans="1:2" x14ac:dyDescent="0.25">
      <c r="A99" s="8" t="s">
        <v>174</v>
      </c>
      <c r="B99" s="7"/>
    </row>
    <row r="100" spans="1:2" x14ac:dyDescent="0.25">
      <c r="A100" s="8" t="s">
        <v>175</v>
      </c>
      <c r="B100" s="7"/>
    </row>
    <row r="101" spans="1:2" x14ac:dyDescent="0.25">
      <c r="A101" s="8" t="s">
        <v>176</v>
      </c>
      <c r="B101" s="7"/>
    </row>
    <row r="102" spans="1:2" x14ac:dyDescent="0.25">
      <c r="A102" s="8" t="s">
        <v>177</v>
      </c>
      <c r="B102" s="7"/>
    </row>
    <row r="103" spans="1:2" x14ac:dyDescent="0.25">
      <c r="A103" s="8" t="s">
        <v>178</v>
      </c>
      <c r="B103" s="7"/>
    </row>
    <row r="104" spans="1:2" x14ac:dyDescent="0.25">
      <c r="A104" s="8" t="s">
        <v>179</v>
      </c>
      <c r="B104" s="7"/>
    </row>
    <row r="105" spans="1:2" x14ac:dyDescent="0.25">
      <c r="A105" s="8" t="s">
        <v>180</v>
      </c>
      <c r="B105" s="7"/>
    </row>
    <row r="106" spans="1:2" x14ac:dyDescent="0.25">
      <c r="A106" s="8" t="s">
        <v>181</v>
      </c>
      <c r="B106" s="7"/>
    </row>
    <row r="107" spans="1:2" x14ac:dyDescent="0.25">
      <c r="A107" s="8" t="s">
        <v>182</v>
      </c>
      <c r="B107" s="7"/>
    </row>
    <row r="108" spans="1:2" x14ac:dyDescent="0.25">
      <c r="A108" s="8" t="s">
        <v>183</v>
      </c>
      <c r="B108" s="7"/>
    </row>
    <row r="109" spans="1:2" x14ac:dyDescent="0.25">
      <c r="A109" s="8" t="s">
        <v>184</v>
      </c>
      <c r="B109" s="7"/>
    </row>
    <row r="110" spans="1:2" x14ac:dyDescent="0.25">
      <c r="A110" s="8" t="s">
        <v>185</v>
      </c>
      <c r="B110" s="7"/>
    </row>
    <row r="111" spans="1:2" x14ac:dyDescent="0.25">
      <c r="A111" s="8" t="s">
        <v>186</v>
      </c>
      <c r="B111" s="7"/>
    </row>
    <row r="112" spans="1:2" x14ac:dyDescent="0.25">
      <c r="A112" s="8" t="s">
        <v>187</v>
      </c>
      <c r="B112" s="7"/>
    </row>
    <row r="113" spans="1:2" x14ac:dyDescent="0.25">
      <c r="A113" s="8" t="s">
        <v>188</v>
      </c>
      <c r="B113" s="7"/>
    </row>
    <row r="114" spans="1:2" x14ac:dyDescent="0.25">
      <c r="A114" s="8" t="s">
        <v>189</v>
      </c>
      <c r="B114" s="7"/>
    </row>
    <row r="115" spans="1:2" x14ac:dyDescent="0.25">
      <c r="A115" s="8" t="s">
        <v>190</v>
      </c>
      <c r="B115" s="7"/>
    </row>
    <row r="116" spans="1:2" x14ac:dyDescent="0.25">
      <c r="A116" s="8" t="s">
        <v>191</v>
      </c>
      <c r="B116" s="7"/>
    </row>
    <row r="117" spans="1:2" x14ac:dyDescent="0.25">
      <c r="A117" s="8" t="s">
        <v>192</v>
      </c>
      <c r="B117" s="7"/>
    </row>
    <row r="118" spans="1:2" x14ac:dyDescent="0.25">
      <c r="A118" s="8" t="s">
        <v>193</v>
      </c>
      <c r="B118" s="7"/>
    </row>
    <row r="119" spans="1:2" x14ac:dyDescent="0.25">
      <c r="A119" s="8" t="s">
        <v>194</v>
      </c>
      <c r="B119" s="7"/>
    </row>
    <row r="120" spans="1:2" x14ac:dyDescent="0.25">
      <c r="A120" s="8" t="s">
        <v>195</v>
      </c>
      <c r="B120" s="7"/>
    </row>
    <row r="121" spans="1:2" x14ac:dyDescent="0.25">
      <c r="A121" s="8" t="s">
        <v>196</v>
      </c>
      <c r="B121" s="7"/>
    </row>
    <row r="122" spans="1:2" x14ac:dyDescent="0.25">
      <c r="A122" s="8" t="s">
        <v>197</v>
      </c>
      <c r="B122" s="7"/>
    </row>
    <row r="123" spans="1:2" x14ac:dyDescent="0.25">
      <c r="A123" s="8" t="s">
        <v>198</v>
      </c>
      <c r="B123" s="7"/>
    </row>
    <row r="124" spans="1:2" x14ac:dyDescent="0.25">
      <c r="A124" s="8" t="s">
        <v>199</v>
      </c>
      <c r="B124" s="7"/>
    </row>
    <row r="125" spans="1:2" x14ac:dyDescent="0.25">
      <c r="A125" s="8" t="s">
        <v>200</v>
      </c>
      <c r="B125" s="7"/>
    </row>
    <row r="126" spans="1:2" x14ac:dyDescent="0.25">
      <c r="A126" s="8" t="s">
        <v>201</v>
      </c>
      <c r="B126" s="7"/>
    </row>
    <row r="127" spans="1:2" x14ac:dyDescent="0.25">
      <c r="A127" s="8" t="s">
        <v>202</v>
      </c>
      <c r="B127" s="7"/>
    </row>
    <row r="128" spans="1:2" x14ac:dyDescent="0.25">
      <c r="A128" s="8" t="s">
        <v>203</v>
      </c>
      <c r="B128" s="7"/>
    </row>
    <row r="129" spans="1:2" x14ac:dyDescent="0.25">
      <c r="A129" s="8" t="s">
        <v>204</v>
      </c>
      <c r="B129" s="7"/>
    </row>
    <row r="130" spans="1:2" x14ac:dyDescent="0.25">
      <c r="A130" s="8" t="s">
        <v>205</v>
      </c>
      <c r="B130" s="7"/>
    </row>
    <row r="131" spans="1:2" x14ac:dyDescent="0.25">
      <c r="A131" s="8" t="s">
        <v>206</v>
      </c>
      <c r="B131" s="7"/>
    </row>
    <row r="132" spans="1:2" x14ac:dyDescent="0.25">
      <c r="A132" s="8" t="s">
        <v>207</v>
      </c>
      <c r="B132" s="7"/>
    </row>
    <row r="133" spans="1:2" x14ac:dyDescent="0.25">
      <c r="A133" s="8" t="s">
        <v>208</v>
      </c>
      <c r="B133" s="7"/>
    </row>
    <row r="134" spans="1:2" x14ac:dyDescent="0.25">
      <c r="A134" s="8" t="s">
        <v>209</v>
      </c>
      <c r="B134" s="7"/>
    </row>
    <row r="135" spans="1:2" x14ac:dyDescent="0.25">
      <c r="A135" s="8" t="s">
        <v>210</v>
      </c>
      <c r="B135" s="7"/>
    </row>
    <row r="136" spans="1:2" x14ac:dyDescent="0.25">
      <c r="A136" s="8" t="s">
        <v>211</v>
      </c>
      <c r="B136" s="7"/>
    </row>
    <row r="137" spans="1:2" x14ac:dyDescent="0.25">
      <c r="A137" s="8" t="s">
        <v>212</v>
      </c>
      <c r="B137" s="7"/>
    </row>
    <row r="138" spans="1:2" x14ac:dyDescent="0.25">
      <c r="A138" s="8" t="s">
        <v>213</v>
      </c>
      <c r="B138" s="7"/>
    </row>
    <row r="139" spans="1:2" x14ac:dyDescent="0.25">
      <c r="A139" s="8" t="s">
        <v>214</v>
      </c>
      <c r="B139" s="7"/>
    </row>
    <row r="140" spans="1:2" x14ac:dyDescent="0.25">
      <c r="A140" s="8" t="s">
        <v>215</v>
      </c>
      <c r="B140" s="7"/>
    </row>
    <row r="141" spans="1:2" x14ac:dyDescent="0.25">
      <c r="A141" s="8" t="s">
        <v>216</v>
      </c>
      <c r="B141" s="7"/>
    </row>
    <row r="142" spans="1:2" x14ac:dyDescent="0.25">
      <c r="A142" s="8" t="s">
        <v>217</v>
      </c>
      <c r="B142" s="7"/>
    </row>
    <row r="143" spans="1:2" x14ac:dyDescent="0.25">
      <c r="A143" s="8" t="s">
        <v>218</v>
      </c>
      <c r="B143" s="7"/>
    </row>
    <row r="144" spans="1:2" x14ac:dyDescent="0.25">
      <c r="A144" s="8" t="s">
        <v>219</v>
      </c>
      <c r="B144" s="7"/>
    </row>
    <row r="145" spans="1:2" x14ac:dyDescent="0.25">
      <c r="A145" s="8" t="s">
        <v>220</v>
      </c>
      <c r="B145" s="7"/>
    </row>
    <row r="146" spans="1:2" x14ac:dyDescent="0.25">
      <c r="A146" s="8" t="s">
        <v>221</v>
      </c>
      <c r="B146" s="7"/>
    </row>
    <row r="147" spans="1:2" x14ac:dyDescent="0.25">
      <c r="A147" s="8" t="s">
        <v>222</v>
      </c>
      <c r="B147" s="7"/>
    </row>
    <row r="148" spans="1:2" x14ac:dyDescent="0.25">
      <c r="A148" s="8" t="s">
        <v>223</v>
      </c>
      <c r="B148" s="7"/>
    </row>
    <row r="149" spans="1:2" x14ac:dyDescent="0.25">
      <c r="A149" s="8" t="s">
        <v>224</v>
      </c>
      <c r="B149" s="7"/>
    </row>
    <row r="150" spans="1:2" x14ac:dyDescent="0.25">
      <c r="A150" s="8" t="s">
        <v>225</v>
      </c>
      <c r="B150" s="7"/>
    </row>
    <row r="151" spans="1:2" x14ac:dyDescent="0.25">
      <c r="A151" s="8" t="s">
        <v>226</v>
      </c>
      <c r="B151" s="7"/>
    </row>
    <row r="152" spans="1:2" x14ac:dyDescent="0.25">
      <c r="A152" s="8" t="s">
        <v>227</v>
      </c>
      <c r="B152" s="7"/>
    </row>
    <row r="153" spans="1:2" x14ac:dyDescent="0.25">
      <c r="A153" s="8" t="s">
        <v>228</v>
      </c>
      <c r="B153" s="7"/>
    </row>
    <row r="154" spans="1:2" x14ac:dyDescent="0.25">
      <c r="A154" s="8" t="s">
        <v>229</v>
      </c>
      <c r="B154" s="7"/>
    </row>
    <row r="155" spans="1:2" x14ac:dyDescent="0.25">
      <c r="A155" s="8" t="s">
        <v>230</v>
      </c>
      <c r="B155" s="7"/>
    </row>
    <row r="156" spans="1:2" x14ac:dyDescent="0.25">
      <c r="A156" s="8" t="s">
        <v>231</v>
      </c>
      <c r="B156" s="7"/>
    </row>
    <row r="157" spans="1:2" x14ac:dyDescent="0.25">
      <c r="A157" s="8" t="s">
        <v>232</v>
      </c>
      <c r="B157" s="7"/>
    </row>
    <row r="158" spans="1:2" x14ac:dyDescent="0.25">
      <c r="A158" s="8" t="s">
        <v>233</v>
      </c>
      <c r="B158" s="7"/>
    </row>
    <row r="159" spans="1:2" x14ac:dyDescent="0.25">
      <c r="A159" s="8" t="s">
        <v>234</v>
      </c>
      <c r="B159" s="7"/>
    </row>
    <row r="160" spans="1:2" x14ac:dyDescent="0.25">
      <c r="A160" s="8" t="s">
        <v>235</v>
      </c>
      <c r="B160" s="7"/>
    </row>
    <row r="161" spans="1:2" x14ac:dyDescent="0.25">
      <c r="A161" s="8" t="s">
        <v>236</v>
      </c>
      <c r="B161" s="7"/>
    </row>
    <row r="162" spans="1:2" x14ac:dyDescent="0.25">
      <c r="A162" s="8" t="s">
        <v>237</v>
      </c>
      <c r="B162" s="7"/>
    </row>
    <row r="163" spans="1:2" x14ac:dyDescent="0.25">
      <c r="A163" s="8" t="s">
        <v>238</v>
      </c>
      <c r="B163" s="7"/>
    </row>
    <row r="164" spans="1:2" x14ac:dyDescent="0.25">
      <c r="A164" s="8" t="s">
        <v>239</v>
      </c>
      <c r="B164" s="7"/>
    </row>
    <row r="165" spans="1:2" x14ac:dyDescent="0.25">
      <c r="A165" s="8" t="s">
        <v>240</v>
      </c>
      <c r="B165" s="7"/>
    </row>
    <row r="166" spans="1:2" x14ac:dyDescent="0.25">
      <c r="A166" s="8" t="s">
        <v>241</v>
      </c>
      <c r="B166" s="7"/>
    </row>
    <row r="167" spans="1:2" x14ac:dyDescent="0.25">
      <c r="A167" s="8" t="s">
        <v>242</v>
      </c>
      <c r="B167" s="7"/>
    </row>
    <row r="168" spans="1:2" x14ac:dyDescent="0.25">
      <c r="A168" s="8" t="s">
        <v>243</v>
      </c>
      <c r="B168" s="7"/>
    </row>
    <row r="169" spans="1:2" x14ac:dyDescent="0.25">
      <c r="A169" s="8" t="s">
        <v>244</v>
      </c>
      <c r="B169" s="7"/>
    </row>
    <row r="170" spans="1:2" x14ac:dyDescent="0.25">
      <c r="A170" s="8" t="s">
        <v>245</v>
      </c>
      <c r="B170" s="7"/>
    </row>
    <row r="171" spans="1:2" x14ac:dyDescent="0.25">
      <c r="A171" s="8" t="s">
        <v>246</v>
      </c>
      <c r="B171" s="7"/>
    </row>
    <row r="172" spans="1:2" x14ac:dyDescent="0.25">
      <c r="A172" s="8" t="s">
        <v>247</v>
      </c>
      <c r="B172" s="7"/>
    </row>
    <row r="173" spans="1:2" x14ac:dyDescent="0.25">
      <c r="A173" s="8" t="s">
        <v>248</v>
      </c>
      <c r="B173" s="7"/>
    </row>
    <row r="174" spans="1:2" x14ac:dyDescent="0.25">
      <c r="A174" s="8" t="s">
        <v>249</v>
      </c>
      <c r="B174" s="7"/>
    </row>
    <row r="175" spans="1:2" x14ac:dyDescent="0.25">
      <c r="A175" s="8" t="s">
        <v>250</v>
      </c>
      <c r="B175" s="7"/>
    </row>
    <row r="176" spans="1:2" x14ac:dyDescent="0.25">
      <c r="A176" s="8" t="s">
        <v>251</v>
      </c>
      <c r="B176" s="7"/>
    </row>
    <row r="177" spans="1:2" x14ac:dyDescent="0.25">
      <c r="A177" s="8" t="s">
        <v>252</v>
      </c>
      <c r="B177" s="7"/>
    </row>
    <row r="178" spans="1:2" x14ac:dyDescent="0.25">
      <c r="A178" s="8" t="s">
        <v>253</v>
      </c>
      <c r="B178" s="7"/>
    </row>
    <row r="179" spans="1:2" x14ac:dyDescent="0.25">
      <c r="A179" s="8" t="s">
        <v>254</v>
      </c>
      <c r="B179" s="7"/>
    </row>
    <row r="180" spans="1:2" x14ac:dyDescent="0.25">
      <c r="A180" s="8" t="s">
        <v>255</v>
      </c>
      <c r="B180" s="7"/>
    </row>
    <row r="181" spans="1:2" x14ac:dyDescent="0.25">
      <c r="A181" s="8" t="s">
        <v>256</v>
      </c>
      <c r="B181" s="7"/>
    </row>
    <row r="182" spans="1:2" x14ac:dyDescent="0.25">
      <c r="A182" s="8" t="s">
        <v>257</v>
      </c>
      <c r="B182" s="7"/>
    </row>
    <row r="183" spans="1:2" x14ac:dyDescent="0.25">
      <c r="A183" s="8" t="s">
        <v>258</v>
      </c>
      <c r="B183" s="7"/>
    </row>
    <row r="184" spans="1:2" x14ac:dyDescent="0.25">
      <c r="A184" s="8" t="s">
        <v>259</v>
      </c>
      <c r="B184" s="7"/>
    </row>
    <row r="185" spans="1:2" x14ac:dyDescent="0.25">
      <c r="A185" s="8" t="s">
        <v>260</v>
      </c>
      <c r="B185" s="7"/>
    </row>
    <row r="186" spans="1:2" x14ac:dyDescent="0.25">
      <c r="A186" s="8" t="s">
        <v>261</v>
      </c>
      <c r="B186" s="7"/>
    </row>
    <row r="187" spans="1:2" x14ac:dyDescent="0.25">
      <c r="A187" s="8" t="s">
        <v>262</v>
      </c>
      <c r="B187" s="7"/>
    </row>
    <row r="188" spans="1:2" x14ac:dyDescent="0.25">
      <c r="A188" s="8" t="s">
        <v>263</v>
      </c>
      <c r="B188" s="7"/>
    </row>
    <row r="189" spans="1:2" x14ac:dyDescent="0.25">
      <c r="A189" s="8" t="s">
        <v>264</v>
      </c>
      <c r="B189" s="7"/>
    </row>
    <row r="190" spans="1:2" x14ac:dyDescent="0.25">
      <c r="A190" s="8" t="s">
        <v>265</v>
      </c>
      <c r="B190" s="7"/>
    </row>
    <row r="191" spans="1:2" x14ac:dyDescent="0.25">
      <c r="A191" s="8" t="s">
        <v>266</v>
      </c>
      <c r="B191" s="7"/>
    </row>
    <row r="192" spans="1:2" x14ac:dyDescent="0.25">
      <c r="A192" s="8" t="s">
        <v>267</v>
      </c>
      <c r="B192" s="7"/>
    </row>
    <row r="193" spans="1:2" x14ac:dyDescent="0.25">
      <c r="A193" s="8" t="s">
        <v>268</v>
      </c>
      <c r="B193" s="7"/>
    </row>
    <row r="194" spans="1:2" x14ac:dyDescent="0.25">
      <c r="A194" s="8" t="s">
        <v>269</v>
      </c>
      <c r="B194" s="7"/>
    </row>
    <row r="195" spans="1:2" x14ac:dyDescent="0.25">
      <c r="A195" s="8" t="s">
        <v>270</v>
      </c>
      <c r="B195" s="7"/>
    </row>
    <row r="196" spans="1:2" x14ac:dyDescent="0.25">
      <c r="A196" s="8" t="s">
        <v>271</v>
      </c>
      <c r="B196" s="7"/>
    </row>
    <row r="197" spans="1:2" x14ac:dyDescent="0.25">
      <c r="A197" s="8" t="s">
        <v>272</v>
      </c>
      <c r="B197" s="7"/>
    </row>
    <row r="198" spans="1:2" x14ac:dyDescent="0.25">
      <c r="A198" s="8" t="s">
        <v>273</v>
      </c>
      <c r="B198" s="7"/>
    </row>
    <row r="199" spans="1:2" x14ac:dyDescent="0.25">
      <c r="A199" s="8" t="s">
        <v>274</v>
      </c>
      <c r="B199" s="7"/>
    </row>
    <row r="200" spans="1:2" x14ac:dyDescent="0.25">
      <c r="A200" s="8" t="s">
        <v>275</v>
      </c>
      <c r="B200" s="7"/>
    </row>
    <row r="201" spans="1:2" x14ac:dyDescent="0.25">
      <c r="A201" s="8" t="s">
        <v>276</v>
      </c>
      <c r="B201" s="7"/>
    </row>
    <row r="202" spans="1:2" x14ac:dyDescent="0.25">
      <c r="A202" s="8" t="s">
        <v>277</v>
      </c>
      <c r="B202" s="7"/>
    </row>
    <row r="203" spans="1:2" x14ac:dyDescent="0.25">
      <c r="A203" s="8" t="s">
        <v>278</v>
      </c>
      <c r="B203" s="7"/>
    </row>
    <row r="204" spans="1:2" x14ac:dyDescent="0.25">
      <c r="A204" s="8" t="s">
        <v>279</v>
      </c>
      <c r="B204" s="7"/>
    </row>
    <row r="205" spans="1:2" x14ac:dyDescent="0.25">
      <c r="A205" s="8" t="s">
        <v>280</v>
      </c>
      <c r="B205" s="7"/>
    </row>
    <row r="206" spans="1:2" x14ac:dyDescent="0.25">
      <c r="A206" s="8" t="s">
        <v>281</v>
      </c>
      <c r="B206" s="7"/>
    </row>
    <row r="207" spans="1:2" x14ac:dyDescent="0.25">
      <c r="A207" s="8" t="s">
        <v>282</v>
      </c>
      <c r="B207" s="7"/>
    </row>
    <row r="208" spans="1:2" x14ac:dyDescent="0.25">
      <c r="A208" s="8" t="s">
        <v>283</v>
      </c>
      <c r="B208" s="7"/>
    </row>
    <row r="209" spans="1:2" x14ac:dyDescent="0.25">
      <c r="A209" s="8" t="s">
        <v>284</v>
      </c>
      <c r="B209" s="7"/>
    </row>
    <row r="210" spans="1:2" x14ac:dyDescent="0.25">
      <c r="A210" s="8" t="s">
        <v>285</v>
      </c>
      <c r="B210" s="7"/>
    </row>
    <row r="211" spans="1:2" x14ac:dyDescent="0.25">
      <c r="A211" s="8" t="s">
        <v>286</v>
      </c>
      <c r="B211" s="7"/>
    </row>
    <row r="212" spans="1:2" x14ac:dyDescent="0.25">
      <c r="A212" s="8" t="s">
        <v>287</v>
      </c>
      <c r="B212" s="7"/>
    </row>
    <row r="213" spans="1:2" x14ac:dyDescent="0.25">
      <c r="A213" s="8" t="s">
        <v>288</v>
      </c>
      <c r="B213" s="7"/>
    </row>
    <row r="214" spans="1:2" x14ac:dyDescent="0.25">
      <c r="A214" s="8" t="s">
        <v>289</v>
      </c>
      <c r="B214" s="7"/>
    </row>
    <row r="215" spans="1:2" x14ac:dyDescent="0.25">
      <c r="A215" s="8" t="s">
        <v>290</v>
      </c>
      <c r="B215" s="7"/>
    </row>
    <row r="216" spans="1:2" x14ac:dyDescent="0.25">
      <c r="A216" s="8" t="s">
        <v>291</v>
      </c>
      <c r="B216" s="7"/>
    </row>
    <row r="217" spans="1:2" x14ac:dyDescent="0.25">
      <c r="A217" s="8" t="s">
        <v>292</v>
      </c>
      <c r="B217" s="7"/>
    </row>
    <row r="218" spans="1:2" x14ac:dyDescent="0.25">
      <c r="A218" s="8" t="s">
        <v>293</v>
      </c>
      <c r="B218" s="7">
        <v>1</v>
      </c>
    </row>
    <row r="219" spans="1:2" x14ac:dyDescent="0.25">
      <c r="A219" s="8" t="s">
        <v>294</v>
      </c>
      <c r="B219" s="7"/>
    </row>
    <row r="220" spans="1:2" x14ac:dyDescent="0.25">
      <c r="A220" s="8" t="s">
        <v>295</v>
      </c>
      <c r="B220" s="7"/>
    </row>
    <row r="221" spans="1:2" x14ac:dyDescent="0.25">
      <c r="A221" s="8" t="s">
        <v>296</v>
      </c>
      <c r="B221" s="7"/>
    </row>
    <row r="222" spans="1:2" x14ac:dyDescent="0.25">
      <c r="A222" s="8" t="s">
        <v>297</v>
      </c>
      <c r="B222" s="7"/>
    </row>
    <row r="223" spans="1:2" x14ac:dyDescent="0.25">
      <c r="A223" s="8" t="s">
        <v>298</v>
      </c>
      <c r="B223" s="7"/>
    </row>
    <row r="224" spans="1:2" x14ac:dyDescent="0.25">
      <c r="A224" s="8" t="s">
        <v>299</v>
      </c>
      <c r="B224" s="7"/>
    </row>
    <row r="225" spans="1:2" x14ac:dyDescent="0.25">
      <c r="A225" s="8" t="s">
        <v>300</v>
      </c>
      <c r="B225" s="7"/>
    </row>
    <row r="226" spans="1:2" x14ac:dyDescent="0.25">
      <c r="A226" s="8" t="s">
        <v>301</v>
      </c>
      <c r="B226" s="7"/>
    </row>
    <row r="227" spans="1:2" x14ac:dyDescent="0.25">
      <c r="A227" s="8" t="s">
        <v>302</v>
      </c>
      <c r="B227" s="7"/>
    </row>
    <row r="228" spans="1:2" x14ac:dyDescent="0.25">
      <c r="A228" s="8" t="s">
        <v>303</v>
      </c>
      <c r="B228" s="7"/>
    </row>
    <row r="229" spans="1:2" x14ac:dyDescent="0.25">
      <c r="A229" s="8" t="s">
        <v>304</v>
      </c>
      <c r="B229" s="7"/>
    </row>
    <row r="230" spans="1:2" x14ac:dyDescent="0.25">
      <c r="A230" s="8" t="s">
        <v>305</v>
      </c>
      <c r="B230" s="7"/>
    </row>
    <row r="231" spans="1:2" x14ac:dyDescent="0.25">
      <c r="A231" s="8" t="s">
        <v>306</v>
      </c>
      <c r="B231" s="7"/>
    </row>
    <row r="232" spans="1:2" x14ac:dyDescent="0.25">
      <c r="A232" s="8" t="s">
        <v>307</v>
      </c>
      <c r="B232" s="7"/>
    </row>
    <row r="233" spans="1:2" x14ac:dyDescent="0.25">
      <c r="A233" s="8" t="s">
        <v>308</v>
      </c>
      <c r="B233" s="7"/>
    </row>
    <row r="234" spans="1:2" x14ac:dyDescent="0.25">
      <c r="A234" s="8" t="s">
        <v>309</v>
      </c>
      <c r="B234" s="7"/>
    </row>
    <row r="235" spans="1:2" x14ac:dyDescent="0.25">
      <c r="A235" s="8" t="s">
        <v>310</v>
      </c>
      <c r="B235" s="7"/>
    </row>
    <row r="236" spans="1:2" x14ac:dyDescent="0.25">
      <c r="A236" s="8" t="s">
        <v>311</v>
      </c>
      <c r="B236" s="7"/>
    </row>
    <row r="237" spans="1:2" x14ac:dyDescent="0.25">
      <c r="A237" s="8" t="s">
        <v>312</v>
      </c>
      <c r="B237" s="7"/>
    </row>
    <row r="238" spans="1:2" x14ac:dyDescent="0.25">
      <c r="A238" s="8" t="s">
        <v>313</v>
      </c>
      <c r="B238" s="7"/>
    </row>
    <row r="239" spans="1:2" x14ac:dyDescent="0.25">
      <c r="A239" s="8" t="s">
        <v>314</v>
      </c>
      <c r="B239" s="7"/>
    </row>
    <row r="240" spans="1:2" x14ac:dyDescent="0.25">
      <c r="A240" s="8" t="s">
        <v>315</v>
      </c>
      <c r="B240" s="7"/>
    </row>
    <row r="241" spans="1:2" x14ac:dyDescent="0.25">
      <c r="A241" s="8" t="s">
        <v>316</v>
      </c>
      <c r="B241" s="7"/>
    </row>
    <row r="242" spans="1:2" x14ac:dyDescent="0.25">
      <c r="A242" s="8" t="s">
        <v>317</v>
      </c>
      <c r="B242" s="7"/>
    </row>
    <row r="243" spans="1:2" x14ac:dyDescent="0.25">
      <c r="A243" s="8" t="s">
        <v>318</v>
      </c>
      <c r="B243" s="7"/>
    </row>
    <row r="244" spans="1:2" x14ac:dyDescent="0.25">
      <c r="A244" s="8" t="s">
        <v>319</v>
      </c>
      <c r="B244" s="7"/>
    </row>
    <row r="245" spans="1:2" x14ac:dyDescent="0.25">
      <c r="A245" s="8" t="s">
        <v>320</v>
      </c>
      <c r="B245" s="7"/>
    </row>
    <row r="246" spans="1:2" x14ac:dyDescent="0.25">
      <c r="A246" s="8" t="s">
        <v>321</v>
      </c>
      <c r="B246" s="7"/>
    </row>
    <row r="247" spans="1:2" x14ac:dyDescent="0.25">
      <c r="A247" s="8" t="s">
        <v>322</v>
      </c>
      <c r="B247" s="7"/>
    </row>
    <row r="248" spans="1:2" x14ac:dyDescent="0.25">
      <c r="A248" s="8" t="s">
        <v>323</v>
      </c>
      <c r="B248" s="7"/>
    </row>
    <row r="249" spans="1:2" x14ac:dyDescent="0.25">
      <c r="A249" s="8" t="s">
        <v>324</v>
      </c>
      <c r="B249" s="7"/>
    </row>
    <row r="250" spans="1:2" x14ac:dyDescent="0.25">
      <c r="A250" s="8" t="s">
        <v>325</v>
      </c>
      <c r="B250" s="7"/>
    </row>
    <row r="251" spans="1:2" x14ac:dyDescent="0.25">
      <c r="A251" s="8" t="s">
        <v>326</v>
      </c>
      <c r="B251" s="7"/>
    </row>
    <row r="252" spans="1:2" x14ac:dyDescent="0.25">
      <c r="A252" s="8" t="s">
        <v>327</v>
      </c>
      <c r="B252" s="7"/>
    </row>
    <row r="253" spans="1:2" x14ac:dyDescent="0.25">
      <c r="A253" s="8" t="s">
        <v>328</v>
      </c>
      <c r="B253" s="7"/>
    </row>
    <row r="254" spans="1:2" x14ac:dyDescent="0.25">
      <c r="A254" s="8" t="s">
        <v>329</v>
      </c>
      <c r="B254" s="7"/>
    </row>
    <row r="255" spans="1:2" x14ac:dyDescent="0.25">
      <c r="A255" s="8" t="s">
        <v>330</v>
      </c>
      <c r="B255" s="7"/>
    </row>
    <row r="256" spans="1:2" x14ac:dyDescent="0.25">
      <c r="A256" s="8" t="s">
        <v>331</v>
      </c>
      <c r="B256" s="7"/>
    </row>
    <row r="257" spans="1:2" x14ac:dyDescent="0.25">
      <c r="A257" s="8" t="s">
        <v>332</v>
      </c>
      <c r="B257" s="7"/>
    </row>
    <row r="258" spans="1:2" x14ac:dyDescent="0.25">
      <c r="A258" s="8" t="s">
        <v>333</v>
      </c>
      <c r="B258" s="7"/>
    </row>
    <row r="259" spans="1:2" x14ac:dyDescent="0.25">
      <c r="A259" s="8" t="s">
        <v>334</v>
      </c>
      <c r="B259" s="7"/>
    </row>
    <row r="260" spans="1:2" x14ac:dyDescent="0.25">
      <c r="A260" s="8" t="s">
        <v>335</v>
      </c>
      <c r="B260" s="7"/>
    </row>
    <row r="261" spans="1:2" x14ac:dyDescent="0.25">
      <c r="A261" s="8" t="s">
        <v>336</v>
      </c>
      <c r="B261" s="7"/>
    </row>
    <row r="262" spans="1:2" x14ac:dyDescent="0.25">
      <c r="A262" s="8" t="s">
        <v>337</v>
      </c>
      <c r="B262" s="7"/>
    </row>
    <row r="263" spans="1:2" x14ac:dyDescent="0.25">
      <c r="A263" s="8" t="s">
        <v>338</v>
      </c>
      <c r="B263" s="7"/>
    </row>
    <row r="264" spans="1:2" x14ac:dyDescent="0.25">
      <c r="A264" s="8" t="s">
        <v>339</v>
      </c>
      <c r="B264" s="7"/>
    </row>
    <row r="265" spans="1:2" x14ac:dyDescent="0.25">
      <c r="A265" s="8" t="s">
        <v>340</v>
      </c>
      <c r="B265" s="7"/>
    </row>
    <row r="266" spans="1:2" x14ac:dyDescent="0.25">
      <c r="A266" s="8" t="s">
        <v>341</v>
      </c>
      <c r="B266" s="7"/>
    </row>
    <row r="267" spans="1:2" x14ac:dyDescent="0.25">
      <c r="A267" s="8" t="s">
        <v>342</v>
      </c>
      <c r="B267" s="7"/>
    </row>
    <row r="268" spans="1:2" x14ac:dyDescent="0.25">
      <c r="A268" s="8" t="s">
        <v>343</v>
      </c>
      <c r="B268" s="7"/>
    </row>
    <row r="269" spans="1:2" x14ac:dyDescent="0.25">
      <c r="A269" s="8" t="s">
        <v>344</v>
      </c>
      <c r="B269" s="7"/>
    </row>
    <row r="270" spans="1:2" x14ac:dyDescent="0.25">
      <c r="A270" s="8" t="s">
        <v>345</v>
      </c>
      <c r="B270" s="7"/>
    </row>
    <row r="271" spans="1:2" x14ac:dyDescent="0.25">
      <c r="A271" s="8" t="s">
        <v>346</v>
      </c>
      <c r="B271" s="7"/>
    </row>
    <row r="272" spans="1:2" x14ac:dyDescent="0.25">
      <c r="A272" s="8" t="s">
        <v>347</v>
      </c>
      <c r="B272" s="7"/>
    </row>
    <row r="273" spans="1:2" x14ac:dyDescent="0.25">
      <c r="A273" s="8" t="s">
        <v>348</v>
      </c>
      <c r="B273" s="7"/>
    </row>
    <row r="274" spans="1:2" x14ac:dyDescent="0.25">
      <c r="A274" s="8" t="s">
        <v>349</v>
      </c>
      <c r="B274" s="7"/>
    </row>
    <row r="275" spans="1:2" x14ac:dyDescent="0.25">
      <c r="A275" s="8" t="s">
        <v>350</v>
      </c>
      <c r="B275" s="7"/>
    </row>
    <row r="276" spans="1:2" x14ac:dyDescent="0.25">
      <c r="A276" s="8" t="s">
        <v>351</v>
      </c>
      <c r="B276" s="7"/>
    </row>
    <row r="277" spans="1:2" x14ac:dyDescent="0.25">
      <c r="A277" s="8" t="s">
        <v>352</v>
      </c>
      <c r="B277" s="7"/>
    </row>
    <row r="278" spans="1:2" x14ac:dyDescent="0.25">
      <c r="A278" s="8" t="s">
        <v>353</v>
      </c>
      <c r="B278" s="7"/>
    </row>
    <row r="279" spans="1:2" x14ac:dyDescent="0.25">
      <c r="A279" s="8" t="s">
        <v>354</v>
      </c>
      <c r="B279" s="7"/>
    </row>
    <row r="280" spans="1:2" x14ac:dyDescent="0.25">
      <c r="A280" s="8" t="s">
        <v>355</v>
      </c>
      <c r="B280" s="7"/>
    </row>
    <row r="281" spans="1:2" x14ac:dyDescent="0.25">
      <c r="A281" s="8" t="s">
        <v>356</v>
      </c>
      <c r="B281" s="7"/>
    </row>
    <row r="282" spans="1:2" x14ac:dyDescent="0.25">
      <c r="A282" s="8" t="s">
        <v>357</v>
      </c>
      <c r="B282" s="7"/>
    </row>
    <row r="283" spans="1:2" x14ac:dyDescent="0.25">
      <c r="A283" s="8" t="s">
        <v>358</v>
      </c>
      <c r="B283" s="7"/>
    </row>
    <row r="284" spans="1:2" x14ac:dyDescent="0.25">
      <c r="A284" s="8" t="s">
        <v>359</v>
      </c>
      <c r="B284" s="7"/>
    </row>
    <row r="285" spans="1:2" x14ac:dyDescent="0.25">
      <c r="A285" s="8" t="s">
        <v>360</v>
      </c>
      <c r="B285" s="7"/>
    </row>
    <row r="286" spans="1:2" x14ac:dyDescent="0.25">
      <c r="A286" s="8" t="s">
        <v>361</v>
      </c>
      <c r="B286" s="7"/>
    </row>
    <row r="287" spans="1:2" x14ac:dyDescent="0.25">
      <c r="A287" s="8" t="s">
        <v>362</v>
      </c>
      <c r="B287" s="7"/>
    </row>
    <row r="288" spans="1:2" x14ac:dyDescent="0.25">
      <c r="A288" s="8" t="s">
        <v>363</v>
      </c>
      <c r="B288" s="7"/>
    </row>
    <row r="289" spans="1:2" x14ac:dyDescent="0.25">
      <c r="A289" s="8" t="s">
        <v>364</v>
      </c>
      <c r="B289" s="7"/>
    </row>
    <row r="290" spans="1:2" x14ac:dyDescent="0.25">
      <c r="A290" s="8" t="s">
        <v>365</v>
      </c>
      <c r="B290" s="7"/>
    </row>
    <row r="291" spans="1:2" x14ac:dyDescent="0.25">
      <c r="A291" s="8" t="s">
        <v>366</v>
      </c>
      <c r="B291" s="7"/>
    </row>
    <row r="292" spans="1:2" x14ac:dyDescent="0.25">
      <c r="A292" s="8" t="s">
        <v>367</v>
      </c>
      <c r="B292" s="7"/>
    </row>
    <row r="293" spans="1:2" x14ac:dyDescent="0.25">
      <c r="A293" s="8" t="s">
        <v>368</v>
      </c>
      <c r="B293" s="7"/>
    </row>
    <row r="294" spans="1:2" x14ac:dyDescent="0.25">
      <c r="A294" s="8" t="s">
        <v>369</v>
      </c>
      <c r="B294" s="7"/>
    </row>
    <row r="295" spans="1:2" x14ac:dyDescent="0.25">
      <c r="A295" s="8" t="s">
        <v>370</v>
      </c>
      <c r="B295" s="7"/>
    </row>
    <row r="296" spans="1:2" x14ac:dyDescent="0.25">
      <c r="A296" s="8" t="s">
        <v>371</v>
      </c>
      <c r="B296" s="7"/>
    </row>
    <row r="297" spans="1:2" x14ac:dyDescent="0.25">
      <c r="A297" s="8" t="s">
        <v>372</v>
      </c>
      <c r="B297" s="7"/>
    </row>
    <row r="298" spans="1:2" x14ac:dyDescent="0.25">
      <c r="A298" s="8" t="s">
        <v>373</v>
      </c>
      <c r="B298" s="7"/>
    </row>
    <row r="299" spans="1:2" x14ac:dyDescent="0.25">
      <c r="A299" s="8" t="s">
        <v>374</v>
      </c>
      <c r="B299" s="7"/>
    </row>
    <row r="300" spans="1:2" x14ac:dyDescent="0.25">
      <c r="A300" s="8" t="s">
        <v>375</v>
      </c>
      <c r="B300" s="7"/>
    </row>
    <row r="301" spans="1:2" x14ac:dyDescent="0.25">
      <c r="A301" s="8" t="s">
        <v>376</v>
      </c>
      <c r="B301" s="7"/>
    </row>
    <row r="302" spans="1:2" x14ac:dyDescent="0.25">
      <c r="A302" s="8" t="s">
        <v>377</v>
      </c>
      <c r="B302" s="7"/>
    </row>
    <row r="303" spans="1:2" x14ac:dyDescent="0.25">
      <c r="A303" s="8" t="s">
        <v>378</v>
      </c>
      <c r="B303" s="7"/>
    </row>
    <row r="304" spans="1:2" x14ac:dyDescent="0.25">
      <c r="A304" s="8" t="s">
        <v>379</v>
      </c>
      <c r="B304" s="7"/>
    </row>
    <row r="305" spans="1:2" x14ac:dyDescent="0.25">
      <c r="A305" s="8" t="s">
        <v>380</v>
      </c>
      <c r="B305" s="7"/>
    </row>
    <row r="306" spans="1:2" x14ac:dyDescent="0.25">
      <c r="A306" s="8" t="s">
        <v>381</v>
      </c>
      <c r="B306" s="7"/>
    </row>
    <row r="307" spans="1:2" x14ac:dyDescent="0.25">
      <c r="A307" s="8" t="s">
        <v>382</v>
      </c>
      <c r="B307" s="7"/>
    </row>
    <row r="308" spans="1:2" x14ac:dyDescent="0.25">
      <c r="A308" s="8" t="s">
        <v>383</v>
      </c>
      <c r="B308" s="7"/>
    </row>
    <row r="309" spans="1:2" x14ac:dyDescent="0.25">
      <c r="A309" s="8" t="s">
        <v>384</v>
      </c>
      <c r="B309" s="7"/>
    </row>
    <row r="310" spans="1:2" x14ac:dyDescent="0.25">
      <c r="A310" s="8" t="s">
        <v>385</v>
      </c>
      <c r="B310" s="7"/>
    </row>
    <row r="311" spans="1:2" x14ac:dyDescent="0.25">
      <c r="A311" s="8" t="s">
        <v>386</v>
      </c>
      <c r="B311" s="7"/>
    </row>
    <row r="312" spans="1:2" x14ac:dyDescent="0.25">
      <c r="A312" s="8" t="s">
        <v>387</v>
      </c>
      <c r="B312" s="7"/>
    </row>
    <row r="313" spans="1:2" x14ac:dyDescent="0.25">
      <c r="A313" s="8" t="s">
        <v>388</v>
      </c>
      <c r="B313" s="7"/>
    </row>
    <row r="314" spans="1:2" x14ac:dyDescent="0.25">
      <c r="A314" s="8" t="s">
        <v>389</v>
      </c>
      <c r="B314" s="7"/>
    </row>
    <row r="315" spans="1:2" x14ac:dyDescent="0.25">
      <c r="A315" s="8" t="s">
        <v>390</v>
      </c>
      <c r="B315" s="7"/>
    </row>
    <row r="316" spans="1:2" x14ac:dyDescent="0.25">
      <c r="A316" s="8" t="s">
        <v>391</v>
      </c>
      <c r="B316" s="7"/>
    </row>
    <row r="317" spans="1:2" x14ac:dyDescent="0.25">
      <c r="A317" s="8" t="s">
        <v>392</v>
      </c>
      <c r="B317" s="7"/>
    </row>
    <row r="318" spans="1:2" x14ac:dyDescent="0.25">
      <c r="A318" s="8" t="s">
        <v>393</v>
      </c>
      <c r="B318" s="7"/>
    </row>
    <row r="319" spans="1:2" x14ac:dyDescent="0.25">
      <c r="A319" s="8" t="s">
        <v>394</v>
      </c>
      <c r="B319" s="7"/>
    </row>
    <row r="320" spans="1:2" x14ac:dyDescent="0.25">
      <c r="A320" s="8" t="s">
        <v>395</v>
      </c>
      <c r="B320" s="7"/>
    </row>
    <row r="321" spans="1:2" x14ac:dyDescent="0.25">
      <c r="A321" s="8" t="s">
        <v>396</v>
      </c>
      <c r="B321" s="7"/>
    </row>
    <row r="322" spans="1:2" x14ac:dyDescent="0.25">
      <c r="A322" s="8" t="s">
        <v>397</v>
      </c>
      <c r="B322" s="7"/>
    </row>
    <row r="323" spans="1:2" x14ac:dyDescent="0.25">
      <c r="A323" s="8" t="s">
        <v>398</v>
      </c>
      <c r="B323" s="7"/>
    </row>
    <row r="324" spans="1:2" x14ac:dyDescent="0.25">
      <c r="A324" s="8" t="s">
        <v>399</v>
      </c>
      <c r="B324" s="7"/>
    </row>
    <row r="325" spans="1:2" x14ac:dyDescent="0.25">
      <c r="A325" s="8" t="s">
        <v>400</v>
      </c>
      <c r="B325" s="7"/>
    </row>
    <row r="326" spans="1:2" x14ac:dyDescent="0.25">
      <c r="A326" s="8" t="s">
        <v>401</v>
      </c>
      <c r="B326" s="7"/>
    </row>
    <row r="327" spans="1:2" x14ac:dyDescent="0.25">
      <c r="A327" s="8" t="s">
        <v>402</v>
      </c>
      <c r="B327" s="7"/>
    </row>
    <row r="328" spans="1:2" x14ac:dyDescent="0.25">
      <c r="A328" s="8" t="s">
        <v>403</v>
      </c>
      <c r="B328" s="7"/>
    </row>
    <row r="329" spans="1:2" x14ac:dyDescent="0.25">
      <c r="A329" s="8" t="s">
        <v>404</v>
      </c>
      <c r="B329" s="7"/>
    </row>
    <row r="330" spans="1:2" x14ac:dyDescent="0.25">
      <c r="A330" s="8" t="s">
        <v>405</v>
      </c>
      <c r="B330" s="7"/>
    </row>
    <row r="331" spans="1:2" x14ac:dyDescent="0.25">
      <c r="A331" s="8" t="s">
        <v>406</v>
      </c>
      <c r="B331" s="7"/>
    </row>
    <row r="332" spans="1:2" x14ac:dyDescent="0.25">
      <c r="A332" s="8" t="s">
        <v>407</v>
      </c>
      <c r="B332" s="7"/>
    </row>
    <row r="333" spans="1:2" x14ac:dyDescent="0.25">
      <c r="A333" s="8" t="s">
        <v>408</v>
      </c>
      <c r="B333" s="7"/>
    </row>
    <row r="334" spans="1:2" x14ac:dyDescent="0.25">
      <c r="A334" s="8" t="s">
        <v>409</v>
      </c>
      <c r="B334" s="7"/>
    </row>
    <row r="335" spans="1:2" x14ac:dyDescent="0.25">
      <c r="A335" s="8" t="s">
        <v>410</v>
      </c>
      <c r="B335" s="7"/>
    </row>
    <row r="336" spans="1:2" x14ac:dyDescent="0.25">
      <c r="A336" s="8" t="s">
        <v>411</v>
      </c>
      <c r="B336" s="7"/>
    </row>
    <row r="337" spans="1:2" x14ac:dyDescent="0.25">
      <c r="A337" s="8" t="s">
        <v>412</v>
      </c>
      <c r="B337" s="7"/>
    </row>
    <row r="338" spans="1:2" x14ac:dyDescent="0.25">
      <c r="A338" s="8" t="s">
        <v>413</v>
      </c>
      <c r="B338" s="7"/>
    </row>
    <row r="339" spans="1:2" x14ac:dyDescent="0.25">
      <c r="A339" s="8" t="s">
        <v>414</v>
      </c>
      <c r="B339" s="7"/>
    </row>
    <row r="340" spans="1:2" x14ac:dyDescent="0.25">
      <c r="A340" s="8" t="s">
        <v>415</v>
      </c>
      <c r="B340" s="7"/>
    </row>
    <row r="341" spans="1:2" x14ac:dyDescent="0.25">
      <c r="A341" s="8" t="s">
        <v>416</v>
      </c>
      <c r="B341" s="7"/>
    </row>
    <row r="342" spans="1:2" x14ac:dyDescent="0.25">
      <c r="A342" s="8" t="s">
        <v>417</v>
      </c>
      <c r="B342" s="7"/>
    </row>
    <row r="343" spans="1:2" x14ac:dyDescent="0.25">
      <c r="A343" s="8" t="s">
        <v>418</v>
      </c>
      <c r="B343" s="7"/>
    </row>
    <row r="344" spans="1:2" x14ac:dyDescent="0.25">
      <c r="A344" s="8" t="s">
        <v>419</v>
      </c>
      <c r="B344" s="7"/>
    </row>
    <row r="345" spans="1:2" x14ac:dyDescent="0.25">
      <c r="A345" s="8" t="s">
        <v>420</v>
      </c>
      <c r="B345" s="7"/>
    </row>
    <row r="346" spans="1:2" x14ac:dyDescent="0.25">
      <c r="A346" s="8" t="s">
        <v>421</v>
      </c>
      <c r="B346" s="7"/>
    </row>
    <row r="347" spans="1:2" x14ac:dyDescent="0.25">
      <c r="A347" s="8" t="s">
        <v>422</v>
      </c>
      <c r="B347" s="7"/>
    </row>
    <row r="348" spans="1:2" x14ac:dyDescent="0.25">
      <c r="A348" s="8" t="s">
        <v>423</v>
      </c>
      <c r="B348" s="7"/>
    </row>
    <row r="349" spans="1:2" x14ac:dyDescent="0.25">
      <c r="A349" s="8" t="s">
        <v>424</v>
      </c>
      <c r="B349" s="7"/>
    </row>
    <row r="350" spans="1:2" x14ac:dyDescent="0.25">
      <c r="A350" s="8" t="s">
        <v>425</v>
      </c>
      <c r="B350" s="7"/>
    </row>
    <row r="351" spans="1:2" x14ac:dyDescent="0.25">
      <c r="A351" s="8" t="s">
        <v>426</v>
      </c>
      <c r="B351" s="7"/>
    </row>
    <row r="352" spans="1:2" x14ac:dyDescent="0.25">
      <c r="A352" s="8" t="s">
        <v>427</v>
      </c>
      <c r="B352" s="7"/>
    </row>
    <row r="353" spans="1:2" x14ac:dyDescent="0.25">
      <c r="A353" s="8" t="s">
        <v>428</v>
      </c>
      <c r="B353" s="7"/>
    </row>
    <row r="354" spans="1:2" x14ac:dyDescent="0.25">
      <c r="A354" s="8" t="s">
        <v>429</v>
      </c>
      <c r="B354" s="7"/>
    </row>
    <row r="355" spans="1:2" x14ac:dyDescent="0.25">
      <c r="A355" s="8" t="s">
        <v>430</v>
      </c>
      <c r="B355" s="7"/>
    </row>
    <row r="356" spans="1:2" x14ac:dyDescent="0.25">
      <c r="A356" s="8" t="s">
        <v>431</v>
      </c>
      <c r="B356" s="7"/>
    </row>
    <row r="357" spans="1:2" x14ac:dyDescent="0.25">
      <c r="A357" s="8" t="s">
        <v>432</v>
      </c>
      <c r="B357" s="7"/>
    </row>
    <row r="358" spans="1:2" x14ac:dyDescent="0.25">
      <c r="A358" s="8" t="s">
        <v>433</v>
      </c>
      <c r="B358" s="7"/>
    </row>
    <row r="359" spans="1:2" x14ac:dyDescent="0.25">
      <c r="A359" s="8" t="s">
        <v>434</v>
      </c>
      <c r="B359" s="7"/>
    </row>
    <row r="360" spans="1:2" x14ac:dyDescent="0.25">
      <c r="A360" s="8" t="s">
        <v>435</v>
      </c>
      <c r="B360" s="7"/>
    </row>
    <row r="361" spans="1:2" x14ac:dyDescent="0.25">
      <c r="A361" s="8" t="s">
        <v>436</v>
      </c>
      <c r="B361" s="7"/>
    </row>
    <row r="362" spans="1:2" x14ac:dyDescent="0.25">
      <c r="A362" s="8" t="s">
        <v>437</v>
      </c>
      <c r="B362" s="7"/>
    </row>
    <row r="363" spans="1:2" x14ac:dyDescent="0.25">
      <c r="A363" s="8" t="s">
        <v>438</v>
      </c>
      <c r="B363" s="7"/>
    </row>
    <row r="364" spans="1:2" x14ac:dyDescent="0.25">
      <c r="A364" s="8" t="s">
        <v>439</v>
      </c>
      <c r="B364" s="7"/>
    </row>
    <row r="365" spans="1:2" x14ac:dyDescent="0.25">
      <c r="A365" s="8" t="s">
        <v>440</v>
      </c>
      <c r="B365" s="7"/>
    </row>
    <row r="366" spans="1:2" x14ac:dyDescent="0.25">
      <c r="A366" s="8" t="s">
        <v>441</v>
      </c>
      <c r="B366" s="7"/>
    </row>
    <row r="367" spans="1:2" x14ac:dyDescent="0.25">
      <c r="A367" s="8" t="s">
        <v>442</v>
      </c>
      <c r="B367" s="7"/>
    </row>
    <row r="368" spans="1:2" x14ac:dyDescent="0.25">
      <c r="A368" s="8" t="s">
        <v>443</v>
      </c>
      <c r="B368" s="7"/>
    </row>
    <row r="369" spans="1:2" x14ac:dyDescent="0.25">
      <c r="A369" s="8" t="s">
        <v>444</v>
      </c>
      <c r="B369" s="7"/>
    </row>
    <row r="370" spans="1:2" x14ac:dyDescent="0.25">
      <c r="A370" s="8" t="s">
        <v>445</v>
      </c>
      <c r="B370" s="7"/>
    </row>
    <row r="371" spans="1:2" x14ac:dyDescent="0.25">
      <c r="A371" s="8" t="s">
        <v>446</v>
      </c>
      <c r="B371" s="7"/>
    </row>
    <row r="372" spans="1:2" x14ac:dyDescent="0.25">
      <c r="A372" s="8" t="s">
        <v>447</v>
      </c>
      <c r="B372" s="7"/>
    </row>
    <row r="373" spans="1:2" x14ac:dyDescent="0.25">
      <c r="A373" s="8" t="s">
        <v>448</v>
      </c>
      <c r="B373" s="7"/>
    </row>
    <row r="374" spans="1:2" x14ac:dyDescent="0.25">
      <c r="A374" s="8" t="s">
        <v>449</v>
      </c>
      <c r="B374" s="7">
        <v>1</v>
      </c>
    </row>
    <row r="375" spans="1:2" x14ac:dyDescent="0.25">
      <c r="A375" s="8" t="s">
        <v>450</v>
      </c>
      <c r="B375" s="7"/>
    </row>
    <row r="376" spans="1:2" x14ac:dyDescent="0.25">
      <c r="A376" s="8" t="s">
        <v>451</v>
      </c>
      <c r="B376" s="7"/>
    </row>
    <row r="377" spans="1:2" x14ac:dyDescent="0.25">
      <c r="A377" s="8" t="s">
        <v>452</v>
      </c>
      <c r="B377" s="7"/>
    </row>
    <row r="378" spans="1:2" x14ac:dyDescent="0.25">
      <c r="A378" s="8" t="s">
        <v>453</v>
      </c>
      <c r="B378" s="7"/>
    </row>
    <row r="379" spans="1:2" x14ac:dyDescent="0.25">
      <c r="A379" s="8" t="s">
        <v>454</v>
      </c>
      <c r="B379" s="7"/>
    </row>
    <row r="380" spans="1:2" x14ac:dyDescent="0.25">
      <c r="A380" s="8" t="s">
        <v>455</v>
      </c>
      <c r="B380" s="7"/>
    </row>
    <row r="381" spans="1:2" x14ac:dyDescent="0.25">
      <c r="A381" s="8" t="s">
        <v>456</v>
      </c>
      <c r="B381" s="7"/>
    </row>
    <row r="382" spans="1:2" x14ac:dyDescent="0.25">
      <c r="A382" s="8" t="s">
        <v>457</v>
      </c>
      <c r="B382" s="7"/>
    </row>
    <row r="383" spans="1:2" x14ac:dyDescent="0.25">
      <c r="A383" s="8" t="s">
        <v>458</v>
      </c>
      <c r="B383" s="7"/>
    </row>
    <row r="384" spans="1:2" x14ac:dyDescent="0.25">
      <c r="A384" s="8" t="s">
        <v>459</v>
      </c>
      <c r="B384" s="7"/>
    </row>
    <row r="385" spans="1:2" x14ac:dyDescent="0.25">
      <c r="A385" s="8" t="s">
        <v>460</v>
      </c>
      <c r="B385" s="7"/>
    </row>
    <row r="386" spans="1:2" x14ac:dyDescent="0.25">
      <c r="A386" s="8" t="s">
        <v>461</v>
      </c>
      <c r="B386" s="7"/>
    </row>
    <row r="387" spans="1:2" x14ac:dyDescent="0.25">
      <c r="A387" s="8" t="s">
        <v>462</v>
      </c>
      <c r="B387" s="7"/>
    </row>
    <row r="388" spans="1:2" x14ac:dyDescent="0.25">
      <c r="A388" s="8" t="s">
        <v>463</v>
      </c>
      <c r="B388" s="7"/>
    </row>
    <row r="389" spans="1:2" x14ac:dyDescent="0.25">
      <c r="A389" s="8" t="s">
        <v>464</v>
      </c>
      <c r="B389" s="7"/>
    </row>
    <row r="390" spans="1:2" x14ac:dyDescent="0.25">
      <c r="A390" s="8" t="s">
        <v>465</v>
      </c>
      <c r="B390" s="7"/>
    </row>
    <row r="391" spans="1:2" x14ac:dyDescent="0.25">
      <c r="A391" s="8" t="s">
        <v>466</v>
      </c>
      <c r="B391" s="7"/>
    </row>
    <row r="392" spans="1:2" x14ac:dyDescent="0.25">
      <c r="A392" s="8" t="s">
        <v>467</v>
      </c>
      <c r="B392" s="7"/>
    </row>
    <row r="393" spans="1:2" x14ac:dyDescent="0.25">
      <c r="A393" s="8" t="s">
        <v>468</v>
      </c>
      <c r="B393" s="7"/>
    </row>
    <row r="394" spans="1:2" x14ac:dyDescent="0.25">
      <c r="A394" s="8" t="s">
        <v>469</v>
      </c>
      <c r="B394" s="7"/>
    </row>
    <row r="395" spans="1:2" x14ac:dyDescent="0.25">
      <c r="A395" s="8" t="s">
        <v>470</v>
      </c>
      <c r="B395" s="7"/>
    </row>
    <row r="396" spans="1:2" x14ac:dyDescent="0.25">
      <c r="A396" s="8" t="s">
        <v>471</v>
      </c>
      <c r="B396" s="7"/>
    </row>
    <row r="397" spans="1:2" x14ac:dyDescent="0.25">
      <c r="A397" s="8" t="s">
        <v>472</v>
      </c>
      <c r="B397" s="7"/>
    </row>
    <row r="398" spans="1:2" x14ac:dyDescent="0.25">
      <c r="A398" s="8" t="s">
        <v>473</v>
      </c>
      <c r="B398" s="7"/>
    </row>
    <row r="399" spans="1:2" x14ac:dyDescent="0.25">
      <c r="A399" s="8" t="s">
        <v>474</v>
      </c>
      <c r="B399" s="7"/>
    </row>
    <row r="400" spans="1:2" x14ac:dyDescent="0.25">
      <c r="A400" s="8" t="s">
        <v>475</v>
      </c>
      <c r="B400" s="7"/>
    </row>
    <row r="401" spans="1:2" x14ac:dyDescent="0.25">
      <c r="A401" s="8" t="s">
        <v>476</v>
      </c>
      <c r="B401" s="7"/>
    </row>
    <row r="402" spans="1:2" x14ac:dyDescent="0.25">
      <c r="A402" s="8" t="s">
        <v>477</v>
      </c>
      <c r="B402" s="7"/>
    </row>
    <row r="403" spans="1:2" x14ac:dyDescent="0.25">
      <c r="A403" s="8" t="s">
        <v>478</v>
      </c>
      <c r="B403" s="7"/>
    </row>
    <row r="404" spans="1:2" x14ac:dyDescent="0.25">
      <c r="A404" s="8" t="s">
        <v>479</v>
      </c>
      <c r="B404" s="7"/>
    </row>
    <row r="405" spans="1:2" x14ac:dyDescent="0.25">
      <c r="A405" s="8" t="s">
        <v>480</v>
      </c>
      <c r="B405" s="7"/>
    </row>
    <row r="406" spans="1:2" x14ac:dyDescent="0.25">
      <c r="A406" s="8" t="s">
        <v>481</v>
      </c>
      <c r="B406" s="7"/>
    </row>
    <row r="407" spans="1:2" x14ac:dyDescent="0.25">
      <c r="A407" s="8" t="s">
        <v>482</v>
      </c>
      <c r="B407" s="7"/>
    </row>
    <row r="408" spans="1:2" x14ac:dyDescent="0.25">
      <c r="A408" s="8" t="s">
        <v>483</v>
      </c>
      <c r="B408" s="7"/>
    </row>
    <row r="409" spans="1:2" x14ac:dyDescent="0.25">
      <c r="A409" s="8" t="s">
        <v>484</v>
      </c>
      <c r="B409" s="7"/>
    </row>
    <row r="410" spans="1:2" x14ac:dyDescent="0.25">
      <c r="A410" s="8" t="s">
        <v>485</v>
      </c>
      <c r="B410" s="7"/>
    </row>
    <row r="411" spans="1:2" x14ac:dyDescent="0.25">
      <c r="A411" s="8" t="s">
        <v>486</v>
      </c>
      <c r="B411" s="7"/>
    </row>
    <row r="412" spans="1:2" x14ac:dyDescent="0.25">
      <c r="A412" s="8" t="s">
        <v>487</v>
      </c>
      <c r="B412" s="7"/>
    </row>
    <row r="413" spans="1:2" x14ac:dyDescent="0.25">
      <c r="A413" s="8" t="s">
        <v>488</v>
      </c>
      <c r="B413" s="7"/>
    </row>
    <row r="414" spans="1:2" x14ac:dyDescent="0.25">
      <c r="A414" s="8" t="s">
        <v>489</v>
      </c>
      <c r="B414" s="7"/>
    </row>
    <row r="415" spans="1:2" x14ac:dyDescent="0.25">
      <c r="A415" s="8" t="s">
        <v>490</v>
      </c>
      <c r="B415" s="7"/>
    </row>
    <row r="416" spans="1:2" x14ac:dyDescent="0.25">
      <c r="A416" s="8" t="s">
        <v>491</v>
      </c>
      <c r="B416" s="7"/>
    </row>
    <row r="417" spans="1:2" x14ac:dyDescent="0.25">
      <c r="A417" s="8" t="s">
        <v>492</v>
      </c>
      <c r="B417" s="7"/>
    </row>
    <row r="418" spans="1:2" x14ac:dyDescent="0.25">
      <c r="A418" s="8" t="s">
        <v>493</v>
      </c>
      <c r="B418" s="7"/>
    </row>
    <row r="419" spans="1:2" x14ac:dyDescent="0.25">
      <c r="A419" s="8" t="s">
        <v>494</v>
      </c>
      <c r="B419" s="7"/>
    </row>
    <row r="420" spans="1:2" x14ac:dyDescent="0.25">
      <c r="A420" s="8" t="s">
        <v>495</v>
      </c>
      <c r="B420" s="7"/>
    </row>
    <row r="421" spans="1:2" x14ac:dyDescent="0.25">
      <c r="A421" s="8" t="s">
        <v>496</v>
      </c>
      <c r="B421" s="7"/>
    </row>
    <row r="422" spans="1:2" x14ac:dyDescent="0.25">
      <c r="A422" s="8" t="s">
        <v>497</v>
      </c>
      <c r="B422" s="7"/>
    </row>
    <row r="423" spans="1:2" x14ac:dyDescent="0.25">
      <c r="A423" s="8" t="s">
        <v>498</v>
      </c>
      <c r="B423" s="7"/>
    </row>
    <row r="424" spans="1:2" x14ac:dyDescent="0.25">
      <c r="A424" s="8" t="s">
        <v>499</v>
      </c>
      <c r="B424" s="7"/>
    </row>
    <row r="425" spans="1:2" x14ac:dyDescent="0.25">
      <c r="A425" s="8" t="s">
        <v>500</v>
      </c>
      <c r="B425" s="7"/>
    </row>
    <row r="426" spans="1:2" x14ac:dyDescent="0.25">
      <c r="A426" s="8" t="s">
        <v>501</v>
      </c>
      <c r="B426" s="7"/>
    </row>
    <row r="427" spans="1:2" x14ac:dyDescent="0.25">
      <c r="A427" s="8" t="s">
        <v>502</v>
      </c>
      <c r="B427" s="7"/>
    </row>
    <row r="428" spans="1:2" x14ac:dyDescent="0.25">
      <c r="A428" s="8" t="s">
        <v>503</v>
      </c>
      <c r="B428" s="7"/>
    </row>
    <row r="429" spans="1:2" x14ac:dyDescent="0.25">
      <c r="A429" s="8" t="s">
        <v>504</v>
      </c>
      <c r="B429" s="7"/>
    </row>
    <row r="430" spans="1:2" x14ac:dyDescent="0.25">
      <c r="A430" s="8" t="s">
        <v>505</v>
      </c>
      <c r="B430" s="7"/>
    </row>
    <row r="431" spans="1:2" x14ac:dyDescent="0.25">
      <c r="A431" s="8" t="s">
        <v>506</v>
      </c>
      <c r="B431" s="7"/>
    </row>
    <row r="432" spans="1:2" x14ac:dyDescent="0.25">
      <c r="A432" s="8" t="s">
        <v>507</v>
      </c>
      <c r="B432" s="7"/>
    </row>
    <row r="433" spans="1:2" x14ac:dyDescent="0.25">
      <c r="A433" s="8" t="s">
        <v>508</v>
      </c>
      <c r="B433" s="7"/>
    </row>
    <row r="434" spans="1:2" x14ac:dyDescent="0.25">
      <c r="A434" s="8" t="s">
        <v>509</v>
      </c>
      <c r="B434" s="7"/>
    </row>
    <row r="435" spans="1:2" x14ac:dyDescent="0.25">
      <c r="A435" s="8" t="s">
        <v>510</v>
      </c>
      <c r="B435" s="7"/>
    </row>
    <row r="436" spans="1:2" x14ac:dyDescent="0.25">
      <c r="A436" s="8" t="s">
        <v>511</v>
      </c>
      <c r="B436" s="7"/>
    </row>
    <row r="437" spans="1:2" x14ac:dyDescent="0.25">
      <c r="A437" s="8" t="s">
        <v>512</v>
      </c>
      <c r="B437" s="7"/>
    </row>
    <row r="438" spans="1:2" x14ac:dyDescent="0.25">
      <c r="A438" s="8" t="s">
        <v>513</v>
      </c>
      <c r="B438" s="7"/>
    </row>
    <row r="439" spans="1:2" x14ac:dyDescent="0.25">
      <c r="A439" s="8" t="s">
        <v>514</v>
      </c>
      <c r="B439" s="7"/>
    </row>
    <row r="440" spans="1:2" x14ac:dyDescent="0.25">
      <c r="A440" s="8" t="s">
        <v>515</v>
      </c>
      <c r="B440" s="7"/>
    </row>
    <row r="441" spans="1:2" x14ac:dyDescent="0.25">
      <c r="A441" s="8" t="s">
        <v>516</v>
      </c>
      <c r="B441" s="7"/>
    </row>
    <row r="442" spans="1:2" x14ac:dyDescent="0.25">
      <c r="A442" s="8" t="s">
        <v>517</v>
      </c>
      <c r="B442" s="7"/>
    </row>
    <row r="443" spans="1:2" x14ac:dyDescent="0.25">
      <c r="A443" s="8" t="s">
        <v>518</v>
      </c>
      <c r="B443" s="7"/>
    </row>
    <row r="444" spans="1:2" x14ac:dyDescent="0.25">
      <c r="A444" s="8" t="s">
        <v>519</v>
      </c>
      <c r="B444" s="7"/>
    </row>
    <row r="445" spans="1:2" x14ac:dyDescent="0.25">
      <c r="A445" s="8" t="s">
        <v>520</v>
      </c>
      <c r="B445" s="7"/>
    </row>
    <row r="446" spans="1:2" x14ac:dyDescent="0.25">
      <c r="A446" s="8" t="s">
        <v>521</v>
      </c>
      <c r="B446" s="7"/>
    </row>
    <row r="447" spans="1:2" x14ac:dyDescent="0.25">
      <c r="A447" s="8" t="s">
        <v>522</v>
      </c>
      <c r="B447" s="7"/>
    </row>
    <row r="448" spans="1:2" x14ac:dyDescent="0.25">
      <c r="A448" s="8" t="s">
        <v>523</v>
      </c>
      <c r="B448" s="7"/>
    </row>
    <row r="449" spans="1:2" x14ac:dyDescent="0.25">
      <c r="A449" s="8" t="s">
        <v>524</v>
      </c>
      <c r="B449" s="7"/>
    </row>
    <row r="450" spans="1:2" x14ac:dyDescent="0.25">
      <c r="A450" s="8" t="s">
        <v>525</v>
      </c>
      <c r="B450" s="7"/>
    </row>
    <row r="451" spans="1:2" x14ac:dyDescent="0.25">
      <c r="A451" s="8" t="s">
        <v>526</v>
      </c>
      <c r="B451" s="7"/>
    </row>
    <row r="452" spans="1:2" x14ac:dyDescent="0.25">
      <c r="A452" s="8" t="s">
        <v>527</v>
      </c>
      <c r="B452" s="7"/>
    </row>
    <row r="453" spans="1:2" x14ac:dyDescent="0.25">
      <c r="A453" s="8" t="s">
        <v>528</v>
      </c>
      <c r="B453" s="7"/>
    </row>
    <row r="454" spans="1:2" x14ac:dyDescent="0.25">
      <c r="A454" s="8" t="s">
        <v>529</v>
      </c>
      <c r="B454" s="7"/>
    </row>
    <row r="455" spans="1:2" x14ac:dyDescent="0.25">
      <c r="A455" s="8" t="s">
        <v>530</v>
      </c>
      <c r="B455" s="7"/>
    </row>
    <row r="456" spans="1:2" x14ac:dyDescent="0.25">
      <c r="A456" s="8" t="s">
        <v>531</v>
      </c>
      <c r="B456" s="7"/>
    </row>
    <row r="457" spans="1:2" x14ac:dyDescent="0.25">
      <c r="A457" s="8" t="s">
        <v>532</v>
      </c>
      <c r="B457" s="7"/>
    </row>
    <row r="458" spans="1:2" x14ac:dyDescent="0.25">
      <c r="A458" s="8" t="s">
        <v>533</v>
      </c>
      <c r="B458" s="7"/>
    </row>
    <row r="459" spans="1:2" x14ac:dyDescent="0.25">
      <c r="A459" s="8" t="s">
        <v>534</v>
      </c>
      <c r="B459" s="7"/>
    </row>
    <row r="460" spans="1:2" x14ac:dyDescent="0.25">
      <c r="A460" s="8" t="s">
        <v>535</v>
      </c>
      <c r="B460" s="7"/>
    </row>
    <row r="461" spans="1:2" x14ac:dyDescent="0.25">
      <c r="A461" s="8" t="s">
        <v>536</v>
      </c>
      <c r="B461" s="7"/>
    </row>
    <row r="462" spans="1:2" x14ac:dyDescent="0.25">
      <c r="A462" s="8" t="s">
        <v>537</v>
      </c>
      <c r="B462" s="7"/>
    </row>
    <row r="463" spans="1:2" x14ac:dyDescent="0.25">
      <c r="A463" s="8" t="s">
        <v>538</v>
      </c>
      <c r="B463" s="7"/>
    </row>
    <row r="464" spans="1:2" x14ac:dyDescent="0.25">
      <c r="A464" s="8" t="s">
        <v>539</v>
      </c>
      <c r="B464" s="7"/>
    </row>
    <row r="465" spans="1:2" x14ac:dyDescent="0.25">
      <c r="A465" s="8" t="s">
        <v>540</v>
      </c>
      <c r="B465" s="7"/>
    </row>
    <row r="466" spans="1:2" x14ac:dyDescent="0.25">
      <c r="A466" s="8" t="s">
        <v>541</v>
      </c>
      <c r="B466" s="7"/>
    </row>
    <row r="467" spans="1:2" x14ac:dyDescent="0.25">
      <c r="A467" s="8" t="s">
        <v>542</v>
      </c>
      <c r="B467" s="7"/>
    </row>
    <row r="468" spans="1:2" x14ac:dyDescent="0.25">
      <c r="A468" s="8" t="s">
        <v>543</v>
      </c>
      <c r="B468" s="7"/>
    </row>
    <row r="469" spans="1:2" x14ac:dyDescent="0.25">
      <c r="A469" s="8" t="s">
        <v>544</v>
      </c>
      <c r="B469" s="7"/>
    </row>
    <row r="470" spans="1:2" x14ac:dyDescent="0.25">
      <c r="A470" s="8" t="s">
        <v>545</v>
      </c>
      <c r="B470" s="7"/>
    </row>
    <row r="471" spans="1:2" x14ac:dyDescent="0.25">
      <c r="A471" s="8" t="s">
        <v>546</v>
      </c>
      <c r="B471" s="7"/>
    </row>
    <row r="472" spans="1:2" x14ac:dyDescent="0.25">
      <c r="A472" s="8" t="s">
        <v>547</v>
      </c>
      <c r="B472" s="7"/>
    </row>
    <row r="473" spans="1:2" x14ac:dyDescent="0.25">
      <c r="A473" s="8" t="s">
        <v>548</v>
      </c>
      <c r="B473" s="7"/>
    </row>
    <row r="474" spans="1:2" x14ac:dyDescent="0.25">
      <c r="A474" s="8" t="s">
        <v>549</v>
      </c>
      <c r="B474" s="7"/>
    </row>
    <row r="475" spans="1:2" x14ac:dyDescent="0.25">
      <c r="A475" s="8" t="s">
        <v>550</v>
      </c>
      <c r="B475" s="7"/>
    </row>
    <row r="476" spans="1:2" x14ac:dyDescent="0.25">
      <c r="A476" s="8" t="s">
        <v>551</v>
      </c>
      <c r="B476" s="7"/>
    </row>
    <row r="477" spans="1:2" x14ac:dyDescent="0.25">
      <c r="A477" s="8" t="s">
        <v>552</v>
      </c>
      <c r="B477" s="7"/>
    </row>
    <row r="478" spans="1:2" x14ac:dyDescent="0.25">
      <c r="A478" s="8" t="s">
        <v>553</v>
      </c>
      <c r="B478" s="7"/>
    </row>
    <row r="479" spans="1:2" x14ac:dyDescent="0.25">
      <c r="A479" s="8" t="s">
        <v>554</v>
      </c>
      <c r="B479" s="7"/>
    </row>
    <row r="480" spans="1:2" x14ac:dyDescent="0.25">
      <c r="A480" s="8" t="s">
        <v>555</v>
      </c>
      <c r="B480" s="7"/>
    </row>
    <row r="481" spans="1:2" x14ac:dyDescent="0.25">
      <c r="A481" s="8" t="s">
        <v>556</v>
      </c>
      <c r="B481" s="7"/>
    </row>
    <row r="482" spans="1:2" x14ac:dyDescent="0.25">
      <c r="A482" s="8" t="s">
        <v>557</v>
      </c>
      <c r="B482" s="7"/>
    </row>
    <row r="483" spans="1:2" x14ac:dyDescent="0.25">
      <c r="A483" s="8" t="s">
        <v>558</v>
      </c>
      <c r="B483" s="7"/>
    </row>
    <row r="484" spans="1:2" x14ac:dyDescent="0.25">
      <c r="A484" s="8" t="s">
        <v>559</v>
      </c>
      <c r="B484" s="7"/>
    </row>
    <row r="485" spans="1:2" x14ac:dyDescent="0.25">
      <c r="A485" s="8" t="s">
        <v>560</v>
      </c>
      <c r="B485" s="7"/>
    </row>
    <row r="486" spans="1:2" x14ac:dyDescent="0.25">
      <c r="A486" s="8" t="s">
        <v>561</v>
      </c>
      <c r="B486" s="7"/>
    </row>
    <row r="487" spans="1:2" x14ac:dyDescent="0.25">
      <c r="A487" s="8" t="s">
        <v>562</v>
      </c>
      <c r="B487" s="7"/>
    </row>
    <row r="488" spans="1:2" x14ac:dyDescent="0.25">
      <c r="A488" s="8" t="s">
        <v>563</v>
      </c>
      <c r="B488" s="7"/>
    </row>
    <row r="489" spans="1:2" x14ac:dyDescent="0.25">
      <c r="A489" s="8" t="s">
        <v>564</v>
      </c>
      <c r="B489" s="7"/>
    </row>
    <row r="490" spans="1:2" x14ac:dyDescent="0.25">
      <c r="A490" s="8" t="s">
        <v>565</v>
      </c>
      <c r="B490" s="7"/>
    </row>
    <row r="491" spans="1:2" x14ac:dyDescent="0.25">
      <c r="A491" s="8" t="s">
        <v>566</v>
      </c>
      <c r="B491" s="7"/>
    </row>
    <row r="492" spans="1:2" x14ac:dyDescent="0.25">
      <c r="A492" s="8" t="s">
        <v>567</v>
      </c>
      <c r="B492" s="7"/>
    </row>
    <row r="493" spans="1:2" x14ac:dyDescent="0.25">
      <c r="A493" s="8" t="s">
        <v>568</v>
      </c>
      <c r="B493" s="7"/>
    </row>
    <row r="494" spans="1:2" x14ac:dyDescent="0.25">
      <c r="A494" s="8" t="s">
        <v>569</v>
      </c>
      <c r="B494" s="7"/>
    </row>
    <row r="495" spans="1:2" x14ac:dyDescent="0.25">
      <c r="A495" s="8" t="s">
        <v>570</v>
      </c>
      <c r="B495" s="7"/>
    </row>
    <row r="496" spans="1:2" x14ac:dyDescent="0.25">
      <c r="A496" s="8" t="s">
        <v>571</v>
      </c>
      <c r="B496" s="7"/>
    </row>
    <row r="497" spans="1:2" x14ac:dyDescent="0.25">
      <c r="A497" s="8" t="s">
        <v>572</v>
      </c>
      <c r="B497" s="7"/>
    </row>
    <row r="498" spans="1:2" x14ac:dyDescent="0.25">
      <c r="A498" s="8" t="s">
        <v>573</v>
      </c>
      <c r="B498" s="7"/>
    </row>
    <row r="499" spans="1:2" x14ac:dyDescent="0.25">
      <c r="A499" s="8" t="s">
        <v>574</v>
      </c>
      <c r="B499" s="7"/>
    </row>
    <row r="500" spans="1:2" x14ac:dyDescent="0.25">
      <c r="A500" s="8" t="s">
        <v>575</v>
      </c>
      <c r="B500" s="7"/>
    </row>
    <row r="501" spans="1:2" x14ac:dyDescent="0.25">
      <c r="A501" s="8" t="s">
        <v>576</v>
      </c>
      <c r="B501" s="7"/>
    </row>
    <row r="502" spans="1:2" x14ac:dyDescent="0.25">
      <c r="A502" s="8" t="s">
        <v>577</v>
      </c>
      <c r="B502" s="7"/>
    </row>
    <row r="503" spans="1:2" x14ac:dyDescent="0.25">
      <c r="A503" s="8" t="s">
        <v>578</v>
      </c>
      <c r="B503" s="7"/>
    </row>
    <row r="504" spans="1:2" x14ac:dyDescent="0.25">
      <c r="A504" s="8" t="s">
        <v>579</v>
      </c>
      <c r="B504" s="7"/>
    </row>
    <row r="505" spans="1:2" x14ac:dyDescent="0.25">
      <c r="A505" s="8" t="s">
        <v>580</v>
      </c>
      <c r="B505" s="7"/>
    </row>
    <row r="506" spans="1:2" x14ac:dyDescent="0.25">
      <c r="A506" s="8" t="s">
        <v>581</v>
      </c>
      <c r="B506" s="7"/>
    </row>
    <row r="507" spans="1:2" x14ac:dyDescent="0.25">
      <c r="A507" s="8" t="s">
        <v>582</v>
      </c>
      <c r="B507" s="7">
        <v>1</v>
      </c>
    </row>
    <row r="508" spans="1:2" x14ac:dyDescent="0.25">
      <c r="A508" s="8" t="s">
        <v>583</v>
      </c>
      <c r="B508" s="7"/>
    </row>
    <row r="509" spans="1:2" x14ac:dyDescent="0.25">
      <c r="A509" s="8" t="s">
        <v>584</v>
      </c>
      <c r="B509" s="7"/>
    </row>
    <row r="510" spans="1:2" x14ac:dyDescent="0.25">
      <c r="A510" s="8" t="s">
        <v>585</v>
      </c>
      <c r="B510" s="7"/>
    </row>
    <row r="511" spans="1:2" x14ac:dyDescent="0.25">
      <c r="A511" s="8" t="s">
        <v>586</v>
      </c>
      <c r="B511" s="7"/>
    </row>
    <row r="512" spans="1:2" x14ac:dyDescent="0.25">
      <c r="A512" s="8" t="s">
        <v>587</v>
      </c>
      <c r="B512" s="7"/>
    </row>
    <row r="513" spans="1:2" x14ac:dyDescent="0.25">
      <c r="A513" s="8" t="s">
        <v>588</v>
      </c>
      <c r="B513" s="7"/>
    </row>
    <row r="514" spans="1:2" x14ac:dyDescent="0.25">
      <c r="A514" s="8" t="s">
        <v>589</v>
      </c>
      <c r="B514" s="7"/>
    </row>
    <row r="515" spans="1:2" x14ac:dyDescent="0.25">
      <c r="A515" s="8" t="s">
        <v>590</v>
      </c>
      <c r="B515" s="7"/>
    </row>
    <row r="516" spans="1:2" x14ac:dyDescent="0.25">
      <c r="A516" s="8" t="s">
        <v>591</v>
      </c>
      <c r="B516" s="7"/>
    </row>
    <row r="517" spans="1:2" x14ac:dyDescent="0.25">
      <c r="A517" s="8" t="s">
        <v>592</v>
      </c>
      <c r="B517" s="7"/>
    </row>
    <row r="518" spans="1:2" x14ac:dyDescent="0.25">
      <c r="A518" s="8" t="s">
        <v>593</v>
      </c>
      <c r="B518" s="7"/>
    </row>
    <row r="519" spans="1:2" x14ac:dyDescent="0.25">
      <c r="A519" s="8" t="s">
        <v>594</v>
      </c>
      <c r="B519" s="7"/>
    </row>
    <row r="520" spans="1:2" x14ac:dyDescent="0.25">
      <c r="A520" s="8" t="s">
        <v>595</v>
      </c>
      <c r="B520" s="7"/>
    </row>
    <row r="521" spans="1:2" x14ac:dyDescent="0.25">
      <c r="A521" s="8" t="s">
        <v>596</v>
      </c>
      <c r="B521" s="7"/>
    </row>
    <row r="522" spans="1:2" x14ac:dyDescent="0.25">
      <c r="A522" s="8" t="s">
        <v>597</v>
      </c>
      <c r="B522" s="7"/>
    </row>
    <row r="523" spans="1:2" x14ac:dyDescent="0.25">
      <c r="A523" s="8" t="s">
        <v>598</v>
      </c>
      <c r="B523" s="7"/>
    </row>
    <row r="524" spans="1:2" x14ac:dyDescent="0.25">
      <c r="A524" s="8" t="s">
        <v>599</v>
      </c>
      <c r="B524" s="7"/>
    </row>
    <row r="525" spans="1:2" x14ac:dyDescent="0.25">
      <c r="A525" s="8" t="s">
        <v>600</v>
      </c>
      <c r="B525" s="7"/>
    </row>
    <row r="526" spans="1:2" x14ac:dyDescent="0.25">
      <c r="A526" s="8" t="s">
        <v>601</v>
      </c>
      <c r="B526" s="7"/>
    </row>
    <row r="527" spans="1:2" x14ac:dyDescent="0.25">
      <c r="A527" s="8" t="s">
        <v>602</v>
      </c>
      <c r="B527" s="7"/>
    </row>
    <row r="528" spans="1:2" x14ac:dyDescent="0.25">
      <c r="A528" s="8" t="s">
        <v>603</v>
      </c>
      <c r="B528" s="7"/>
    </row>
    <row r="529" spans="1:2" x14ac:dyDescent="0.25">
      <c r="A529" s="8" t="s">
        <v>604</v>
      </c>
      <c r="B529" s="7"/>
    </row>
    <row r="530" spans="1:2" x14ac:dyDescent="0.25">
      <c r="A530" s="8" t="s">
        <v>605</v>
      </c>
      <c r="B530" s="7"/>
    </row>
    <row r="531" spans="1:2" x14ac:dyDescent="0.25">
      <c r="A531" s="8" t="s">
        <v>606</v>
      </c>
      <c r="B531" s="7"/>
    </row>
    <row r="532" spans="1:2" x14ac:dyDescent="0.25">
      <c r="A532" s="8" t="s">
        <v>607</v>
      </c>
      <c r="B532" s="7"/>
    </row>
    <row r="533" spans="1:2" x14ac:dyDescent="0.25">
      <c r="A533" s="8" t="s">
        <v>608</v>
      </c>
      <c r="B533" s="7"/>
    </row>
    <row r="534" spans="1:2" x14ac:dyDescent="0.25">
      <c r="A534" s="8" t="s">
        <v>609</v>
      </c>
      <c r="B534" s="7"/>
    </row>
    <row r="535" spans="1:2" x14ac:dyDescent="0.25">
      <c r="A535" s="8" t="s">
        <v>610</v>
      </c>
      <c r="B535" s="7"/>
    </row>
    <row r="536" spans="1:2" x14ac:dyDescent="0.25">
      <c r="A536" s="8" t="s">
        <v>611</v>
      </c>
      <c r="B536" s="7"/>
    </row>
    <row r="537" spans="1:2" x14ac:dyDescent="0.25">
      <c r="A537" s="8" t="s">
        <v>612</v>
      </c>
      <c r="B537" s="7"/>
    </row>
    <row r="538" spans="1:2" x14ac:dyDescent="0.25">
      <c r="A538" s="8" t="s">
        <v>613</v>
      </c>
      <c r="B538" s="7"/>
    </row>
    <row r="539" spans="1:2" x14ac:dyDescent="0.25">
      <c r="A539" s="8" t="s">
        <v>614</v>
      </c>
      <c r="B539" s="7"/>
    </row>
    <row r="540" spans="1:2" x14ac:dyDescent="0.25">
      <c r="A540" s="8" t="s">
        <v>615</v>
      </c>
      <c r="B540" s="7"/>
    </row>
    <row r="541" spans="1:2" x14ac:dyDescent="0.25">
      <c r="A541" s="8" t="s">
        <v>616</v>
      </c>
      <c r="B541" s="7"/>
    </row>
    <row r="542" spans="1:2" x14ac:dyDescent="0.25">
      <c r="A542" s="8" t="s">
        <v>617</v>
      </c>
      <c r="B542" s="7"/>
    </row>
    <row r="543" spans="1:2" x14ac:dyDescent="0.25">
      <c r="A543" s="8" t="s">
        <v>618</v>
      </c>
      <c r="B543" s="7"/>
    </row>
    <row r="544" spans="1:2" x14ac:dyDescent="0.25">
      <c r="A544" s="8" t="s">
        <v>619</v>
      </c>
      <c r="B544" s="7"/>
    </row>
    <row r="545" spans="1:2" x14ac:dyDescent="0.25">
      <c r="A545" s="8" t="s">
        <v>620</v>
      </c>
      <c r="B545" s="7"/>
    </row>
    <row r="546" spans="1:2" x14ac:dyDescent="0.25">
      <c r="A546" s="8" t="s">
        <v>621</v>
      </c>
      <c r="B546" s="7"/>
    </row>
    <row r="547" spans="1:2" x14ac:dyDescent="0.25">
      <c r="A547" s="8" t="s">
        <v>622</v>
      </c>
      <c r="B547" s="7"/>
    </row>
    <row r="548" spans="1:2" x14ac:dyDescent="0.25">
      <c r="A548" s="8" t="s">
        <v>623</v>
      </c>
      <c r="B548" s="7"/>
    </row>
    <row r="549" spans="1:2" x14ac:dyDescent="0.25">
      <c r="A549" s="8" t="s">
        <v>624</v>
      </c>
      <c r="B549" s="7"/>
    </row>
    <row r="550" spans="1:2" x14ac:dyDescent="0.25">
      <c r="A550" s="8" t="s">
        <v>625</v>
      </c>
      <c r="B550" s="7"/>
    </row>
    <row r="551" spans="1:2" x14ac:dyDescent="0.25">
      <c r="A551" s="8" t="s">
        <v>626</v>
      </c>
      <c r="B551" s="7"/>
    </row>
    <row r="552" spans="1:2" x14ac:dyDescent="0.25">
      <c r="A552" s="8" t="s">
        <v>627</v>
      </c>
      <c r="B552" s="7"/>
    </row>
    <row r="553" spans="1:2" x14ac:dyDescent="0.25">
      <c r="A553" s="8" t="s">
        <v>628</v>
      </c>
      <c r="B553" s="7"/>
    </row>
    <row r="554" spans="1:2" x14ac:dyDescent="0.25">
      <c r="A554" s="8" t="s">
        <v>629</v>
      </c>
      <c r="B554" s="7"/>
    </row>
    <row r="555" spans="1:2" x14ac:dyDescent="0.25">
      <c r="A555" s="8" t="s">
        <v>630</v>
      </c>
      <c r="B555" s="7"/>
    </row>
    <row r="556" spans="1:2" x14ac:dyDescent="0.25">
      <c r="A556" s="8" t="s">
        <v>631</v>
      </c>
      <c r="B556" s="7"/>
    </row>
    <row r="557" spans="1:2" x14ac:dyDescent="0.25">
      <c r="A557" s="8" t="s">
        <v>632</v>
      </c>
      <c r="B557" s="7"/>
    </row>
    <row r="558" spans="1:2" x14ac:dyDescent="0.25">
      <c r="A558" s="8" t="s">
        <v>633</v>
      </c>
      <c r="B558" s="7"/>
    </row>
    <row r="559" spans="1:2" x14ac:dyDescent="0.25">
      <c r="A559" s="8" t="s">
        <v>634</v>
      </c>
      <c r="B559" s="7"/>
    </row>
    <row r="560" spans="1:2" x14ac:dyDescent="0.25">
      <c r="A560" s="8" t="s">
        <v>635</v>
      </c>
      <c r="B560" s="7"/>
    </row>
    <row r="561" spans="1:2" x14ac:dyDescent="0.25">
      <c r="A561" s="8" t="s">
        <v>636</v>
      </c>
      <c r="B561" s="7"/>
    </row>
    <row r="562" spans="1:2" x14ac:dyDescent="0.25">
      <c r="A562" s="8" t="s">
        <v>637</v>
      </c>
      <c r="B562" s="7"/>
    </row>
    <row r="563" spans="1:2" x14ac:dyDescent="0.25">
      <c r="A563" s="8" t="s">
        <v>638</v>
      </c>
      <c r="B563" s="7"/>
    </row>
    <row r="564" spans="1:2" x14ac:dyDescent="0.25">
      <c r="A564" s="8" t="s">
        <v>639</v>
      </c>
      <c r="B564" s="7"/>
    </row>
    <row r="565" spans="1:2" x14ac:dyDescent="0.25">
      <c r="A565" s="8" t="s">
        <v>640</v>
      </c>
      <c r="B565" s="7"/>
    </row>
    <row r="566" spans="1:2" x14ac:dyDescent="0.25">
      <c r="A566" s="8" t="s">
        <v>641</v>
      </c>
      <c r="B566" s="7"/>
    </row>
    <row r="567" spans="1:2" x14ac:dyDescent="0.25">
      <c r="A567" s="8" t="s">
        <v>642</v>
      </c>
      <c r="B567" s="7"/>
    </row>
    <row r="568" spans="1:2" x14ac:dyDescent="0.25">
      <c r="A568" s="8" t="s">
        <v>643</v>
      </c>
      <c r="B568" s="7"/>
    </row>
    <row r="569" spans="1:2" x14ac:dyDescent="0.25">
      <c r="A569" s="8" t="s">
        <v>644</v>
      </c>
      <c r="B569" s="7"/>
    </row>
    <row r="570" spans="1:2" x14ac:dyDescent="0.25">
      <c r="A570" s="8" t="s">
        <v>645</v>
      </c>
      <c r="B570" s="7"/>
    </row>
    <row r="571" spans="1:2" x14ac:dyDescent="0.25">
      <c r="A571" s="8" t="s">
        <v>646</v>
      </c>
      <c r="B571" s="7"/>
    </row>
    <row r="572" spans="1:2" x14ac:dyDescent="0.25">
      <c r="A572" s="8" t="s">
        <v>647</v>
      </c>
      <c r="B572" s="7"/>
    </row>
    <row r="573" spans="1:2" x14ac:dyDescent="0.25">
      <c r="A573" s="8" t="s">
        <v>648</v>
      </c>
      <c r="B573" s="7"/>
    </row>
    <row r="574" spans="1:2" x14ac:dyDescent="0.25">
      <c r="A574" s="8" t="s">
        <v>649</v>
      </c>
      <c r="B574" s="7"/>
    </row>
    <row r="575" spans="1:2" x14ac:dyDescent="0.25">
      <c r="A575" s="8" t="s">
        <v>650</v>
      </c>
      <c r="B575" s="7"/>
    </row>
    <row r="576" spans="1:2" x14ac:dyDescent="0.25">
      <c r="A576" s="8" t="s">
        <v>651</v>
      </c>
      <c r="B576" s="7"/>
    </row>
    <row r="577" spans="1:2" x14ac:dyDescent="0.25">
      <c r="A577" s="8" t="s">
        <v>652</v>
      </c>
      <c r="B577" s="7"/>
    </row>
    <row r="578" spans="1:2" x14ac:dyDescent="0.25">
      <c r="A578" s="8" t="s">
        <v>653</v>
      </c>
      <c r="B578" s="7"/>
    </row>
    <row r="579" spans="1:2" x14ac:dyDescent="0.25">
      <c r="A579" s="8" t="s">
        <v>654</v>
      </c>
      <c r="B579" s="7"/>
    </row>
    <row r="580" spans="1:2" x14ac:dyDescent="0.25">
      <c r="A580" s="8" t="s">
        <v>655</v>
      </c>
      <c r="B580" s="7"/>
    </row>
    <row r="581" spans="1:2" x14ac:dyDescent="0.25">
      <c r="A581" s="8" t="s">
        <v>656</v>
      </c>
      <c r="B581" s="7"/>
    </row>
    <row r="582" spans="1:2" x14ac:dyDescent="0.25">
      <c r="A582" s="8" t="s">
        <v>657</v>
      </c>
      <c r="B582" s="7"/>
    </row>
    <row r="583" spans="1:2" x14ac:dyDescent="0.25">
      <c r="A583" s="8" t="s">
        <v>658</v>
      </c>
      <c r="B583" s="7"/>
    </row>
    <row r="584" spans="1:2" x14ac:dyDescent="0.25">
      <c r="A584" s="8" t="s">
        <v>659</v>
      </c>
      <c r="B584" s="7"/>
    </row>
    <row r="585" spans="1:2" x14ac:dyDescent="0.25">
      <c r="A585" s="8" t="s">
        <v>660</v>
      </c>
      <c r="B585" s="7"/>
    </row>
    <row r="586" spans="1:2" x14ac:dyDescent="0.25">
      <c r="A586" s="8" t="s">
        <v>661</v>
      </c>
      <c r="B586" s="7"/>
    </row>
    <row r="587" spans="1:2" x14ac:dyDescent="0.25">
      <c r="A587" s="8" t="s">
        <v>662</v>
      </c>
      <c r="B587" s="7"/>
    </row>
    <row r="588" spans="1:2" x14ac:dyDescent="0.25">
      <c r="A588" s="8" t="s">
        <v>663</v>
      </c>
      <c r="B588" s="7"/>
    </row>
    <row r="589" spans="1:2" x14ac:dyDescent="0.25">
      <c r="A589" s="8" t="s">
        <v>664</v>
      </c>
      <c r="B589" s="7"/>
    </row>
    <row r="590" spans="1:2" x14ac:dyDescent="0.25">
      <c r="A590" s="8" t="s">
        <v>665</v>
      </c>
      <c r="B590" s="7"/>
    </row>
    <row r="591" spans="1:2" x14ac:dyDescent="0.25">
      <c r="A591" s="8" t="s">
        <v>666</v>
      </c>
      <c r="B591" s="7"/>
    </row>
    <row r="592" spans="1:2" x14ac:dyDescent="0.25">
      <c r="A592" s="8" t="s">
        <v>667</v>
      </c>
      <c r="B592" s="7"/>
    </row>
    <row r="593" spans="1:2" x14ac:dyDescent="0.25">
      <c r="A593" s="8" t="s">
        <v>668</v>
      </c>
      <c r="B593" s="7"/>
    </row>
    <row r="594" spans="1:2" x14ac:dyDescent="0.25">
      <c r="A594" s="8" t="s">
        <v>669</v>
      </c>
      <c r="B594" s="7"/>
    </row>
    <row r="595" spans="1:2" x14ac:dyDescent="0.25">
      <c r="A595" s="8" t="s">
        <v>670</v>
      </c>
      <c r="B595" s="7"/>
    </row>
    <row r="596" spans="1:2" x14ac:dyDescent="0.25">
      <c r="A596" s="8" t="s">
        <v>671</v>
      </c>
      <c r="B596" s="7"/>
    </row>
    <row r="597" spans="1:2" x14ac:dyDescent="0.25">
      <c r="A597" s="8" t="s">
        <v>672</v>
      </c>
      <c r="B597" s="7"/>
    </row>
    <row r="598" spans="1:2" x14ac:dyDescent="0.25">
      <c r="A598" s="8" t="s">
        <v>673</v>
      </c>
      <c r="B598" s="7"/>
    </row>
    <row r="599" spans="1:2" x14ac:dyDescent="0.25">
      <c r="A599" s="8" t="s">
        <v>674</v>
      </c>
      <c r="B599" s="7"/>
    </row>
    <row r="600" spans="1:2" x14ac:dyDescent="0.25">
      <c r="A600" s="8" t="s">
        <v>675</v>
      </c>
      <c r="B600" s="7"/>
    </row>
    <row r="601" spans="1:2" x14ac:dyDescent="0.25">
      <c r="A601" s="8" t="s">
        <v>676</v>
      </c>
      <c r="B601" s="7"/>
    </row>
    <row r="602" spans="1:2" x14ac:dyDescent="0.25">
      <c r="A602" s="8" t="s">
        <v>677</v>
      </c>
      <c r="B602" s="7"/>
    </row>
    <row r="603" spans="1:2" x14ac:dyDescent="0.25">
      <c r="A603" s="8" t="s">
        <v>678</v>
      </c>
      <c r="B603" s="7"/>
    </row>
    <row r="604" spans="1:2" x14ac:dyDescent="0.25">
      <c r="A604" s="8" t="s">
        <v>679</v>
      </c>
      <c r="B604" s="7"/>
    </row>
    <row r="605" spans="1:2" x14ac:dyDescent="0.25">
      <c r="A605" s="8" t="s">
        <v>680</v>
      </c>
      <c r="B605" s="7"/>
    </row>
    <row r="606" spans="1:2" x14ac:dyDescent="0.25">
      <c r="A606" s="8" t="s">
        <v>681</v>
      </c>
      <c r="B606" s="7"/>
    </row>
    <row r="607" spans="1:2" x14ac:dyDescent="0.25">
      <c r="A607" s="8" t="s">
        <v>682</v>
      </c>
      <c r="B607" s="7"/>
    </row>
    <row r="608" spans="1:2" x14ac:dyDescent="0.25">
      <c r="A608" s="8" t="s">
        <v>683</v>
      </c>
      <c r="B608" s="7"/>
    </row>
    <row r="609" spans="1:2" x14ac:dyDescent="0.25">
      <c r="A609" s="8" t="s">
        <v>684</v>
      </c>
      <c r="B609" s="7"/>
    </row>
    <row r="610" spans="1:2" x14ac:dyDescent="0.25">
      <c r="A610" s="8" t="s">
        <v>685</v>
      </c>
      <c r="B610" s="7"/>
    </row>
    <row r="611" spans="1:2" x14ac:dyDescent="0.25">
      <c r="A611" s="8" t="s">
        <v>686</v>
      </c>
      <c r="B611" s="7"/>
    </row>
    <row r="612" spans="1:2" x14ac:dyDescent="0.25">
      <c r="A612" s="8" t="s">
        <v>687</v>
      </c>
      <c r="B612" s="7"/>
    </row>
    <row r="613" spans="1:2" x14ac:dyDescent="0.25">
      <c r="A613" s="8" t="s">
        <v>688</v>
      </c>
      <c r="B613" s="7"/>
    </row>
    <row r="614" spans="1:2" x14ac:dyDescent="0.25">
      <c r="A614" s="8" t="s">
        <v>689</v>
      </c>
      <c r="B614" s="7"/>
    </row>
    <row r="615" spans="1:2" x14ac:dyDescent="0.25">
      <c r="A615" s="8" t="s">
        <v>690</v>
      </c>
      <c r="B615" s="7"/>
    </row>
    <row r="616" spans="1:2" x14ac:dyDescent="0.25">
      <c r="A616" s="8" t="s">
        <v>691</v>
      </c>
      <c r="B616" s="7"/>
    </row>
    <row r="617" spans="1:2" x14ac:dyDescent="0.25">
      <c r="A617" s="8" t="s">
        <v>692</v>
      </c>
      <c r="B617" s="7"/>
    </row>
    <row r="618" spans="1:2" x14ac:dyDescent="0.25">
      <c r="A618" s="8" t="s">
        <v>693</v>
      </c>
      <c r="B618" s="7"/>
    </row>
    <row r="619" spans="1:2" x14ac:dyDescent="0.25">
      <c r="A619" s="8" t="s">
        <v>694</v>
      </c>
      <c r="B619" s="7"/>
    </row>
    <row r="620" spans="1:2" x14ac:dyDescent="0.25">
      <c r="A620" s="8" t="s">
        <v>695</v>
      </c>
      <c r="B620" s="7"/>
    </row>
    <row r="621" spans="1:2" x14ac:dyDescent="0.25">
      <c r="A621" s="8" t="s">
        <v>696</v>
      </c>
      <c r="B621" s="7"/>
    </row>
    <row r="622" spans="1:2" x14ac:dyDescent="0.25">
      <c r="A622" s="8" t="s">
        <v>697</v>
      </c>
      <c r="B622" s="7"/>
    </row>
    <row r="623" spans="1:2" x14ac:dyDescent="0.25">
      <c r="A623" s="8" t="s">
        <v>698</v>
      </c>
      <c r="B623" s="7"/>
    </row>
    <row r="624" spans="1:2" x14ac:dyDescent="0.25">
      <c r="A624" s="8" t="s">
        <v>699</v>
      </c>
      <c r="B624" s="7"/>
    </row>
    <row r="625" spans="1:2" x14ac:dyDescent="0.25">
      <c r="A625" s="8" t="s">
        <v>700</v>
      </c>
      <c r="B625" s="7"/>
    </row>
    <row r="626" spans="1:2" x14ac:dyDescent="0.25">
      <c r="A626" s="8" t="s">
        <v>701</v>
      </c>
      <c r="B626" s="7"/>
    </row>
    <row r="627" spans="1:2" x14ac:dyDescent="0.25">
      <c r="A627" s="8" t="s">
        <v>702</v>
      </c>
      <c r="B627" s="7"/>
    </row>
    <row r="628" spans="1:2" x14ac:dyDescent="0.25">
      <c r="A628" s="8" t="s">
        <v>703</v>
      </c>
      <c r="B628" s="7"/>
    </row>
    <row r="629" spans="1:2" x14ac:dyDescent="0.25">
      <c r="A629" s="8" t="s">
        <v>704</v>
      </c>
      <c r="B629" s="7"/>
    </row>
    <row r="630" spans="1:2" x14ac:dyDescent="0.25">
      <c r="A630" s="8" t="s">
        <v>705</v>
      </c>
      <c r="B630" s="7"/>
    </row>
    <row r="631" spans="1:2" x14ac:dyDescent="0.25">
      <c r="A631" s="8" t="s">
        <v>706</v>
      </c>
      <c r="B631" s="7"/>
    </row>
    <row r="632" spans="1:2" x14ac:dyDescent="0.25">
      <c r="A632" s="8" t="s">
        <v>707</v>
      </c>
      <c r="B632" s="7"/>
    </row>
    <row r="633" spans="1:2" x14ac:dyDescent="0.25">
      <c r="A633" s="8" t="s">
        <v>708</v>
      </c>
      <c r="B633" s="7"/>
    </row>
    <row r="634" spans="1:2" x14ac:dyDescent="0.25">
      <c r="A634" s="8" t="s">
        <v>709</v>
      </c>
      <c r="B634" s="7"/>
    </row>
    <row r="635" spans="1:2" x14ac:dyDescent="0.25">
      <c r="A635" s="8" t="s">
        <v>710</v>
      </c>
      <c r="B635" s="7"/>
    </row>
    <row r="636" spans="1:2" x14ac:dyDescent="0.25">
      <c r="A636" s="8" t="s">
        <v>711</v>
      </c>
      <c r="B636" s="7"/>
    </row>
    <row r="637" spans="1:2" x14ac:dyDescent="0.25">
      <c r="A637" s="8" t="s">
        <v>712</v>
      </c>
      <c r="B637" s="7"/>
    </row>
    <row r="638" spans="1:2" x14ac:dyDescent="0.25">
      <c r="A638" s="8" t="s">
        <v>713</v>
      </c>
      <c r="B638" s="7"/>
    </row>
    <row r="639" spans="1:2" x14ac:dyDescent="0.25">
      <c r="A639" s="8" t="s">
        <v>714</v>
      </c>
      <c r="B639" s="7"/>
    </row>
    <row r="640" spans="1:2" x14ac:dyDescent="0.25">
      <c r="A640" s="8" t="s">
        <v>715</v>
      </c>
      <c r="B640" s="7"/>
    </row>
    <row r="641" spans="1:2" x14ac:dyDescent="0.25">
      <c r="A641" s="8" t="s">
        <v>716</v>
      </c>
      <c r="B641" s="7"/>
    </row>
    <row r="642" spans="1:2" x14ac:dyDescent="0.25">
      <c r="A642" s="8" t="s">
        <v>717</v>
      </c>
      <c r="B642" s="7"/>
    </row>
    <row r="643" spans="1:2" x14ac:dyDescent="0.25">
      <c r="A643" s="8" t="s">
        <v>718</v>
      </c>
      <c r="B643" s="7"/>
    </row>
    <row r="644" spans="1:2" x14ac:dyDescent="0.25">
      <c r="A644" s="8" t="s">
        <v>719</v>
      </c>
      <c r="B644" s="7"/>
    </row>
    <row r="645" spans="1:2" x14ac:dyDescent="0.25">
      <c r="A645" s="8" t="s">
        <v>720</v>
      </c>
      <c r="B645" s="7"/>
    </row>
    <row r="646" spans="1:2" x14ac:dyDescent="0.25">
      <c r="A646" s="8" t="s">
        <v>721</v>
      </c>
      <c r="B646" s="7"/>
    </row>
    <row r="647" spans="1:2" x14ac:dyDescent="0.25">
      <c r="A647" s="8" t="s">
        <v>722</v>
      </c>
      <c r="B647" s="7"/>
    </row>
    <row r="648" spans="1:2" x14ac:dyDescent="0.25">
      <c r="A648" s="8" t="s">
        <v>723</v>
      </c>
      <c r="B648" s="7"/>
    </row>
    <row r="649" spans="1:2" x14ac:dyDescent="0.25">
      <c r="A649" s="8" t="s">
        <v>724</v>
      </c>
      <c r="B649" s="7"/>
    </row>
    <row r="650" spans="1:2" x14ac:dyDescent="0.25">
      <c r="A650" s="8" t="s">
        <v>725</v>
      </c>
      <c r="B650" s="7"/>
    </row>
    <row r="651" spans="1:2" x14ac:dyDescent="0.25">
      <c r="A651" s="8" t="s">
        <v>726</v>
      </c>
      <c r="B651" s="7"/>
    </row>
    <row r="652" spans="1:2" x14ac:dyDescent="0.25">
      <c r="A652" s="8" t="s">
        <v>727</v>
      </c>
      <c r="B652" s="7"/>
    </row>
    <row r="653" spans="1:2" x14ac:dyDescent="0.25">
      <c r="A653" s="8" t="s">
        <v>728</v>
      </c>
      <c r="B653" s="7"/>
    </row>
    <row r="654" spans="1:2" x14ac:dyDescent="0.25">
      <c r="A654" s="8" t="s">
        <v>729</v>
      </c>
      <c r="B654" s="7"/>
    </row>
    <row r="655" spans="1:2" x14ac:dyDescent="0.25">
      <c r="A655" s="8" t="s">
        <v>730</v>
      </c>
      <c r="B655" s="7"/>
    </row>
    <row r="656" spans="1:2" x14ac:dyDescent="0.25">
      <c r="A656" s="8" t="s">
        <v>731</v>
      </c>
      <c r="B656" s="7"/>
    </row>
    <row r="657" spans="1:2" x14ac:dyDescent="0.25">
      <c r="A657" s="8" t="s">
        <v>732</v>
      </c>
      <c r="B657" s="7"/>
    </row>
    <row r="658" spans="1:2" x14ac:dyDescent="0.25">
      <c r="A658" s="8" t="s">
        <v>733</v>
      </c>
      <c r="B658" s="7"/>
    </row>
    <row r="659" spans="1:2" x14ac:dyDescent="0.25">
      <c r="A659" s="8" t="s">
        <v>734</v>
      </c>
      <c r="B659" s="7"/>
    </row>
    <row r="660" spans="1:2" x14ac:dyDescent="0.25">
      <c r="A660" s="8" t="s">
        <v>735</v>
      </c>
      <c r="B660" s="7"/>
    </row>
    <row r="661" spans="1:2" x14ac:dyDescent="0.25">
      <c r="A661" s="8" t="s">
        <v>736</v>
      </c>
      <c r="B661" s="7"/>
    </row>
    <row r="662" spans="1:2" x14ac:dyDescent="0.25">
      <c r="A662" s="8" t="s">
        <v>737</v>
      </c>
      <c r="B662" s="7"/>
    </row>
    <row r="663" spans="1:2" x14ac:dyDescent="0.25">
      <c r="A663" s="8" t="s">
        <v>738</v>
      </c>
      <c r="B663" s="7"/>
    </row>
    <row r="664" spans="1:2" x14ac:dyDescent="0.25">
      <c r="A664" s="8" t="s">
        <v>739</v>
      </c>
      <c r="B664" s="7"/>
    </row>
    <row r="665" spans="1:2" x14ac:dyDescent="0.25">
      <c r="A665" s="8" t="s">
        <v>740</v>
      </c>
      <c r="B665" s="7"/>
    </row>
    <row r="666" spans="1:2" x14ac:dyDescent="0.25">
      <c r="A666" s="8" t="s">
        <v>741</v>
      </c>
      <c r="B666" s="7"/>
    </row>
    <row r="667" spans="1:2" x14ac:dyDescent="0.25">
      <c r="A667" s="8" t="s">
        <v>742</v>
      </c>
      <c r="B667" s="7"/>
    </row>
    <row r="668" spans="1:2" x14ac:dyDescent="0.25">
      <c r="A668" s="8" t="s">
        <v>743</v>
      </c>
      <c r="B668" s="7"/>
    </row>
    <row r="669" spans="1:2" x14ac:dyDescent="0.25">
      <c r="A669" s="8" t="s">
        <v>744</v>
      </c>
      <c r="B669" s="7"/>
    </row>
    <row r="670" spans="1:2" x14ac:dyDescent="0.25">
      <c r="A670" s="8" t="s">
        <v>745</v>
      </c>
      <c r="B670" s="7"/>
    </row>
    <row r="671" spans="1:2" x14ac:dyDescent="0.25">
      <c r="A671" s="8" t="s">
        <v>746</v>
      </c>
      <c r="B671" s="7"/>
    </row>
    <row r="672" spans="1:2" x14ac:dyDescent="0.25">
      <c r="A672" s="8" t="s">
        <v>747</v>
      </c>
      <c r="B672" s="7"/>
    </row>
    <row r="673" spans="1:2" x14ac:dyDescent="0.25">
      <c r="A673" s="8" t="s">
        <v>748</v>
      </c>
      <c r="B673" s="7"/>
    </row>
    <row r="674" spans="1:2" x14ac:dyDescent="0.25">
      <c r="A674" s="8" t="s">
        <v>749</v>
      </c>
      <c r="B674" s="7"/>
    </row>
    <row r="675" spans="1:2" x14ac:dyDescent="0.25">
      <c r="A675" s="8" t="s">
        <v>750</v>
      </c>
      <c r="B675" s="7"/>
    </row>
    <row r="676" spans="1:2" x14ac:dyDescent="0.25">
      <c r="A676" s="8" t="s">
        <v>751</v>
      </c>
      <c r="B676" s="7"/>
    </row>
    <row r="677" spans="1:2" x14ac:dyDescent="0.25">
      <c r="A677" s="8" t="s">
        <v>752</v>
      </c>
      <c r="B677" s="7"/>
    </row>
    <row r="678" spans="1:2" x14ac:dyDescent="0.25">
      <c r="A678" s="8" t="s">
        <v>753</v>
      </c>
      <c r="B678" s="7"/>
    </row>
    <row r="679" spans="1:2" x14ac:dyDescent="0.25">
      <c r="A679" s="8" t="s">
        <v>754</v>
      </c>
      <c r="B679" s="7"/>
    </row>
    <row r="680" spans="1:2" x14ac:dyDescent="0.25">
      <c r="A680" s="8" t="s">
        <v>755</v>
      </c>
      <c r="B680" s="7"/>
    </row>
    <row r="681" spans="1:2" x14ac:dyDescent="0.25">
      <c r="A681" s="8" t="s">
        <v>756</v>
      </c>
      <c r="B681" s="7"/>
    </row>
    <row r="682" spans="1:2" x14ac:dyDescent="0.25">
      <c r="A682" s="8" t="s">
        <v>757</v>
      </c>
      <c r="B682" s="7"/>
    </row>
    <row r="683" spans="1:2" x14ac:dyDescent="0.25">
      <c r="A683" s="8" t="s">
        <v>758</v>
      </c>
      <c r="B683" s="7"/>
    </row>
    <row r="684" spans="1:2" x14ac:dyDescent="0.25">
      <c r="A684" s="8" t="s">
        <v>759</v>
      </c>
      <c r="B684" s="7"/>
    </row>
    <row r="685" spans="1:2" x14ac:dyDescent="0.25">
      <c r="A685" s="8" t="s">
        <v>760</v>
      </c>
      <c r="B685" s="7"/>
    </row>
    <row r="686" spans="1:2" x14ac:dyDescent="0.25">
      <c r="A686" s="8" t="s">
        <v>761</v>
      </c>
      <c r="B686" s="7"/>
    </row>
    <row r="687" spans="1:2" x14ac:dyDescent="0.25">
      <c r="A687" s="8" t="s">
        <v>762</v>
      </c>
      <c r="B687" s="7"/>
    </row>
    <row r="688" spans="1:2" x14ac:dyDescent="0.25">
      <c r="A688" s="8" t="s">
        <v>763</v>
      </c>
      <c r="B688" s="7"/>
    </row>
    <row r="689" spans="1:2" x14ac:dyDescent="0.25">
      <c r="A689" s="8" t="s">
        <v>764</v>
      </c>
      <c r="B689" s="7"/>
    </row>
    <row r="690" spans="1:2" x14ac:dyDescent="0.25">
      <c r="A690" s="8" t="s">
        <v>765</v>
      </c>
      <c r="B690" s="7"/>
    </row>
    <row r="691" spans="1:2" x14ac:dyDescent="0.25">
      <c r="A691" s="8" t="s">
        <v>766</v>
      </c>
      <c r="B691" s="7"/>
    </row>
    <row r="692" spans="1:2" x14ac:dyDescent="0.25">
      <c r="A692" s="8" t="s">
        <v>767</v>
      </c>
      <c r="B692" s="7"/>
    </row>
    <row r="693" spans="1:2" x14ac:dyDescent="0.25">
      <c r="A693" s="8" t="s">
        <v>768</v>
      </c>
      <c r="B693" s="7"/>
    </row>
    <row r="694" spans="1:2" x14ac:dyDescent="0.25">
      <c r="A694" s="8" t="s">
        <v>769</v>
      </c>
      <c r="B694" s="7"/>
    </row>
    <row r="695" spans="1:2" x14ac:dyDescent="0.25">
      <c r="A695" s="8" t="s">
        <v>770</v>
      </c>
      <c r="B695" s="7"/>
    </row>
    <row r="696" spans="1:2" x14ac:dyDescent="0.25">
      <c r="A696" s="8" t="s">
        <v>771</v>
      </c>
      <c r="B696" s="7"/>
    </row>
    <row r="697" spans="1:2" x14ac:dyDescent="0.25">
      <c r="A697" s="8" t="s">
        <v>772</v>
      </c>
      <c r="B697" s="7"/>
    </row>
    <row r="698" spans="1:2" x14ac:dyDescent="0.25">
      <c r="A698" s="8" t="s">
        <v>773</v>
      </c>
      <c r="B698" s="7"/>
    </row>
    <row r="699" spans="1:2" x14ac:dyDescent="0.25">
      <c r="A699" s="8" t="s">
        <v>774</v>
      </c>
      <c r="B699" s="7"/>
    </row>
    <row r="700" spans="1:2" x14ac:dyDescent="0.25">
      <c r="A700" s="8" t="s">
        <v>775</v>
      </c>
      <c r="B700" s="7"/>
    </row>
    <row r="701" spans="1:2" x14ac:dyDescent="0.25">
      <c r="A701" s="8" t="s">
        <v>776</v>
      </c>
      <c r="B701" s="7"/>
    </row>
    <row r="702" spans="1:2" x14ac:dyDescent="0.25">
      <c r="A702" s="8" t="s">
        <v>777</v>
      </c>
      <c r="B702" s="7"/>
    </row>
    <row r="703" spans="1:2" x14ac:dyDescent="0.25">
      <c r="A703" s="8" t="s">
        <v>778</v>
      </c>
      <c r="B703" s="7"/>
    </row>
    <row r="704" spans="1:2" x14ac:dyDescent="0.25">
      <c r="A704" s="8" t="s">
        <v>779</v>
      </c>
      <c r="B704" s="7"/>
    </row>
    <row r="705" spans="1:2" x14ac:dyDescent="0.25">
      <c r="A705" s="8" t="s">
        <v>780</v>
      </c>
      <c r="B705" s="7"/>
    </row>
    <row r="706" spans="1:2" x14ac:dyDescent="0.25">
      <c r="A706" s="8" t="s">
        <v>781</v>
      </c>
      <c r="B706" s="7"/>
    </row>
    <row r="707" spans="1:2" x14ac:dyDescent="0.25">
      <c r="A707" s="8" t="s">
        <v>782</v>
      </c>
      <c r="B707" s="7"/>
    </row>
    <row r="708" spans="1:2" x14ac:dyDescent="0.25">
      <c r="A708" s="8" t="s">
        <v>783</v>
      </c>
      <c r="B708" s="7"/>
    </row>
    <row r="709" spans="1:2" x14ac:dyDescent="0.25">
      <c r="A709" s="8" t="s">
        <v>784</v>
      </c>
      <c r="B709" s="7"/>
    </row>
    <row r="710" spans="1:2" x14ac:dyDescent="0.25">
      <c r="A710" s="8" t="s">
        <v>785</v>
      </c>
      <c r="B710" s="7"/>
    </row>
    <row r="711" spans="1:2" x14ac:dyDescent="0.25">
      <c r="A711" s="8" t="s">
        <v>786</v>
      </c>
      <c r="B711" s="7"/>
    </row>
    <row r="712" spans="1:2" x14ac:dyDescent="0.25">
      <c r="A712" s="8" t="s">
        <v>787</v>
      </c>
      <c r="B712" s="7"/>
    </row>
    <row r="713" spans="1:2" x14ac:dyDescent="0.25">
      <c r="A713" s="8" t="s">
        <v>788</v>
      </c>
      <c r="B713" s="7"/>
    </row>
    <row r="714" spans="1:2" x14ac:dyDescent="0.25">
      <c r="A714" s="8" t="s">
        <v>789</v>
      </c>
      <c r="B714" s="7"/>
    </row>
    <row r="715" spans="1:2" x14ac:dyDescent="0.25">
      <c r="A715" s="8" t="s">
        <v>790</v>
      </c>
      <c r="B715" s="7"/>
    </row>
    <row r="716" spans="1:2" x14ac:dyDescent="0.25">
      <c r="A716" s="8" t="s">
        <v>791</v>
      </c>
      <c r="B716" s="7"/>
    </row>
    <row r="717" spans="1:2" x14ac:dyDescent="0.25">
      <c r="A717" s="8" t="s">
        <v>792</v>
      </c>
      <c r="B717" s="7"/>
    </row>
    <row r="718" spans="1:2" x14ac:dyDescent="0.25">
      <c r="A718" s="8" t="s">
        <v>793</v>
      </c>
      <c r="B718" s="7"/>
    </row>
    <row r="719" spans="1:2" x14ac:dyDescent="0.25">
      <c r="A719" s="8" t="s">
        <v>794</v>
      </c>
      <c r="B719" s="7"/>
    </row>
    <row r="720" spans="1:2" x14ac:dyDescent="0.25">
      <c r="A720" s="8" t="s">
        <v>795</v>
      </c>
      <c r="B720" s="7"/>
    </row>
    <row r="721" spans="1:2" x14ac:dyDescent="0.25">
      <c r="A721" s="8" t="s">
        <v>796</v>
      </c>
      <c r="B721" s="7"/>
    </row>
    <row r="722" spans="1:2" x14ac:dyDescent="0.25">
      <c r="A722" s="8" t="s">
        <v>797</v>
      </c>
      <c r="B722" s="7"/>
    </row>
    <row r="723" spans="1:2" x14ac:dyDescent="0.25">
      <c r="A723" s="8" t="s">
        <v>798</v>
      </c>
      <c r="B723" s="7"/>
    </row>
    <row r="724" spans="1:2" x14ac:dyDescent="0.25">
      <c r="A724" s="8" t="s">
        <v>799</v>
      </c>
      <c r="B724" s="7"/>
    </row>
    <row r="725" spans="1:2" x14ac:dyDescent="0.25">
      <c r="A725" s="8" t="s">
        <v>800</v>
      </c>
      <c r="B725" s="7"/>
    </row>
    <row r="726" spans="1:2" x14ac:dyDescent="0.25">
      <c r="A726" s="8" t="s">
        <v>801</v>
      </c>
      <c r="B726" s="7"/>
    </row>
    <row r="727" spans="1:2" x14ac:dyDescent="0.25">
      <c r="A727" s="8" t="s">
        <v>802</v>
      </c>
      <c r="B727" s="7"/>
    </row>
    <row r="728" spans="1:2" x14ac:dyDescent="0.25">
      <c r="A728" s="8" t="s">
        <v>803</v>
      </c>
      <c r="B728" s="7"/>
    </row>
    <row r="729" spans="1:2" x14ac:dyDescent="0.25">
      <c r="A729" s="8" t="s">
        <v>804</v>
      </c>
      <c r="B729" s="7"/>
    </row>
    <row r="730" spans="1:2" x14ac:dyDescent="0.25">
      <c r="A730" s="8" t="s">
        <v>805</v>
      </c>
      <c r="B730" s="7"/>
    </row>
    <row r="731" spans="1:2" x14ac:dyDescent="0.25">
      <c r="A731" s="8" t="s">
        <v>806</v>
      </c>
      <c r="B731" s="7"/>
    </row>
    <row r="732" spans="1:2" x14ac:dyDescent="0.25">
      <c r="A732" s="8" t="s">
        <v>807</v>
      </c>
      <c r="B732" s="7"/>
    </row>
    <row r="733" spans="1:2" x14ac:dyDescent="0.25">
      <c r="A733" s="8" t="s">
        <v>808</v>
      </c>
      <c r="B733" s="7"/>
    </row>
    <row r="734" spans="1:2" x14ac:dyDescent="0.25">
      <c r="A734" s="8" t="s">
        <v>809</v>
      </c>
      <c r="B734" s="7"/>
    </row>
    <row r="735" spans="1:2" x14ac:dyDescent="0.25">
      <c r="A735" s="8" t="s">
        <v>810</v>
      </c>
      <c r="B735" s="7"/>
    </row>
    <row r="736" spans="1:2" x14ac:dyDescent="0.25">
      <c r="A736" s="8" t="s">
        <v>811</v>
      </c>
      <c r="B736" s="7"/>
    </row>
    <row r="737" spans="1:2" x14ac:dyDescent="0.25">
      <c r="A737" s="8" t="s">
        <v>812</v>
      </c>
      <c r="B737" s="7"/>
    </row>
    <row r="738" spans="1:2" x14ac:dyDescent="0.25">
      <c r="A738" s="8" t="s">
        <v>813</v>
      </c>
      <c r="B738" s="7"/>
    </row>
    <row r="739" spans="1:2" x14ac:dyDescent="0.25">
      <c r="A739" s="8" t="s">
        <v>814</v>
      </c>
      <c r="B739" s="7"/>
    </row>
    <row r="740" spans="1:2" x14ac:dyDescent="0.25">
      <c r="A740" s="8" t="s">
        <v>815</v>
      </c>
      <c r="B740" s="7"/>
    </row>
    <row r="741" spans="1:2" x14ac:dyDescent="0.25">
      <c r="A741" s="8" t="s">
        <v>816</v>
      </c>
      <c r="B741" s="7"/>
    </row>
    <row r="742" spans="1:2" x14ac:dyDescent="0.25">
      <c r="A742" s="8" t="s">
        <v>817</v>
      </c>
      <c r="B742" s="7"/>
    </row>
    <row r="743" spans="1:2" x14ac:dyDescent="0.25">
      <c r="A743" s="8" t="s">
        <v>818</v>
      </c>
      <c r="B743" s="7"/>
    </row>
    <row r="744" spans="1:2" x14ac:dyDescent="0.25">
      <c r="A744" s="8" t="s">
        <v>819</v>
      </c>
      <c r="B744" s="7"/>
    </row>
    <row r="745" spans="1:2" x14ac:dyDescent="0.25">
      <c r="A745" s="8" t="s">
        <v>820</v>
      </c>
      <c r="B745" s="7"/>
    </row>
    <row r="746" spans="1:2" x14ac:dyDescent="0.25">
      <c r="A746" s="8" t="s">
        <v>821</v>
      </c>
      <c r="B746" s="7"/>
    </row>
    <row r="747" spans="1:2" x14ac:dyDescent="0.25">
      <c r="A747" s="8" t="s">
        <v>822</v>
      </c>
      <c r="B747" s="7"/>
    </row>
    <row r="748" spans="1:2" x14ac:dyDescent="0.25">
      <c r="A748" s="8" t="s">
        <v>823</v>
      </c>
      <c r="B748" s="7"/>
    </row>
    <row r="749" spans="1:2" x14ac:dyDescent="0.25">
      <c r="A749" s="8" t="s">
        <v>824</v>
      </c>
      <c r="B749" s="7"/>
    </row>
    <row r="750" spans="1:2" x14ac:dyDescent="0.25">
      <c r="A750" s="8" t="s">
        <v>825</v>
      </c>
      <c r="B750" s="7"/>
    </row>
    <row r="751" spans="1:2" x14ac:dyDescent="0.25">
      <c r="A751" s="8" t="s">
        <v>826</v>
      </c>
      <c r="B751" s="7"/>
    </row>
    <row r="752" spans="1:2" x14ac:dyDescent="0.25">
      <c r="A752" s="8" t="s">
        <v>827</v>
      </c>
      <c r="B752" s="7"/>
    </row>
    <row r="753" spans="1:2" x14ac:dyDescent="0.25">
      <c r="A753" s="8" t="s">
        <v>828</v>
      </c>
      <c r="B753" s="7"/>
    </row>
    <row r="754" spans="1:2" x14ac:dyDescent="0.25">
      <c r="A754" s="8" t="s">
        <v>829</v>
      </c>
      <c r="B754" s="7"/>
    </row>
    <row r="755" spans="1:2" x14ac:dyDescent="0.25">
      <c r="A755" s="8" t="s">
        <v>830</v>
      </c>
      <c r="B755" s="7"/>
    </row>
    <row r="756" spans="1:2" x14ac:dyDescent="0.25">
      <c r="A756" s="8" t="s">
        <v>831</v>
      </c>
      <c r="B756" s="7"/>
    </row>
    <row r="757" spans="1:2" x14ac:dyDescent="0.25">
      <c r="A757" s="8" t="s">
        <v>832</v>
      </c>
      <c r="B757" s="7"/>
    </row>
    <row r="758" spans="1:2" x14ac:dyDescent="0.25">
      <c r="A758" s="8" t="s">
        <v>833</v>
      </c>
      <c r="B758" s="7"/>
    </row>
    <row r="759" spans="1:2" x14ac:dyDescent="0.25">
      <c r="A759" s="8" t="s">
        <v>834</v>
      </c>
      <c r="B759" s="7"/>
    </row>
    <row r="760" spans="1:2" x14ac:dyDescent="0.25">
      <c r="A760" s="8" t="s">
        <v>835</v>
      </c>
      <c r="B760" s="7"/>
    </row>
    <row r="761" spans="1:2" x14ac:dyDescent="0.25">
      <c r="A761" s="8" t="s">
        <v>836</v>
      </c>
      <c r="B761" s="7"/>
    </row>
    <row r="762" spans="1:2" x14ac:dyDescent="0.25">
      <c r="A762" s="8" t="s">
        <v>837</v>
      </c>
      <c r="B762" s="7"/>
    </row>
    <row r="763" spans="1:2" x14ac:dyDescent="0.25">
      <c r="A763" s="8" t="s">
        <v>838</v>
      </c>
      <c r="B763" s="7"/>
    </row>
    <row r="764" spans="1:2" x14ac:dyDescent="0.25">
      <c r="A764" s="8" t="s">
        <v>839</v>
      </c>
      <c r="B764" s="7"/>
    </row>
    <row r="765" spans="1:2" x14ac:dyDescent="0.25">
      <c r="A765" s="8" t="s">
        <v>840</v>
      </c>
      <c r="B765" s="7"/>
    </row>
    <row r="766" spans="1:2" x14ac:dyDescent="0.25">
      <c r="A766" s="8" t="s">
        <v>841</v>
      </c>
      <c r="B766" s="7"/>
    </row>
    <row r="767" spans="1:2" x14ac:dyDescent="0.25">
      <c r="A767" s="8" t="s">
        <v>842</v>
      </c>
      <c r="B767" s="7"/>
    </row>
    <row r="768" spans="1:2" x14ac:dyDescent="0.25">
      <c r="A768" s="8" t="s">
        <v>843</v>
      </c>
      <c r="B768" s="7"/>
    </row>
    <row r="769" spans="1:2" x14ac:dyDescent="0.25">
      <c r="A769" s="8" t="s">
        <v>844</v>
      </c>
      <c r="B769" s="7"/>
    </row>
    <row r="770" spans="1:2" x14ac:dyDescent="0.25">
      <c r="A770" s="8" t="s">
        <v>845</v>
      </c>
      <c r="B770" s="7"/>
    </row>
    <row r="771" spans="1:2" x14ac:dyDescent="0.25">
      <c r="A771" s="8" t="s">
        <v>846</v>
      </c>
      <c r="B771" s="7"/>
    </row>
    <row r="772" spans="1:2" x14ac:dyDescent="0.25">
      <c r="A772" s="8" t="s">
        <v>847</v>
      </c>
      <c r="B772" s="7"/>
    </row>
    <row r="773" spans="1:2" x14ac:dyDescent="0.25">
      <c r="A773" s="8" t="s">
        <v>848</v>
      </c>
      <c r="B773" s="7"/>
    </row>
    <row r="774" spans="1:2" x14ac:dyDescent="0.25">
      <c r="A774" s="8" t="s">
        <v>849</v>
      </c>
      <c r="B774" s="7"/>
    </row>
    <row r="775" spans="1:2" x14ac:dyDescent="0.25">
      <c r="A775" s="8" t="s">
        <v>850</v>
      </c>
      <c r="B775" s="7"/>
    </row>
    <row r="776" spans="1:2" x14ac:dyDescent="0.25">
      <c r="A776" s="8" t="s">
        <v>851</v>
      </c>
      <c r="B776" s="7"/>
    </row>
    <row r="777" spans="1:2" x14ac:dyDescent="0.25">
      <c r="A777" s="8" t="s">
        <v>852</v>
      </c>
      <c r="B777" s="7"/>
    </row>
    <row r="778" spans="1:2" x14ac:dyDescent="0.25">
      <c r="A778" s="8" t="s">
        <v>853</v>
      </c>
      <c r="B778" s="7"/>
    </row>
    <row r="779" spans="1:2" x14ac:dyDescent="0.25">
      <c r="A779" s="8" t="s">
        <v>854</v>
      </c>
      <c r="B779" s="7"/>
    </row>
    <row r="780" spans="1:2" x14ac:dyDescent="0.25">
      <c r="A780" s="8" t="s">
        <v>855</v>
      </c>
      <c r="B780" s="7"/>
    </row>
    <row r="781" spans="1:2" x14ac:dyDescent="0.25">
      <c r="A781" s="8" t="s">
        <v>856</v>
      </c>
      <c r="B781" s="7"/>
    </row>
    <row r="782" spans="1:2" x14ac:dyDescent="0.25">
      <c r="A782" s="8" t="s">
        <v>857</v>
      </c>
      <c r="B782" s="7"/>
    </row>
    <row r="783" spans="1:2" x14ac:dyDescent="0.25">
      <c r="A783" s="8" t="s">
        <v>858</v>
      </c>
      <c r="B783" s="7"/>
    </row>
    <row r="784" spans="1:2" x14ac:dyDescent="0.25">
      <c r="A784" s="8" t="s">
        <v>859</v>
      </c>
      <c r="B784" s="7"/>
    </row>
    <row r="785" spans="1:2" x14ac:dyDescent="0.25">
      <c r="A785" s="8" t="s">
        <v>860</v>
      </c>
      <c r="B785" s="7"/>
    </row>
    <row r="786" spans="1:2" x14ac:dyDescent="0.25">
      <c r="A786" s="8" t="s">
        <v>861</v>
      </c>
      <c r="B786" s="7"/>
    </row>
    <row r="787" spans="1:2" x14ac:dyDescent="0.25">
      <c r="A787" s="8" t="s">
        <v>862</v>
      </c>
      <c r="B787" s="7"/>
    </row>
    <row r="788" spans="1:2" x14ac:dyDescent="0.25">
      <c r="A788" s="8" t="s">
        <v>863</v>
      </c>
      <c r="B788" s="7"/>
    </row>
    <row r="789" spans="1:2" x14ac:dyDescent="0.25">
      <c r="A789" s="8" t="s">
        <v>864</v>
      </c>
      <c r="B789" s="7"/>
    </row>
    <row r="790" spans="1:2" x14ac:dyDescent="0.25">
      <c r="A790" s="8" t="s">
        <v>865</v>
      </c>
      <c r="B790" s="7"/>
    </row>
    <row r="791" spans="1:2" x14ac:dyDescent="0.25">
      <c r="A791" s="8" t="s">
        <v>866</v>
      </c>
      <c r="B791" s="7"/>
    </row>
    <row r="792" spans="1:2" x14ac:dyDescent="0.25">
      <c r="A792" s="8" t="s">
        <v>867</v>
      </c>
      <c r="B792" s="7"/>
    </row>
    <row r="793" spans="1:2" x14ac:dyDescent="0.25">
      <c r="A793" s="8" t="s">
        <v>868</v>
      </c>
      <c r="B793" s="7"/>
    </row>
    <row r="794" spans="1:2" x14ac:dyDescent="0.25">
      <c r="A794" s="8" t="s">
        <v>869</v>
      </c>
      <c r="B794" s="7"/>
    </row>
    <row r="795" spans="1:2" x14ac:dyDescent="0.25">
      <c r="A795" s="8" t="s">
        <v>870</v>
      </c>
      <c r="B795" s="7"/>
    </row>
    <row r="796" spans="1:2" x14ac:dyDescent="0.25">
      <c r="A796" s="8" t="s">
        <v>871</v>
      </c>
      <c r="B796" s="7"/>
    </row>
    <row r="797" spans="1:2" x14ac:dyDescent="0.25">
      <c r="A797" s="8" t="s">
        <v>872</v>
      </c>
      <c r="B797" s="7"/>
    </row>
    <row r="798" spans="1:2" x14ac:dyDescent="0.25">
      <c r="A798" s="8" t="s">
        <v>873</v>
      </c>
      <c r="B798" s="7"/>
    </row>
    <row r="799" spans="1:2" x14ac:dyDescent="0.25">
      <c r="A799" s="8" t="s">
        <v>874</v>
      </c>
      <c r="B799" s="7"/>
    </row>
    <row r="800" spans="1:2" x14ac:dyDescent="0.25">
      <c r="A800" s="8" t="s">
        <v>875</v>
      </c>
      <c r="B800" s="7"/>
    </row>
    <row r="801" spans="1:2" x14ac:dyDescent="0.25">
      <c r="A801" s="8" t="s">
        <v>876</v>
      </c>
      <c r="B801" s="7"/>
    </row>
    <row r="802" spans="1:2" x14ac:dyDescent="0.25">
      <c r="A802" s="8" t="s">
        <v>877</v>
      </c>
      <c r="B802" s="7"/>
    </row>
    <row r="803" spans="1:2" x14ac:dyDescent="0.25">
      <c r="A803" s="8" t="s">
        <v>878</v>
      </c>
      <c r="B803" s="7"/>
    </row>
    <row r="804" spans="1:2" x14ac:dyDescent="0.25">
      <c r="A804" s="8" t="s">
        <v>879</v>
      </c>
      <c r="B804" s="7"/>
    </row>
    <row r="805" spans="1:2" x14ac:dyDescent="0.25">
      <c r="A805" s="8" t="s">
        <v>880</v>
      </c>
      <c r="B805" s="7"/>
    </row>
    <row r="806" spans="1:2" x14ac:dyDescent="0.25">
      <c r="A806" s="8" t="s">
        <v>881</v>
      </c>
      <c r="B806" s="7"/>
    </row>
    <row r="807" spans="1:2" x14ac:dyDescent="0.25">
      <c r="A807" s="8" t="s">
        <v>882</v>
      </c>
      <c r="B807" s="7"/>
    </row>
    <row r="808" spans="1:2" x14ac:dyDescent="0.25">
      <c r="A808" s="8" t="s">
        <v>883</v>
      </c>
      <c r="B808" s="7"/>
    </row>
    <row r="809" spans="1:2" x14ac:dyDescent="0.25">
      <c r="A809" s="8" t="s">
        <v>884</v>
      </c>
      <c r="B809" s="7"/>
    </row>
    <row r="810" spans="1:2" x14ac:dyDescent="0.25">
      <c r="A810" s="8" t="s">
        <v>885</v>
      </c>
      <c r="B810" s="7"/>
    </row>
    <row r="811" spans="1:2" x14ac:dyDescent="0.25">
      <c r="A811" s="8" t="s">
        <v>886</v>
      </c>
      <c r="B811" s="7"/>
    </row>
    <row r="812" spans="1:2" x14ac:dyDescent="0.25">
      <c r="A812" s="8" t="s">
        <v>887</v>
      </c>
      <c r="B812" s="7"/>
    </row>
    <row r="813" spans="1:2" x14ac:dyDescent="0.25">
      <c r="A813" s="8" t="s">
        <v>888</v>
      </c>
      <c r="B813" s="7"/>
    </row>
    <row r="814" spans="1:2" x14ac:dyDescent="0.25">
      <c r="A814" s="8" t="s">
        <v>889</v>
      </c>
      <c r="B814" s="7"/>
    </row>
    <row r="815" spans="1:2" x14ac:dyDescent="0.25">
      <c r="A815" s="8" t="s">
        <v>890</v>
      </c>
      <c r="B815" s="7"/>
    </row>
    <row r="816" spans="1:2" x14ac:dyDescent="0.25">
      <c r="A816" s="8" t="s">
        <v>891</v>
      </c>
      <c r="B816" s="7"/>
    </row>
    <row r="817" spans="1:2" x14ac:dyDescent="0.25">
      <c r="A817" s="8" t="s">
        <v>892</v>
      </c>
      <c r="B817" s="7"/>
    </row>
    <row r="818" spans="1:2" x14ac:dyDescent="0.25">
      <c r="A818" s="8" t="s">
        <v>893</v>
      </c>
      <c r="B818" s="7"/>
    </row>
    <row r="819" spans="1:2" x14ac:dyDescent="0.25">
      <c r="A819" s="8" t="s">
        <v>894</v>
      </c>
      <c r="B819" s="7">
        <v>1</v>
      </c>
    </row>
    <row r="820" spans="1:2" x14ac:dyDescent="0.25">
      <c r="A820" s="8" t="s">
        <v>895</v>
      </c>
      <c r="B820" s="7"/>
    </row>
    <row r="821" spans="1:2" x14ac:dyDescent="0.25">
      <c r="A821" s="8" t="s">
        <v>896</v>
      </c>
      <c r="B821" s="7"/>
    </row>
    <row r="822" spans="1:2" x14ac:dyDescent="0.25">
      <c r="A822" s="8" t="s">
        <v>897</v>
      </c>
      <c r="B822" s="7"/>
    </row>
    <row r="823" spans="1:2" x14ac:dyDescent="0.25">
      <c r="A823" s="8" t="s">
        <v>898</v>
      </c>
      <c r="B823" s="7"/>
    </row>
    <row r="824" spans="1:2" x14ac:dyDescent="0.25">
      <c r="A824" s="8" t="s">
        <v>899</v>
      </c>
      <c r="B824" s="7"/>
    </row>
    <row r="825" spans="1:2" x14ac:dyDescent="0.25">
      <c r="A825" s="8" t="s">
        <v>900</v>
      </c>
      <c r="B825" s="7"/>
    </row>
    <row r="826" spans="1:2" x14ac:dyDescent="0.25">
      <c r="A826" s="8" t="s">
        <v>901</v>
      </c>
      <c r="B826" s="7"/>
    </row>
    <row r="827" spans="1:2" x14ac:dyDescent="0.25">
      <c r="A827" s="8" t="s">
        <v>902</v>
      </c>
      <c r="B827" s="7"/>
    </row>
    <row r="828" spans="1:2" x14ac:dyDescent="0.25">
      <c r="A828" s="8" t="s">
        <v>903</v>
      </c>
      <c r="B828" s="7"/>
    </row>
    <row r="829" spans="1:2" x14ac:dyDescent="0.25">
      <c r="A829" s="8" t="s">
        <v>904</v>
      </c>
      <c r="B829" s="7"/>
    </row>
    <row r="830" spans="1:2" x14ac:dyDescent="0.25">
      <c r="A830" s="8" t="s">
        <v>905</v>
      </c>
      <c r="B830" s="7"/>
    </row>
    <row r="831" spans="1:2" x14ac:dyDescent="0.25">
      <c r="A831" s="8" t="s">
        <v>906</v>
      </c>
      <c r="B831" s="7"/>
    </row>
    <row r="832" spans="1:2" x14ac:dyDescent="0.25">
      <c r="A832" s="8" t="s">
        <v>907</v>
      </c>
      <c r="B832" s="7"/>
    </row>
    <row r="833" spans="1:2" x14ac:dyDescent="0.25">
      <c r="A833" s="8" t="s">
        <v>908</v>
      </c>
      <c r="B833" s="7"/>
    </row>
    <row r="834" spans="1:2" x14ac:dyDescent="0.25">
      <c r="A834" s="8" t="s">
        <v>909</v>
      </c>
      <c r="B834" s="7"/>
    </row>
    <row r="835" spans="1:2" x14ac:dyDescent="0.25">
      <c r="A835" s="8" t="s">
        <v>910</v>
      </c>
      <c r="B835" s="7"/>
    </row>
    <row r="836" spans="1:2" x14ac:dyDescent="0.25">
      <c r="A836" s="8" t="s">
        <v>911</v>
      </c>
      <c r="B836" s="7"/>
    </row>
    <row r="837" spans="1:2" x14ac:dyDescent="0.25">
      <c r="A837" s="8" t="s">
        <v>912</v>
      </c>
      <c r="B837" s="7"/>
    </row>
    <row r="838" spans="1:2" x14ac:dyDescent="0.25">
      <c r="A838" s="8" t="s">
        <v>913</v>
      </c>
      <c r="B838" s="7"/>
    </row>
    <row r="839" spans="1:2" x14ac:dyDescent="0.25">
      <c r="A839" s="8" t="s">
        <v>914</v>
      </c>
      <c r="B839" s="7"/>
    </row>
    <row r="840" spans="1:2" x14ac:dyDescent="0.25">
      <c r="A840" s="8" t="s">
        <v>915</v>
      </c>
      <c r="B840" s="7"/>
    </row>
    <row r="841" spans="1:2" x14ac:dyDescent="0.25">
      <c r="A841" s="8" t="s">
        <v>916</v>
      </c>
      <c r="B841" s="7"/>
    </row>
    <row r="842" spans="1:2" x14ac:dyDescent="0.25">
      <c r="A842" s="8" t="s">
        <v>917</v>
      </c>
      <c r="B842" s="7"/>
    </row>
    <row r="843" spans="1:2" x14ac:dyDescent="0.25">
      <c r="A843" s="8" t="s">
        <v>918</v>
      </c>
      <c r="B843" s="7"/>
    </row>
    <row r="844" spans="1:2" x14ac:dyDescent="0.25">
      <c r="A844" s="8" t="s">
        <v>919</v>
      </c>
      <c r="B844" s="7"/>
    </row>
    <row r="845" spans="1:2" x14ac:dyDescent="0.25">
      <c r="A845" s="8" t="s">
        <v>920</v>
      </c>
      <c r="B845" s="7"/>
    </row>
    <row r="846" spans="1:2" x14ac:dyDescent="0.25">
      <c r="A846" s="8" t="s">
        <v>921</v>
      </c>
      <c r="B846" s="7"/>
    </row>
    <row r="847" spans="1:2" x14ac:dyDescent="0.25">
      <c r="A847" s="8" t="s">
        <v>922</v>
      </c>
      <c r="B847" s="7"/>
    </row>
    <row r="848" spans="1:2" x14ac:dyDescent="0.25">
      <c r="A848" s="8" t="s">
        <v>923</v>
      </c>
      <c r="B848" s="7"/>
    </row>
    <row r="849" spans="1:2" x14ac:dyDescent="0.25">
      <c r="A849" s="8" t="s">
        <v>924</v>
      </c>
      <c r="B849" s="7"/>
    </row>
    <row r="850" spans="1:2" x14ac:dyDescent="0.25">
      <c r="A850" s="8" t="s">
        <v>925</v>
      </c>
      <c r="B850" s="7"/>
    </row>
    <row r="851" spans="1:2" x14ac:dyDescent="0.25">
      <c r="A851" s="8" t="s">
        <v>926</v>
      </c>
      <c r="B851" s="7"/>
    </row>
    <row r="852" spans="1:2" x14ac:dyDescent="0.25">
      <c r="A852" s="8" t="s">
        <v>927</v>
      </c>
      <c r="B852" s="7"/>
    </row>
    <row r="853" spans="1:2" x14ac:dyDescent="0.25">
      <c r="A853" s="8" t="s">
        <v>928</v>
      </c>
      <c r="B853" s="7"/>
    </row>
    <row r="854" spans="1:2" x14ac:dyDescent="0.25">
      <c r="A854" s="8" t="s">
        <v>929</v>
      </c>
      <c r="B854" s="7"/>
    </row>
    <row r="855" spans="1:2" x14ac:dyDescent="0.25">
      <c r="A855" s="8" t="s">
        <v>930</v>
      </c>
      <c r="B855" s="7"/>
    </row>
    <row r="856" spans="1:2" x14ac:dyDescent="0.25">
      <c r="A856" s="8" t="s">
        <v>931</v>
      </c>
      <c r="B856" s="7"/>
    </row>
    <row r="857" spans="1:2" x14ac:dyDescent="0.25">
      <c r="A857" s="8" t="s">
        <v>932</v>
      </c>
      <c r="B857" s="7"/>
    </row>
    <row r="858" spans="1:2" x14ac:dyDescent="0.25">
      <c r="A858" s="8" t="s">
        <v>933</v>
      </c>
      <c r="B858" s="7"/>
    </row>
    <row r="859" spans="1:2" x14ac:dyDescent="0.25">
      <c r="A859" s="8" t="s">
        <v>934</v>
      </c>
      <c r="B859" s="7"/>
    </row>
    <row r="860" spans="1:2" x14ac:dyDescent="0.25">
      <c r="A860" s="8" t="s">
        <v>935</v>
      </c>
      <c r="B860" s="7"/>
    </row>
    <row r="861" spans="1:2" x14ac:dyDescent="0.25">
      <c r="A861" s="8" t="s">
        <v>936</v>
      </c>
      <c r="B861" s="7"/>
    </row>
    <row r="862" spans="1:2" x14ac:dyDescent="0.25">
      <c r="A862" s="8" t="s">
        <v>937</v>
      </c>
      <c r="B862" s="7"/>
    </row>
    <row r="863" spans="1:2" x14ac:dyDescent="0.25">
      <c r="A863" s="8" t="s">
        <v>938</v>
      </c>
      <c r="B863" s="7"/>
    </row>
    <row r="864" spans="1:2" x14ac:dyDescent="0.25">
      <c r="A864" s="8" t="s">
        <v>939</v>
      </c>
      <c r="B864" s="7"/>
    </row>
    <row r="865" spans="1:2" x14ac:dyDescent="0.25">
      <c r="A865" s="8" t="s">
        <v>940</v>
      </c>
      <c r="B865" s="7"/>
    </row>
    <row r="866" spans="1:2" x14ac:dyDescent="0.25">
      <c r="A866" s="8" t="s">
        <v>941</v>
      </c>
      <c r="B866" s="7"/>
    </row>
    <row r="867" spans="1:2" x14ac:dyDescent="0.25">
      <c r="A867" s="8" t="s">
        <v>942</v>
      </c>
      <c r="B867" s="7"/>
    </row>
    <row r="868" spans="1:2" x14ac:dyDescent="0.25">
      <c r="A868" s="8" t="s">
        <v>943</v>
      </c>
      <c r="B868" s="7"/>
    </row>
    <row r="869" spans="1:2" x14ac:dyDescent="0.25">
      <c r="A869" s="8" t="s">
        <v>944</v>
      </c>
      <c r="B869" s="7"/>
    </row>
    <row r="870" spans="1:2" x14ac:dyDescent="0.25">
      <c r="A870" s="8" t="s">
        <v>945</v>
      </c>
      <c r="B870" s="7"/>
    </row>
    <row r="871" spans="1:2" x14ac:dyDescent="0.25">
      <c r="A871" s="8" t="s">
        <v>946</v>
      </c>
      <c r="B871" s="7"/>
    </row>
    <row r="872" spans="1:2" x14ac:dyDescent="0.25">
      <c r="A872" s="8" t="s">
        <v>947</v>
      </c>
      <c r="B872" s="7"/>
    </row>
    <row r="873" spans="1:2" x14ac:dyDescent="0.25">
      <c r="A873" s="8" t="s">
        <v>948</v>
      </c>
      <c r="B873" s="7"/>
    </row>
    <row r="874" spans="1:2" x14ac:dyDescent="0.25">
      <c r="A874" s="8" t="s">
        <v>949</v>
      </c>
      <c r="B874" s="7"/>
    </row>
    <row r="875" spans="1:2" x14ac:dyDescent="0.25">
      <c r="A875" s="8" t="s">
        <v>950</v>
      </c>
      <c r="B875" s="7"/>
    </row>
    <row r="876" spans="1:2" x14ac:dyDescent="0.25">
      <c r="A876" s="8" t="s">
        <v>951</v>
      </c>
      <c r="B876" s="7"/>
    </row>
    <row r="877" spans="1:2" x14ac:dyDescent="0.25">
      <c r="A877" s="8" t="s">
        <v>952</v>
      </c>
      <c r="B877" s="7"/>
    </row>
    <row r="878" spans="1:2" x14ac:dyDescent="0.25">
      <c r="A878" s="8" t="s">
        <v>953</v>
      </c>
      <c r="B878" s="7"/>
    </row>
    <row r="879" spans="1:2" x14ac:dyDescent="0.25">
      <c r="A879" s="8" t="s">
        <v>954</v>
      </c>
      <c r="B879" s="7"/>
    </row>
    <row r="880" spans="1:2" x14ac:dyDescent="0.25">
      <c r="A880" s="8" t="s">
        <v>955</v>
      </c>
      <c r="B880" s="7"/>
    </row>
    <row r="881" spans="1:2" x14ac:dyDescent="0.25">
      <c r="A881" s="8" t="s">
        <v>956</v>
      </c>
      <c r="B881" s="7"/>
    </row>
    <row r="882" spans="1:2" x14ac:dyDescent="0.25">
      <c r="A882" s="8" t="s">
        <v>957</v>
      </c>
      <c r="B882" s="7"/>
    </row>
    <row r="883" spans="1:2" x14ac:dyDescent="0.25">
      <c r="A883" s="8" t="s">
        <v>958</v>
      </c>
      <c r="B883" s="7"/>
    </row>
    <row r="884" spans="1:2" x14ac:dyDescent="0.25">
      <c r="A884" s="8" t="s">
        <v>959</v>
      </c>
      <c r="B884" s="7"/>
    </row>
    <row r="885" spans="1:2" x14ac:dyDescent="0.25">
      <c r="A885" s="8" t="s">
        <v>960</v>
      </c>
      <c r="B885" s="7"/>
    </row>
    <row r="886" spans="1:2" x14ac:dyDescent="0.25">
      <c r="A886" s="8" t="s">
        <v>961</v>
      </c>
      <c r="B886" s="7"/>
    </row>
    <row r="887" spans="1:2" x14ac:dyDescent="0.25">
      <c r="A887" s="8" t="s">
        <v>962</v>
      </c>
      <c r="B887" s="7"/>
    </row>
    <row r="888" spans="1:2" x14ac:dyDescent="0.25">
      <c r="A888" s="8" t="s">
        <v>963</v>
      </c>
      <c r="B888" s="7"/>
    </row>
    <row r="889" spans="1:2" x14ac:dyDescent="0.25">
      <c r="A889" s="8" t="s">
        <v>964</v>
      </c>
      <c r="B889" s="7"/>
    </row>
    <row r="890" spans="1:2" x14ac:dyDescent="0.25">
      <c r="A890" s="8" t="s">
        <v>965</v>
      </c>
      <c r="B890" s="7"/>
    </row>
    <row r="891" spans="1:2" x14ac:dyDescent="0.25">
      <c r="A891" s="8" t="s">
        <v>966</v>
      </c>
      <c r="B891" s="7"/>
    </row>
    <row r="892" spans="1:2" x14ac:dyDescent="0.25">
      <c r="A892" s="8" t="s">
        <v>967</v>
      </c>
      <c r="B892" s="7"/>
    </row>
    <row r="893" spans="1:2" x14ac:dyDescent="0.25">
      <c r="A893" s="8" t="s">
        <v>968</v>
      </c>
      <c r="B893" s="7"/>
    </row>
    <row r="894" spans="1:2" x14ac:dyDescent="0.25">
      <c r="A894" s="8" t="s">
        <v>969</v>
      </c>
      <c r="B894" s="7"/>
    </row>
    <row r="895" spans="1:2" x14ac:dyDescent="0.25">
      <c r="A895" s="8" t="s">
        <v>970</v>
      </c>
      <c r="B895" s="7"/>
    </row>
    <row r="896" spans="1:2" x14ac:dyDescent="0.25">
      <c r="A896" s="8" t="s">
        <v>971</v>
      </c>
      <c r="B896" s="7"/>
    </row>
    <row r="897" spans="1:2" x14ac:dyDescent="0.25">
      <c r="A897" s="8" t="s">
        <v>972</v>
      </c>
      <c r="B897" s="7">
        <v>1</v>
      </c>
    </row>
    <row r="898" spans="1:2" x14ac:dyDescent="0.25">
      <c r="A898" s="8" t="s">
        <v>973</v>
      </c>
      <c r="B898" s="7"/>
    </row>
    <row r="899" spans="1:2" x14ac:dyDescent="0.25">
      <c r="A899" s="8" t="s">
        <v>974</v>
      </c>
      <c r="B899" s="7"/>
    </row>
    <row r="900" spans="1:2" x14ac:dyDescent="0.25">
      <c r="A900" s="8" t="s">
        <v>975</v>
      </c>
      <c r="B900" s="7"/>
    </row>
    <row r="901" spans="1:2" x14ac:dyDescent="0.25">
      <c r="A901" s="8" t="s">
        <v>976</v>
      </c>
      <c r="B901" s="7"/>
    </row>
    <row r="902" spans="1:2" x14ac:dyDescent="0.25">
      <c r="A902" s="8" t="s">
        <v>977</v>
      </c>
      <c r="B902" s="7"/>
    </row>
    <row r="903" spans="1:2" x14ac:dyDescent="0.25">
      <c r="A903" s="8" t="s">
        <v>978</v>
      </c>
      <c r="B903" s="7"/>
    </row>
    <row r="904" spans="1:2" x14ac:dyDescent="0.25">
      <c r="A904" s="8" t="s">
        <v>979</v>
      </c>
      <c r="B904" s="7"/>
    </row>
    <row r="905" spans="1:2" x14ac:dyDescent="0.25">
      <c r="A905" s="8" t="s">
        <v>980</v>
      </c>
      <c r="B905" s="7"/>
    </row>
    <row r="906" spans="1:2" x14ac:dyDescent="0.25">
      <c r="A906" s="8" t="s">
        <v>981</v>
      </c>
      <c r="B906" s="7"/>
    </row>
    <row r="907" spans="1:2" x14ac:dyDescent="0.25">
      <c r="A907" s="8" t="s">
        <v>982</v>
      </c>
      <c r="B907" s="7"/>
    </row>
    <row r="908" spans="1:2" x14ac:dyDescent="0.25">
      <c r="A908" s="8" t="s">
        <v>983</v>
      </c>
      <c r="B908" s="7"/>
    </row>
    <row r="909" spans="1:2" x14ac:dyDescent="0.25">
      <c r="A909" s="8" t="s">
        <v>984</v>
      </c>
      <c r="B909" s="7"/>
    </row>
    <row r="910" spans="1:2" x14ac:dyDescent="0.25">
      <c r="A910" s="8" t="s">
        <v>985</v>
      </c>
      <c r="B910" s="7"/>
    </row>
    <row r="911" spans="1:2" x14ac:dyDescent="0.25">
      <c r="A911" s="8" t="s">
        <v>986</v>
      </c>
      <c r="B911" s="7"/>
    </row>
    <row r="912" spans="1:2" x14ac:dyDescent="0.25">
      <c r="A912" s="8" t="s">
        <v>987</v>
      </c>
      <c r="B912" s="7"/>
    </row>
    <row r="913" spans="1:2" x14ac:dyDescent="0.25">
      <c r="A913" s="8" t="s">
        <v>988</v>
      </c>
      <c r="B913" s="7"/>
    </row>
    <row r="914" spans="1:2" x14ac:dyDescent="0.25">
      <c r="A914" s="8" t="s">
        <v>989</v>
      </c>
      <c r="B914" s="7"/>
    </row>
    <row r="915" spans="1:2" x14ac:dyDescent="0.25">
      <c r="A915" s="8" t="s">
        <v>990</v>
      </c>
      <c r="B915" s="7"/>
    </row>
    <row r="916" spans="1:2" x14ac:dyDescent="0.25">
      <c r="A916" s="8" t="s">
        <v>991</v>
      </c>
      <c r="B916" s="7"/>
    </row>
    <row r="917" spans="1:2" x14ac:dyDescent="0.25">
      <c r="A917" s="8" t="s">
        <v>992</v>
      </c>
      <c r="B917" s="7"/>
    </row>
    <row r="918" spans="1:2" x14ac:dyDescent="0.25">
      <c r="A918" s="8" t="s">
        <v>993</v>
      </c>
      <c r="B918" s="7"/>
    </row>
    <row r="919" spans="1:2" x14ac:dyDescent="0.25">
      <c r="A919" s="8" t="s">
        <v>994</v>
      </c>
      <c r="B919" s="7"/>
    </row>
    <row r="920" spans="1:2" x14ac:dyDescent="0.25">
      <c r="A920" s="8" t="s">
        <v>995</v>
      </c>
      <c r="B920" s="7"/>
    </row>
    <row r="921" spans="1:2" x14ac:dyDescent="0.25">
      <c r="A921" s="8" t="s">
        <v>996</v>
      </c>
      <c r="B921" s="7"/>
    </row>
    <row r="922" spans="1:2" x14ac:dyDescent="0.25">
      <c r="A922" s="8" t="s">
        <v>997</v>
      </c>
      <c r="B922" s="7"/>
    </row>
    <row r="923" spans="1:2" x14ac:dyDescent="0.25">
      <c r="A923" s="8" t="s">
        <v>998</v>
      </c>
      <c r="B923" s="7"/>
    </row>
    <row r="924" spans="1:2" x14ac:dyDescent="0.25">
      <c r="A924" s="8" t="s">
        <v>999</v>
      </c>
      <c r="B924" s="7"/>
    </row>
    <row r="925" spans="1:2" x14ac:dyDescent="0.25">
      <c r="A925" s="8" t="s">
        <v>1000</v>
      </c>
      <c r="B925" s="7"/>
    </row>
    <row r="926" spans="1:2" x14ac:dyDescent="0.25">
      <c r="A926" s="8" t="s">
        <v>1001</v>
      </c>
      <c r="B926" s="7"/>
    </row>
    <row r="927" spans="1:2" x14ac:dyDescent="0.25">
      <c r="A927" s="8" t="s">
        <v>1002</v>
      </c>
      <c r="B927" s="7"/>
    </row>
    <row r="928" spans="1:2" x14ac:dyDescent="0.25">
      <c r="A928" s="8" t="s">
        <v>1003</v>
      </c>
      <c r="B928" s="7"/>
    </row>
    <row r="929" spans="1:2" x14ac:dyDescent="0.25">
      <c r="A929" s="8" t="s">
        <v>1004</v>
      </c>
      <c r="B929" s="7"/>
    </row>
    <row r="930" spans="1:2" x14ac:dyDescent="0.25">
      <c r="A930" s="8" t="s">
        <v>1005</v>
      </c>
      <c r="B930" s="7"/>
    </row>
    <row r="931" spans="1:2" x14ac:dyDescent="0.25">
      <c r="A931" s="8" t="s">
        <v>1006</v>
      </c>
      <c r="B931" s="7"/>
    </row>
    <row r="932" spans="1:2" x14ac:dyDescent="0.25">
      <c r="A932" s="8" t="s">
        <v>1007</v>
      </c>
      <c r="B932" s="7"/>
    </row>
    <row r="933" spans="1:2" x14ac:dyDescent="0.25">
      <c r="A933" s="8" t="s">
        <v>1008</v>
      </c>
      <c r="B933" s="7"/>
    </row>
    <row r="934" spans="1:2" x14ac:dyDescent="0.25">
      <c r="A934" s="8" t="s">
        <v>1009</v>
      </c>
      <c r="B934" s="7"/>
    </row>
    <row r="935" spans="1:2" x14ac:dyDescent="0.25">
      <c r="A935" s="8" t="s">
        <v>1010</v>
      </c>
      <c r="B935" s="7"/>
    </row>
    <row r="936" spans="1:2" x14ac:dyDescent="0.25">
      <c r="A936" s="8" t="s">
        <v>1011</v>
      </c>
      <c r="B936" s="7"/>
    </row>
    <row r="937" spans="1:2" x14ac:dyDescent="0.25">
      <c r="A937" s="8" t="s">
        <v>1012</v>
      </c>
      <c r="B937" s="7"/>
    </row>
    <row r="938" spans="1:2" x14ac:dyDescent="0.25">
      <c r="A938" s="8" t="s">
        <v>1013</v>
      </c>
      <c r="B938" s="7"/>
    </row>
    <row r="939" spans="1:2" x14ac:dyDescent="0.25">
      <c r="A939" s="8" t="s">
        <v>1014</v>
      </c>
      <c r="B939" s="7"/>
    </row>
    <row r="940" spans="1:2" x14ac:dyDescent="0.25">
      <c r="A940" s="8" t="s">
        <v>1015</v>
      </c>
      <c r="B940" s="7"/>
    </row>
    <row r="941" spans="1:2" x14ac:dyDescent="0.25">
      <c r="A941" s="8" t="s">
        <v>1016</v>
      </c>
      <c r="B941" s="7"/>
    </row>
    <row r="942" spans="1:2" x14ac:dyDescent="0.25">
      <c r="A942" s="8" t="s">
        <v>1017</v>
      </c>
      <c r="B942" s="7"/>
    </row>
    <row r="943" spans="1:2" x14ac:dyDescent="0.25">
      <c r="A943" s="8" t="s">
        <v>1018</v>
      </c>
      <c r="B943" s="7"/>
    </row>
    <row r="944" spans="1:2" x14ac:dyDescent="0.25">
      <c r="A944" s="8" t="s">
        <v>1019</v>
      </c>
      <c r="B944" s="7"/>
    </row>
    <row r="945" spans="1:2" x14ac:dyDescent="0.25">
      <c r="A945" s="8" t="s">
        <v>1020</v>
      </c>
      <c r="B945" s="7"/>
    </row>
    <row r="946" spans="1:2" x14ac:dyDescent="0.25">
      <c r="A946" s="8" t="s">
        <v>1021</v>
      </c>
      <c r="B946" s="7"/>
    </row>
    <row r="947" spans="1:2" x14ac:dyDescent="0.25">
      <c r="A947" s="8" t="s">
        <v>1022</v>
      </c>
      <c r="B947" s="7"/>
    </row>
    <row r="948" spans="1:2" x14ac:dyDescent="0.25">
      <c r="A948" s="8" t="s">
        <v>1023</v>
      </c>
      <c r="B948" s="7"/>
    </row>
    <row r="949" spans="1:2" x14ac:dyDescent="0.25">
      <c r="A949" s="8" t="s">
        <v>1024</v>
      </c>
      <c r="B949" s="7"/>
    </row>
    <row r="950" spans="1:2" x14ac:dyDescent="0.25">
      <c r="A950" s="8" t="s">
        <v>1025</v>
      </c>
      <c r="B950" s="7"/>
    </row>
    <row r="951" spans="1:2" x14ac:dyDescent="0.25">
      <c r="A951" s="8" t="s">
        <v>1026</v>
      </c>
      <c r="B951" s="7"/>
    </row>
    <row r="952" spans="1:2" x14ac:dyDescent="0.25">
      <c r="A952" s="8" t="s">
        <v>1027</v>
      </c>
      <c r="B952" s="7"/>
    </row>
    <row r="953" spans="1:2" x14ac:dyDescent="0.25">
      <c r="A953" s="8" t="s">
        <v>1028</v>
      </c>
      <c r="B953" s="7"/>
    </row>
    <row r="954" spans="1:2" x14ac:dyDescent="0.25">
      <c r="A954" s="8" t="s">
        <v>1029</v>
      </c>
      <c r="B954" s="7"/>
    </row>
    <row r="955" spans="1:2" x14ac:dyDescent="0.25">
      <c r="A955" s="8" t="s">
        <v>1030</v>
      </c>
      <c r="B955" s="7"/>
    </row>
    <row r="956" spans="1:2" x14ac:dyDescent="0.25">
      <c r="A956" s="8" t="s">
        <v>1031</v>
      </c>
      <c r="B956" s="7"/>
    </row>
    <row r="957" spans="1:2" x14ac:dyDescent="0.25">
      <c r="A957" s="8" t="s">
        <v>1032</v>
      </c>
      <c r="B957" s="7"/>
    </row>
    <row r="958" spans="1:2" x14ac:dyDescent="0.25">
      <c r="A958" s="8" t="s">
        <v>1033</v>
      </c>
      <c r="B958" s="7"/>
    </row>
    <row r="959" spans="1:2" x14ac:dyDescent="0.25">
      <c r="A959" s="8" t="s">
        <v>1034</v>
      </c>
      <c r="B959" s="7"/>
    </row>
    <row r="960" spans="1:2" x14ac:dyDescent="0.25">
      <c r="A960" s="8" t="s">
        <v>1035</v>
      </c>
      <c r="B960" s="7"/>
    </row>
    <row r="961" spans="1:2" x14ac:dyDescent="0.25">
      <c r="A961" s="8" t="s">
        <v>1036</v>
      </c>
      <c r="B961" s="7"/>
    </row>
    <row r="962" spans="1:2" x14ac:dyDescent="0.25">
      <c r="A962" s="8" t="s">
        <v>1037</v>
      </c>
      <c r="B962" s="7"/>
    </row>
    <row r="963" spans="1:2" x14ac:dyDescent="0.25">
      <c r="A963" s="8" t="s">
        <v>1038</v>
      </c>
      <c r="B963" s="7"/>
    </row>
    <row r="964" spans="1:2" x14ac:dyDescent="0.25">
      <c r="A964" s="8" t="s">
        <v>1039</v>
      </c>
      <c r="B964" s="7"/>
    </row>
    <row r="965" spans="1:2" x14ac:dyDescent="0.25">
      <c r="A965" s="8" t="s">
        <v>1040</v>
      </c>
      <c r="B965" s="7"/>
    </row>
    <row r="966" spans="1:2" x14ac:dyDescent="0.25">
      <c r="A966" s="8" t="s">
        <v>1041</v>
      </c>
      <c r="B966" s="7"/>
    </row>
    <row r="967" spans="1:2" x14ac:dyDescent="0.25">
      <c r="A967" s="8" t="s">
        <v>1042</v>
      </c>
      <c r="B967" s="7"/>
    </row>
    <row r="968" spans="1:2" x14ac:dyDescent="0.25">
      <c r="A968" s="8" t="s">
        <v>1043</v>
      </c>
      <c r="B968" s="7"/>
    </row>
    <row r="969" spans="1:2" x14ac:dyDescent="0.25">
      <c r="A969" s="8" t="s">
        <v>1044</v>
      </c>
      <c r="B969" s="7"/>
    </row>
    <row r="970" spans="1:2" x14ac:dyDescent="0.25">
      <c r="A970" s="8" t="s">
        <v>1045</v>
      </c>
      <c r="B970" s="7"/>
    </row>
    <row r="971" spans="1:2" x14ac:dyDescent="0.25">
      <c r="A971" s="8" t="s">
        <v>1046</v>
      </c>
      <c r="B971" s="7"/>
    </row>
    <row r="972" spans="1:2" x14ac:dyDescent="0.25">
      <c r="A972" s="8" t="s">
        <v>1047</v>
      </c>
      <c r="B972" s="7"/>
    </row>
    <row r="973" spans="1:2" x14ac:dyDescent="0.25">
      <c r="A973" s="8" t="s">
        <v>1048</v>
      </c>
      <c r="B973" s="7"/>
    </row>
    <row r="974" spans="1:2" x14ac:dyDescent="0.25">
      <c r="A974" s="8" t="s">
        <v>1049</v>
      </c>
      <c r="B974" s="7"/>
    </row>
    <row r="975" spans="1:2" x14ac:dyDescent="0.25">
      <c r="A975" s="8" t="s">
        <v>1050</v>
      </c>
      <c r="B975" s="7"/>
    </row>
    <row r="976" spans="1:2" x14ac:dyDescent="0.25">
      <c r="A976" s="8" t="s">
        <v>1051</v>
      </c>
      <c r="B976" s="7"/>
    </row>
    <row r="977" spans="1:2" x14ac:dyDescent="0.25">
      <c r="A977" s="8" t="s">
        <v>1052</v>
      </c>
      <c r="B977" s="7"/>
    </row>
    <row r="978" spans="1:2" x14ac:dyDescent="0.25">
      <c r="A978" s="8" t="s">
        <v>1053</v>
      </c>
      <c r="B978" s="7"/>
    </row>
    <row r="979" spans="1:2" x14ac:dyDescent="0.25">
      <c r="A979" s="8" t="s">
        <v>1054</v>
      </c>
      <c r="B979" s="7"/>
    </row>
    <row r="980" spans="1:2" x14ac:dyDescent="0.25">
      <c r="A980" s="8" t="s">
        <v>1055</v>
      </c>
      <c r="B980" s="7"/>
    </row>
    <row r="981" spans="1:2" x14ac:dyDescent="0.25">
      <c r="A981" s="8" t="s">
        <v>1056</v>
      </c>
      <c r="B981" s="7"/>
    </row>
    <row r="982" spans="1:2" x14ac:dyDescent="0.25">
      <c r="A982" s="8" t="s">
        <v>1057</v>
      </c>
      <c r="B982" s="7"/>
    </row>
    <row r="983" spans="1:2" x14ac:dyDescent="0.25">
      <c r="A983" s="8" t="s">
        <v>1058</v>
      </c>
      <c r="B983" s="7"/>
    </row>
    <row r="984" spans="1:2" x14ac:dyDescent="0.25">
      <c r="A984" s="8" t="s">
        <v>1059</v>
      </c>
      <c r="B984" s="7"/>
    </row>
    <row r="985" spans="1:2" x14ac:dyDescent="0.25">
      <c r="A985" s="8" t="s">
        <v>1060</v>
      </c>
      <c r="B985" s="7"/>
    </row>
    <row r="986" spans="1:2" x14ac:dyDescent="0.25">
      <c r="A986" s="8" t="s">
        <v>1061</v>
      </c>
      <c r="B986" s="7"/>
    </row>
    <row r="987" spans="1:2" x14ac:dyDescent="0.25">
      <c r="A987" s="8" t="s">
        <v>1062</v>
      </c>
      <c r="B987" s="7"/>
    </row>
    <row r="988" spans="1:2" x14ac:dyDescent="0.25">
      <c r="A988" s="8" t="s">
        <v>1063</v>
      </c>
      <c r="B988" s="7"/>
    </row>
    <row r="989" spans="1:2" x14ac:dyDescent="0.25">
      <c r="A989" s="8" t="s">
        <v>1064</v>
      </c>
      <c r="B989" s="7"/>
    </row>
    <row r="990" spans="1:2" x14ac:dyDescent="0.25">
      <c r="A990" s="8" t="s">
        <v>1065</v>
      </c>
      <c r="B990" s="7"/>
    </row>
    <row r="991" spans="1:2" x14ac:dyDescent="0.25">
      <c r="A991" s="8" t="s">
        <v>1066</v>
      </c>
      <c r="B991" s="7"/>
    </row>
    <row r="992" spans="1:2" x14ac:dyDescent="0.25">
      <c r="A992" s="8" t="s">
        <v>1067</v>
      </c>
      <c r="B992" s="7"/>
    </row>
    <row r="993" spans="1:2" x14ac:dyDescent="0.25">
      <c r="A993" s="8" t="s">
        <v>1068</v>
      </c>
      <c r="B993" s="7"/>
    </row>
    <row r="994" spans="1:2" x14ac:dyDescent="0.25">
      <c r="A994" s="8" t="s">
        <v>1069</v>
      </c>
      <c r="B994" s="7"/>
    </row>
    <row r="995" spans="1:2" x14ac:dyDescent="0.25">
      <c r="A995" s="8" t="s">
        <v>1070</v>
      </c>
      <c r="B995" s="7"/>
    </row>
    <row r="996" spans="1:2" x14ac:dyDescent="0.25">
      <c r="A996" s="8" t="s">
        <v>1071</v>
      </c>
      <c r="B996" s="7"/>
    </row>
    <row r="997" spans="1:2" x14ac:dyDescent="0.25">
      <c r="A997" s="8" t="s">
        <v>1072</v>
      </c>
      <c r="B997" s="7"/>
    </row>
    <row r="998" spans="1:2" x14ac:dyDescent="0.25">
      <c r="A998" s="8" t="s">
        <v>1073</v>
      </c>
      <c r="B998" s="7"/>
    </row>
    <row r="999" spans="1:2" x14ac:dyDescent="0.25">
      <c r="A999" s="8" t="s">
        <v>1074</v>
      </c>
      <c r="B999" s="7"/>
    </row>
    <row r="1000" spans="1:2" x14ac:dyDescent="0.25">
      <c r="A1000" s="8" t="s">
        <v>1075</v>
      </c>
      <c r="B1000" s="7"/>
    </row>
    <row r="1001" spans="1:2" x14ac:dyDescent="0.25">
      <c r="A1001" s="8" t="s">
        <v>1076</v>
      </c>
      <c r="B1001" s="7"/>
    </row>
    <row r="1002" spans="1:2" x14ac:dyDescent="0.25">
      <c r="A1002" s="8" t="s">
        <v>1077</v>
      </c>
      <c r="B1002" s="7"/>
    </row>
    <row r="1003" spans="1:2" x14ac:dyDescent="0.25">
      <c r="A1003" s="8" t="s">
        <v>1078</v>
      </c>
      <c r="B1003" s="7"/>
    </row>
    <row r="1004" spans="1:2" x14ac:dyDescent="0.25">
      <c r="A1004" s="8" t="s">
        <v>1079</v>
      </c>
      <c r="B1004" s="7"/>
    </row>
    <row r="1005" spans="1:2" x14ac:dyDescent="0.25">
      <c r="A1005" s="8" t="s">
        <v>1080</v>
      </c>
      <c r="B1005" s="7"/>
    </row>
    <row r="1006" spans="1:2" x14ac:dyDescent="0.25">
      <c r="A1006" s="8" t="s">
        <v>1081</v>
      </c>
      <c r="B1006" s="7"/>
    </row>
    <row r="1007" spans="1:2" x14ac:dyDescent="0.25">
      <c r="A1007" s="8" t="s">
        <v>1082</v>
      </c>
      <c r="B1007" s="7"/>
    </row>
    <row r="1008" spans="1:2" x14ac:dyDescent="0.25">
      <c r="A1008" s="8" t="s">
        <v>1083</v>
      </c>
      <c r="B1008" s="7"/>
    </row>
    <row r="1009" spans="1:2" x14ac:dyDescent="0.25">
      <c r="A1009" s="8" t="s">
        <v>1084</v>
      </c>
      <c r="B1009" s="7"/>
    </row>
    <row r="1010" spans="1:2" x14ac:dyDescent="0.25">
      <c r="A1010" s="8" t="s">
        <v>1085</v>
      </c>
      <c r="B1010" s="7"/>
    </row>
    <row r="1011" spans="1:2" x14ac:dyDescent="0.25">
      <c r="A1011" s="8" t="s">
        <v>1086</v>
      </c>
      <c r="B1011" s="7"/>
    </row>
    <row r="1012" spans="1:2" x14ac:dyDescent="0.25">
      <c r="A1012" s="8" t="s">
        <v>1087</v>
      </c>
      <c r="B1012" s="7"/>
    </row>
    <row r="1013" spans="1:2" x14ac:dyDescent="0.25">
      <c r="A1013" s="8" t="s">
        <v>1088</v>
      </c>
      <c r="B1013" s="7"/>
    </row>
    <row r="1014" spans="1:2" x14ac:dyDescent="0.25">
      <c r="A1014" s="8" t="s">
        <v>1089</v>
      </c>
      <c r="B1014" s="7"/>
    </row>
    <row r="1015" spans="1:2" x14ac:dyDescent="0.25">
      <c r="A1015" s="8" t="s">
        <v>1090</v>
      </c>
      <c r="B1015" s="7"/>
    </row>
    <row r="1016" spans="1:2" x14ac:dyDescent="0.25">
      <c r="A1016" s="8" t="s">
        <v>1091</v>
      </c>
      <c r="B1016" s="7"/>
    </row>
    <row r="1017" spans="1:2" x14ac:dyDescent="0.25">
      <c r="A1017" s="8" t="s">
        <v>1092</v>
      </c>
      <c r="B1017" s="7"/>
    </row>
    <row r="1018" spans="1:2" x14ac:dyDescent="0.25">
      <c r="A1018" s="8" t="s">
        <v>1093</v>
      </c>
      <c r="B1018" s="7"/>
    </row>
    <row r="1019" spans="1:2" x14ac:dyDescent="0.25">
      <c r="A1019" s="8" t="s">
        <v>1094</v>
      </c>
      <c r="B1019" s="7"/>
    </row>
    <row r="1020" spans="1:2" x14ac:dyDescent="0.25">
      <c r="A1020" s="8" t="s">
        <v>1095</v>
      </c>
      <c r="B1020" s="7"/>
    </row>
    <row r="1021" spans="1:2" x14ac:dyDescent="0.25">
      <c r="A1021" s="8" t="s">
        <v>1096</v>
      </c>
      <c r="B1021" s="7"/>
    </row>
    <row r="1022" spans="1:2" x14ac:dyDescent="0.25">
      <c r="A1022" s="8" t="s">
        <v>1097</v>
      </c>
      <c r="B1022" s="7"/>
    </row>
    <row r="1023" spans="1:2" x14ac:dyDescent="0.25">
      <c r="A1023" s="8" t="s">
        <v>1098</v>
      </c>
      <c r="B1023" s="7"/>
    </row>
    <row r="1024" spans="1:2" x14ac:dyDescent="0.25">
      <c r="A1024" s="8" t="s">
        <v>1099</v>
      </c>
      <c r="B1024" s="7"/>
    </row>
    <row r="1025" spans="1:2" x14ac:dyDescent="0.25">
      <c r="A1025" s="8" t="s">
        <v>1100</v>
      </c>
      <c r="B1025" s="7"/>
    </row>
    <row r="1026" spans="1:2" x14ac:dyDescent="0.25">
      <c r="A1026" s="8" t="s">
        <v>1101</v>
      </c>
      <c r="B1026" s="7"/>
    </row>
    <row r="1027" spans="1:2" x14ac:dyDescent="0.25">
      <c r="A1027" s="8" t="s">
        <v>1102</v>
      </c>
      <c r="B1027" s="7"/>
    </row>
    <row r="1028" spans="1:2" x14ac:dyDescent="0.25">
      <c r="A1028" s="8" t="s">
        <v>1103</v>
      </c>
      <c r="B1028" s="7"/>
    </row>
    <row r="1029" spans="1:2" x14ac:dyDescent="0.25">
      <c r="A1029" s="8" t="s">
        <v>1104</v>
      </c>
      <c r="B1029" s="7"/>
    </row>
    <row r="1030" spans="1:2" x14ac:dyDescent="0.25">
      <c r="A1030" s="8" t="s">
        <v>1105</v>
      </c>
      <c r="B1030" s="7"/>
    </row>
    <row r="1031" spans="1:2" x14ac:dyDescent="0.25">
      <c r="A1031" s="8" t="s">
        <v>1106</v>
      </c>
      <c r="B1031" s="7"/>
    </row>
    <row r="1032" spans="1:2" x14ac:dyDescent="0.25">
      <c r="A1032" s="8" t="s">
        <v>1107</v>
      </c>
      <c r="B1032" s="7"/>
    </row>
    <row r="1033" spans="1:2" x14ac:dyDescent="0.25">
      <c r="A1033" s="8" t="s">
        <v>1108</v>
      </c>
      <c r="B1033" s="7"/>
    </row>
    <row r="1034" spans="1:2" x14ac:dyDescent="0.25">
      <c r="A1034" s="8" t="s">
        <v>1109</v>
      </c>
      <c r="B1034" s="7"/>
    </row>
    <row r="1035" spans="1:2" x14ac:dyDescent="0.25">
      <c r="A1035" s="8" t="s">
        <v>1110</v>
      </c>
      <c r="B1035" s="7"/>
    </row>
    <row r="1036" spans="1:2" x14ac:dyDescent="0.25">
      <c r="A1036" s="8" t="s">
        <v>1111</v>
      </c>
      <c r="B1036" s="7"/>
    </row>
    <row r="1037" spans="1:2" x14ac:dyDescent="0.25">
      <c r="A1037" s="8" t="s">
        <v>1112</v>
      </c>
      <c r="B1037" s="7"/>
    </row>
    <row r="1038" spans="1:2" x14ac:dyDescent="0.25">
      <c r="A1038" s="8" t="s">
        <v>1113</v>
      </c>
      <c r="B1038" s="7"/>
    </row>
    <row r="1039" spans="1:2" x14ac:dyDescent="0.25">
      <c r="A1039" s="8" t="s">
        <v>1114</v>
      </c>
      <c r="B1039" s="7"/>
    </row>
    <row r="1040" spans="1:2" x14ac:dyDescent="0.25">
      <c r="A1040" s="8" t="s">
        <v>1115</v>
      </c>
      <c r="B1040" s="7"/>
    </row>
    <row r="1041" spans="1:2" x14ac:dyDescent="0.25">
      <c r="A1041" s="8" t="s">
        <v>1116</v>
      </c>
      <c r="B1041" s="7"/>
    </row>
    <row r="1042" spans="1:2" x14ac:dyDescent="0.25">
      <c r="A1042" s="8" t="s">
        <v>1117</v>
      </c>
      <c r="B1042" s="7"/>
    </row>
    <row r="1043" spans="1:2" x14ac:dyDescent="0.25">
      <c r="A1043" s="8" t="s">
        <v>1118</v>
      </c>
      <c r="B1043" s="7">
        <v>1</v>
      </c>
    </row>
    <row r="1044" spans="1:2" x14ac:dyDescent="0.25">
      <c r="A1044" s="8" t="s">
        <v>1119</v>
      </c>
      <c r="B1044" s="7"/>
    </row>
    <row r="1045" spans="1:2" x14ac:dyDescent="0.25">
      <c r="A1045" s="8" t="s">
        <v>1120</v>
      </c>
      <c r="B1045" s="7"/>
    </row>
    <row r="1046" spans="1:2" x14ac:dyDescent="0.25">
      <c r="A1046" s="8" t="s">
        <v>1121</v>
      </c>
      <c r="B1046" s="7"/>
    </row>
    <row r="1047" spans="1:2" x14ac:dyDescent="0.25">
      <c r="A1047" s="8" t="s">
        <v>1122</v>
      </c>
      <c r="B1047" s="7"/>
    </row>
    <row r="1048" spans="1:2" x14ac:dyDescent="0.25">
      <c r="A1048" s="8" t="s">
        <v>1123</v>
      </c>
      <c r="B1048" s="7"/>
    </row>
    <row r="1049" spans="1:2" x14ac:dyDescent="0.25">
      <c r="A1049" s="8" t="s">
        <v>1124</v>
      </c>
      <c r="B1049" s="7"/>
    </row>
    <row r="1050" spans="1:2" x14ac:dyDescent="0.25">
      <c r="A1050" s="8" t="s">
        <v>1125</v>
      </c>
      <c r="B1050" s="7"/>
    </row>
    <row r="1051" spans="1:2" x14ac:dyDescent="0.25">
      <c r="A1051" s="8" t="s">
        <v>1126</v>
      </c>
      <c r="B1051" s="7"/>
    </row>
    <row r="1052" spans="1:2" x14ac:dyDescent="0.25">
      <c r="A1052" s="8" t="s">
        <v>1127</v>
      </c>
      <c r="B1052" s="7"/>
    </row>
    <row r="1053" spans="1:2" x14ac:dyDescent="0.25">
      <c r="A1053" s="8" t="s">
        <v>1128</v>
      </c>
      <c r="B1053" s="7"/>
    </row>
    <row r="1054" spans="1:2" x14ac:dyDescent="0.25">
      <c r="A1054" s="8" t="s">
        <v>1129</v>
      </c>
      <c r="B1054" s="7"/>
    </row>
    <row r="1055" spans="1:2" x14ac:dyDescent="0.25">
      <c r="A1055" s="8" t="s">
        <v>1130</v>
      </c>
      <c r="B1055" s="7"/>
    </row>
    <row r="1056" spans="1:2" x14ac:dyDescent="0.25">
      <c r="A1056" s="8" t="s">
        <v>1131</v>
      </c>
      <c r="B1056" s="7"/>
    </row>
    <row r="1057" spans="1:2" x14ac:dyDescent="0.25">
      <c r="A1057" s="8" t="s">
        <v>1132</v>
      </c>
      <c r="B1057" s="7"/>
    </row>
    <row r="1058" spans="1:2" x14ac:dyDescent="0.25">
      <c r="A1058" s="8" t="s">
        <v>1133</v>
      </c>
      <c r="B1058" s="7"/>
    </row>
    <row r="1059" spans="1:2" x14ac:dyDescent="0.25">
      <c r="A1059" s="8" t="s">
        <v>1134</v>
      </c>
      <c r="B1059" s="7"/>
    </row>
    <row r="1060" spans="1:2" x14ac:dyDescent="0.25">
      <c r="A1060" s="8" t="s">
        <v>1135</v>
      </c>
      <c r="B1060" s="7"/>
    </row>
    <row r="1061" spans="1:2" x14ac:dyDescent="0.25">
      <c r="A1061" s="8" t="s">
        <v>1136</v>
      </c>
      <c r="B1061" s="7"/>
    </row>
    <row r="1062" spans="1:2" x14ac:dyDescent="0.25">
      <c r="A1062" s="8" t="s">
        <v>1137</v>
      </c>
      <c r="B1062" s="7"/>
    </row>
    <row r="1063" spans="1:2" x14ac:dyDescent="0.25">
      <c r="A1063" s="8" t="s">
        <v>1138</v>
      </c>
      <c r="B1063" s="7"/>
    </row>
    <row r="1064" spans="1:2" x14ac:dyDescent="0.25">
      <c r="A1064" s="8" t="s">
        <v>1139</v>
      </c>
      <c r="B1064" s="7"/>
    </row>
    <row r="1065" spans="1:2" x14ac:dyDescent="0.25">
      <c r="A1065" s="8" t="s">
        <v>1140</v>
      </c>
      <c r="B1065" s="7"/>
    </row>
    <row r="1066" spans="1:2" x14ac:dyDescent="0.25">
      <c r="A1066" s="8" t="s">
        <v>1141</v>
      </c>
      <c r="B1066" s="7"/>
    </row>
    <row r="1067" spans="1:2" x14ac:dyDescent="0.25">
      <c r="A1067" s="8" t="s">
        <v>1142</v>
      </c>
      <c r="B1067" s="7"/>
    </row>
    <row r="1068" spans="1:2" x14ac:dyDescent="0.25">
      <c r="A1068" s="8" t="s">
        <v>1143</v>
      </c>
      <c r="B1068" s="7"/>
    </row>
    <row r="1069" spans="1:2" x14ac:dyDescent="0.25">
      <c r="A1069" s="8" t="s">
        <v>1144</v>
      </c>
      <c r="B1069" s="7"/>
    </row>
    <row r="1070" spans="1:2" x14ac:dyDescent="0.25">
      <c r="A1070" s="8" t="s">
        <v>1145</v>
      </c>
      <c r="B1070" s="7"/>
    </row>
    <row r="1071" spans="1:2" x14ac:dyDescent="0.25">
      <c r="A1071" s="8" t="s">
        <v>1146</v>
      </c>
      <c r="B1071" s="7"/>
    </row>
    <row r="1072" spans="1:2" x14ac:dyDescent="0.25">
      <c r="A1072" s="8" t="s">
        <v>1147</v>
      </c>
      <c r="B1072" s="7"/>
    </row>
    <row r="1073" spans="1:2" x14ac:dyDescent="0.25">
      <c r="A1073" s="8" t="s">
        <v>1148</v>
      </c>
      <c r="B1073" s="7"/>
    </row>
    <row r="1074" spans="1:2" x14ac:dyDescent="0.25">
      <c r="A1074" s="8" t="s">
        <v>1149</v>
      </c>
      <c r="B1074" s="7"/>
    </row>
    <row r="1075" spans="1:2" x14ac:dyDescent="0.25">
      <c r="A1075" s="8" t="s">
        <v>1150</v>
      </c>
      <c r="B1075" s="7"/>
    </row>
    <row r="1076" spans="1:2" x14ac:dyDescent="0.25">
      <c r="A1076" s="8" t="s">
        <v>1151</v>
      </c>
      <c r="B1076" s="7"/>
    </row>
    <row r="1077" spans="1:2" x14ac:dyDescent="0.25">
      <c r="A1077" s="8" t="s">
        <v>1152</v>
      </c>
      <c r="B1077" s="7"/>
    </row>
    <row r="1078" spans="1:2" x14ac:dyDescent="0.25">
      <c r="A1078" s="8" t="s">
        <v>1153</v>
      </c>
      <c r="B1078" s="7"/>
    </row>
    <row r="1079" spans="1:2" x14ac:dyDescent="0.25">
      <c r="A1079" s="8" t="s">
        <v>1154</v>
      </c>
      <c r="B1079" s="7"/>
    </row>
    <row r="1080" spans="1:2" x14ac:dyDescent="0.25">
      <c r="A1080" s="8" t="s">
        <v>1155</v>
      </c>
      <c r="B1080" s="7"/>
    </row>
    <row r="1081" spans="1:2" x14ac:dyDescent="0.25">
      <c r="A1081" s="8" t="s">
        <v>1156</v>
      </c>
      <c r="B1081" s="7"/>
    </row>
    <row r="1082" spans="1:2" x14ac:dyDescent="0.25">
      <c r="A1082" s="8" t="s">
        <v>1157</v>
      </c>
      <c r="B1082" s="7"/>
    </row>
    <row r="1083" spans="1:2" x14ac:dyDescent="0.25">
      <c r="A1083" s="8" t="s">
        <v>1158</v>
      </c>
      <c r="B1083" s="7"/>
    </row>
    <row r="1084" spans="1:2" x14ac:dyDescent="0.25">
      <c r="A1084" s="8" t="s">
        <v>1159</v>
      </c>
      <c r="B1084" s="7"/>
    </row>
    <row r="1085" spans="1:2" x14ac:dyDescent="0.25">
      <c r="A1085" s="8" t="s">
        <v>1160</v>
      </c>
      <c r="B1085" s="7"/>
    </row>
    <row r="1086" spans="1:2" x14ac:dyDescent="0.25">
      <c r="A1086" s="8" t="s">
        <v>1161</v>
      </c>
      <c r="B1086" s="7"/>
    </row>
    <row r="1087" spans="1:2" x14ac:dyDescent="0.25">
      <c r="A1087" s="8" t="s">
        <v>1162</v>
      </c>
      <c r="B1087" s="7"/>
    </row>
    <row r="1088" spans="1:2" x14ac:dyDescent="0.25">
      <c r="A1088" s="8" t="s">
        <v>1163</v>
      </c>
      <c r="B1088" s="7"/>
    </row>
    <row r="1089" spans="1:2" x14ac:dyDescent="0.25">
      <c r="A1089" s="8" t="s">
        <v>1164</v>
      </c>
      <c r="B1089" s="7"/>
    </row>
    <row r="1090" spans="1:2" x14ac:dyDescent="0.25">
      <c r="A1090" s="8" t="s">
        <v>1165</v>
      </c>
      <c r="B1090" s="7"/>
    </row>
    <row r="1091" spans="1:2" x14ac:dyDescent="0.25">
      <c r="A1091" s="8" t="s">
        <v>1166</v>
      </c>
      <c r="B1091" s="7"/>
    </row>
    <row r="1092" spans="1:2" x14ac:dyDescent="0.25">
      <c r="A1092" s="8" t="s">
        <v>1167</v>
      </c>
      <c r="B1092" s="7"/>
    </row>
    <row r="1093" spans="1:2" x14ac:dyDescent="0.25">
      <c r="A1093" s="8" t="s">
        <v>1168</v>
      </c>
      <c r="B1093" s="7"/>
    </row>
    <row r="1094" spans="1:2" x14ac:dyDescent="0.25">
      <c r="A1094" s="8" t="s">
        <v>1169</v>
      </c>
      <c r="B1094" s="7"/>
    </row>
    <row r="1095" spans="1:2" x14ac:dyDescent="0.25">
      <c r="A1095" s="8" t="s">
        <v>1170</v>
      </c>
      <c r="B1095" s="7"/>
    </row>
    <row r="1096" spans="1:2" x14ac:dyDescent="0.25">
      <c r="A1096" s="8" t="s">
        <v>1171</v>
      </c>
      <c r="B1096" s="7"/>
    </row>
    <row r="1097" spans="1:2" x14ac:dyDescent="0.25">
      <c r="A1097" s="8" t="s">
        <v>1172</v>
      </c>
      <c r="B1097" s="7"/>
    </row>
    <row r="1098" spans="1:2" x14ac:dyDescent="0.25">
      <c r="A1098" s="8" t="s">
        <v>1173</v>
      </c>
      <c r="B1098" s="7"/>
    </row>
    <row r="1099" spans="1:2" x14ac:dyDescent="0.25">
      <c r="A1099" s="8" t="s">
        <v>1174</v>
      </c>
      <c r="B1099" s="7"/>
    </row>
    <row r="1100" spans="1:2" x14ac:dyDescent="0.25">
      <c r="A1100" s="8" t="s">
        <v>1175</v>
      </c>
      <c r="B1100" s="7"/>
    </row>
    <row r="1101" spans="1:2" x14ac:dyDescent="0.25">
      <c r="A1101" s="8" t="s">
        <v>1176</v>
      </c>
      <c r="B1101" s="7"/>
    </row>
    <row r="1102" spans="1:2" x14ac:dyDescent="0.25">
      <c r="A1102" s="8" t="s">
        <v>1177</v>
      </c>
      <c r="B1102" s="7"/>
    </row>
    <row r="1103" spans="1:2" x14ac:dyDescent="0.25">
      <c r="A1103" s="8" t="s">
        <v>1178</v>
      </c>
      <c r="B1103" s="7"/>
    </row>
    <row r="1104" spans="1:2" x14ac:dyDescent="0.25">
      <c r="A1104" s="8" t="s">
        <v>1179</v>
      </c>
      <c r="B1104" s="7"/>
    </row>
    <row r="1105" spans="1:2" x14ac:dyDescent="0.25">
      <c r="A1105" s="8" t="s">
        <v>1180</v>
      </c>
      <c r="B1105" s="7"/>
    </row>
    <row r="1106" spans="1:2" x14ac:dyDescent="0.25">
      <c r="A1106" s="8" t="s">
        <v>1181</v>
      </c>
      <c r="B1106" s="7"/>
    </row>
    <row r="1107" spans="1:2" x14ac:dyDescent="0.25">
      <c r="A1107" s="8" t="s">
        <v>1182</v>
      </c>
      <c r="B1107" s="7"/>
    </row>
    <row r="1108" spans="1:2" x14ac:dyDescent="0.25">
      <c r="A1108" s="8" t="s">
        <v>1183</v>
      </c>
      <c r="B1108" s="7"/>
    </row>
    <row r="1109" spans="1:2" x14ac:dyDescent="0.25">
      <c r="A1109" s="8" t="s">
        <v>1184</v>
      </c>
      <c r="B1109" s="7"/>
    </row>
    <row r="1110" spans="1:2" x14ac:dyDescent="0.25">
      <c r="A1110" s="8" t="s">
        <v>1185</v>
      </c>
      <c r="B1110" s="7"/>
    </row>
    <row r="1111" spans="1:2" x14ac:dyDescent="0.25">
      <c r="A1111" s="8" t="s">
        <v>1186</v>
      </c>
      <c r="B1111" s="7"/>
    </row>
    <row r="1112" spans="1:2" x14ac:dyDescent="0.25">
      <c r="A1112" s="8" t="s">
        <v>1187</v>
      </c>
      <c r="B1112" s="7"/>
    </row>
    <row r="1113" spans="1:2" x14ac:dyDescent="0.25">
      <c r="A1113" s="8" t="s">
        <v>1188</v>
      </c>
      <c r="B1113" s="7"/>
    </row>
    <row r="1114" spans="1:2" x14ac:dyDescent="0.25">
      <c r="A1114" s="8" t="s">
        <v>1189</v>
      </c>
      <c r="B1114" s="7"/>
    </row>
    <row r="1115" spans="1:2" x14ac:dyDescent="0.25">
      <c r="A1115" s="8" t="s">
        <v>1190</v>
      </c>
      <c r="B1115" s="7"/>
    </row>
    <row r="1116" spans="1:2" x14ac:dyDescent="0.25">
      <c r="A1116" s="8" t="s">
        <v>1191</v>
      </c>
      <c r="B1116" s="7"/>
    </row>
    <row r="1117" spans="1:2" x14ac:dyDescent="0.25">
      <c r="A1117" s="8" t="s">
        <v>1192</v>
      </c>
      <c r="B1117" s="7"/>
    </row>
    <row r="1118" spans="1:2" x14ac:dyDescent="0.25">
      <c r="A1118" s="8" t="s">
        <v>1193</v>
      </c>
      <c r="B1118" s="7"/>
    </row>
    <row r="1119" spans="1:2" x14ac:dyDescent="0.25">
      <c r="A1119" s="8" t="s">
        <v>1194</v>
      </c>
      <c r="B1119" s="7"/>
    </row>
    <row r="1120" spans="1:2" x14ac:dyDescent="0.25">
      <c r="A1120" s="8" t="s">
        <v>1195</v>
      </c>
      <c r="B1120" s="7"/>
    </row>
    <row r="1121" spans="1:2" x14ac:dyDescent="0.25">
      <c r="A1121" s="8" t="s">
        <v>1196</v>
      </c>
      <c r="B1121" s="7"/>
    </row>
    <row r="1122" spans="1:2" x14ac:dyDescent="0.25">
      <c r="A1122" s="8" t="s">
        <v>1197</v>
      </c>
      <c r="B1122" s="7"/>
    </row>
    <row r="1123" spans="1:2" x14ac:dyDescent="0.25">
      <c r="A1123" s="8" t="s">
        <v>1198</v>
      </c>
      <c r="B1123" s="7"/>
    </row>
    <row r="1124" spans="1:2" x14ac:dyDescent="0.25">
      <c r="A1124" s="8" t="s">
        <v>1199</v>
      </c>
      <c r="B1124" s="7"/>
    </row>
    <row r="1125" spans="1:2" x14ac:dyDescent="0.25">
      <c r="A1125" s="8" t="s">
        <v>1200</v>
      </c>
      <c r="B1125" s="7"/>
    </row>
    <row r="1126" spans="1:2" x14ac:dyDescent="0.25">
      <c r="A1126" s="8" t="s">
        <v>1201</v>
      </c>
      <c r="B1126" s="7"/>
    </row>
    <row r="1127" spans="1:2" x14ac:dyDescent="0.25">
      <c r="A1127" s="8" t="s">
        <v>1202</v>
      </c>
      <c r="B1127" s="7"/>
    </row>
    <row r="1128" spans="1:2" x14ac:dyDescent="0.25">
      <c r="A1128" s="8" t="s">
        <v>1203</v>
      </c>
      <c r="B1128" s="7"/>
    </row>
    <row r="1129" spans="1:2" x14ac:dyDescent="0.25">
      <c r="A1129" s="8" t="s">
        <v>1204</v>
      </c>
      <c r="B1129" s="7"/>
    </row>
    <row r="1130" spans="1:2" x14ac:dyDescent="0.25">
      <c r="A1130" s="8" t="s">
        <v>1205</v>
      </c>
      <c r="B1130" s="7"/>
    </row>
    <row r="1131" spans="1:2" x14ac:dyDescent="0.25">
      <c r="A1131" s="8" t="s">
        <v>1206</v>
      </c>
      <c r="B1131" s="7"/>
    </row>
    <row r="1132" spans="1:2" x14ac:dyDescent="0.25">
      <c r="A1132" s="8" t="s">
        <v>1207</v>
      </c>
      <c r="B1132" s="7"/>
    </row>
    <row r="1133" spans="1:2" x14ac:dyDescent="0.25">
      <c r="A1133" s="8" t="s">
        <v>1208</v>
      </c>
      <c r="B1133" s="7"/>
    </row>
    <row r="1134" spans="1:2" x14ac:dyDescent="0.25">
      <c r="A1134" s="8" t="s">
        <v>1209</v>
      </c>
      <c r="B1134" s="7"/>
    </row>
    <row r="1135" spans="1:2" x14ac:dyDescent="0.25">
      <c r="A1135" s="8" t="s">
        <v>1210</v>
      </c>
      <c r="B1135" s="7"/>
    </row>
    <row r="1136" spans="1:2" x14ac:dyDescent="0.25">
      <c r="A1136" s="8" t="s">
        <v>1211</v>
      </c>
      <c r="B1136" s="7"/>
    </row>
    <row r="1137" spans="1:2" x14ac:dyDescent="0.25">
      <c r="A1137" s="8" t="s">
        <v>1212</v>
      </c>
      <c r="B1137" s="7"/>
    </row>
    <row r="1138" spans="1:2" x14ac:dyDescent="0.25">
      <c r="A1138" s="8" t="s">
        <v>1213</v>
      </c>
      <c r="B1138" s="7"/>
    </row>
    <row r="1139" spans="1:2" x14ac:dyDescent="0.25">
      <c r="A1139" s="8" t="s">
        <v>1214</v>
      </c>
      <c r="B1139" s="7"/>
    </row>
    <row r="1140" spans="1:2" x14ac:dyDescent="0.25">
      <c r="A1140" s="8" t="s">
        <v>1215</v>
      </c>
      <c r="B1140" s="7"/>
    </row>
    <row r="1141" spans="1:2" x14ac:dyDescent="0.25">
      <c r="A1141" s="8" t="s">
        <v>1216</v>
      </c>
      <c r="B1141" s="7"/>
    </row>
    <row r="1142" spans="1:2" x14ac:dyDescent="0.25">
      <c r="A1142" s="8" t="s">
        <v>1217</v>
      </c>
      <c r="B1142" s="7"/>
    </row>
    <row r="1143" spans="1:2" x14ac:dyDescent="0.25">
      <c r="A1143" s="8" t="s">
        <v>1218</v>
      </c>
      <c r="B1143" s="7"/>
    </row>
    <row r="1144" spans="1:2" x14ac:dyDescent="0.25">
      <c r="A1144" s="8" t="s">
        <v>1219</v>
      </c>
      <c r="B1144" s="7"/>
    </row>
    <row r="1145" spans="1:2" x14ac:dyDescent="0.25">
      <c r="A1145" s="8" t="s">
        <v>1220</v>
      </c>
      <c r="B1145" s="7"/>
    </row>
    <row r="1146" spans="1:2" x14ac:dyDescent="0.25">
      <c r="A1146" s="8" t="s">
        <v>1221</v>
      </c>
      <c r="B1146" s="7"/>
    </row>
    <row r="1147" spans="1:2" x14ac:dyDescent="0.25">
      <c r="A1147" s="8" t="s">
        <v>1222</v>
      </c>
      <c r="B1147" s="7"/>
    </row>
    <row r="1148" spans="1:2" x14ac:dyDescent="0.25">
      <c r="A1148" s="8" t="s">
        <v>1223</v>
      </c>
      <c r="B1148" s="7"/>
    </row>
    <row r="1149" spans="1:2" x14ac:dyDescent="0.25">
      <c r="A1149" s="8" t="s">
        <v>1224</v>
      </c>
      <c r="B1149" s="7"/>
    </row>
    <row r="1150" spans="1:2" x14ac:dyDescent="0.25">
      <c r="A1150" s="8" t="s">
        <v>1225</v>
      </c>
      <c r="B1150" s="7"/>
    </row>
    <row r="1151" spans="1:2" x14ac:dyDescent="0.25">
      <c r="A1151" s="8" t="s">
        <v>1226</v>
      </c>
      <c r="B1151" s="7"/>
    </row>
    <row r="1152" spans="1:2" x14ac:dyDescent="0.25">
      <c r="A1152" s="8" t="s">
        <v>1227</v>
      </c>
      <c r="B1152" s="7"/>
    </row>
    <row r="1153" spans="1:2" x14ac:dyDescent="0.25">
      <c r="A1153" s="8" t="s">
        <v>1228</v>
      </c>
      <c r="B1153" s="7"/>
    </row>
    <row r="1154" spans="1:2" x14ac:dyDescent="0.25">
      <c r="A1154" s="8" t="s">
        <v>1229</v>
      </c>
      <c r="B1154" s="7"/>
    </row>
    <row r="1155" spans="1:2" x14ac:dyDescent="0.25">
      <c r="A1155" s="8" t="s">
        <v>1230</v>
      </c>
      <c r="B1155" s="7"/>
    </row>
    <row r="1156" spans="1:2" x14ac:dyDescent="0.25">
      <c r="A1156" s="8" t="s">
        <v>1231</v>
      </c>
      <c r="B1156" s="7"/>
    </row>
    <row r="1157" spans="1:2" x14ac:dyDescent="0.25">
      <c r="A1157" s="8" t="s">
        <v>1232</v>
      </c>
      <c r="B1157" s="7"/>
    </row>
    <row r="1158" spans="1:2" x14ac:dyDescent="0.25">
      <c r="A1158" s="8" t="s">
        <v>1233</v>
      </c>
      <c r="B1158" s="7"/>
    </row>
    <row r="1159" spans="1:2" x14ac:dyDescent="0.25">
      <c r="A1159" s="8" t="s">
        <v>1234</v>
      </c>
      <c r="B1159" s="7"/>
    </row>
    <row r="1160" spans="1:2" x14ac:dyDescent="0.25">
      <c r="A1160" s="8" t="s">
        <v>1235</v>
      </c>
      <c r="B1160" s="7"/>
    </row>
    <row r="1161" spans="1:2" x14ac:dyDescent="0.25">
      <c r="A1161" s="8" t="s">
        <v>1236</v>
      </c>
      <c r="B1161" s="7"/>
    </row>
    <row r="1162" spans="1:2" x14ac:dyDescent="0.25">
      <c r="A1162" s="8" t="s">
        <v>1237</v>
      </c>
      <c r="B1162" s="7"/>
    </row>
    <row r="1163" spans="1:2" x14ac:dyDescent="0.25">
      <c r="A1163" s="8" t="s">
        <v>1238</v>
      </c>
      <c r="B1163" s="7"/>
    </row>
    <row r="1164" spans="1:2" x14ac:dyDescent="0.25">
      <c r="A1164" s="8" t="s">
        <v>1239</v>
      </c>
      <c r="B1164" s="7">
        <v>1</v>
      </c>
    </row>
    <row r="1165" spans="1:2" x14ac:dyDescent="0.25">
      <c r="A1165" s="8" t="s">
        <v>1240</v>
      </c>
      <c r="B1165" s="7"/>
    </row>
    <row r="1166" spans="1:2" x14ac:dyDescent="0.25">
      <c r="A1166" s="8" t="s">
        <v>1241</v>
      </c>
      <c r="B1166" s="7"/>
    </row>
    <row r="1167" spans="1:2" x14ac:dyDescent="0.25">
      <c r="A1167" s="8" t="s">
        <v>1242</v>
      </c>
      <c r="B1167" s="7"/>
    </row>
    <row r="1168" spans="1:2" x14ac:dyDescent="0.25">
      <c r="A1168" s="8" t="s">
        <v>1243</v>
      </c>
      <c r="B1168" s="7"/>
    </row>
    <row r="1169" spans="1:2" x14ac:dyDescent="0.25">
      <c r="A1169" s="8" t="s">
        <v>1244</v>
      </c>
      <c r="B1169" s="7"/>
    </row>
    <row r="1170" spans="1:2" x14ac:dyDescent="0.25">
      <c r="A1170" s="8" t="s">
        <v>1245</v>
      </c>
      <c r="B1170" s="7"/>
    </row>
    <row r="1171" spans="1:2" x14ac:dyDescent="0.25">
      <c r="A1171" s="8" t="s">
        <v>1246</v>
      </c>
      <c r="B1171" s="7"/>
    </row>
    <row r="1172" spans="1:2" x14ac:dyDescent="0.25">
      <c r="A1172" s="8" t="s">
        <v>1247</v>
      </c>
      <c r="B1172" s="7"/>
    </row>
    <row r="1173" spans="1:2" x14ac:dyDescent="0.25">
      <c r="A1173" s="8" t="s">
        <v>1248</v>
      </c>
      <c r="B1173" s="7"/>
    </row>
    <row r="1174" spans="1:2" x14ac:dyDescent="0.25">
      <c r="A1174" s="8" t="s">
        <v>1249</v>
      </c>
      <c r="B1174" s="7"/>
    </row>
    <row r="1175" spans="1:2" x14ac:dyDescent="0.25">
      <c r="A1175" s="8" t="s">
        <v>1250</v>
      </c>
      <c r="B1175" s="7"/>
    </row>
    <row r="1176" spans="1:2" x14ac:dyDescent="0.25">
      <c r="A1176" s="8" t="s">
        <v>1251</v>
      </c>
      <c r="B1176" s="7"/>
    </row>
    <row r="1177" spans="1:2" x14ac:dyDescent="0.25">
      <c r="A1177" s="8" t="s">
        <v>1252</v>
      </c>
      <c r="B1177" s="7"/>
    </row>
    <row r="1178" spans="1:2" x14ac:dyDescent="0.25">
      <c r="A1178" s="8" t="s">
        <v>1253</v>
      </c>
      <c r="B1178" s="7"/>
    </row>
    <row r="1179" spans="1:2" x14ac:dyDescent="0.25">
      <c r="A1179" s="8" t="s">
        <v>1254</v>
      </c>
      <c r="B1179" s="7"/>
    </row>
    <row r="1180" spans="1:2" x14ac:dyDescent="0.25">
      <c r="A1180" s="8" t="s">
        <v>1255</v>
      </c>
      <c r="B1180" s="7"/>
    </row>
    <row r="1181" spans="1:2" x14ac:dyDescent="0.25">
      <c r="A1181" s="8" t="s">
        <v>1256</v>
      </c>
      <c r="B1181" s="7"/>
    </row>
    <row r="1182" spans="1:2" x14ac:dyDescent="0.25">
      <c r="A1182" s="8" t="s">
        <v>1257</v>
      </c>
      <c r="B1182" s="7"/>
    </row>
    <row r="1183" spans="1:2" x14ac:dyDescent="0.25">
      <c r="A1183" s="8" t="s">
        <v>1258</v>
      </c>
      <c r="B1183" s="7"/>
    </row>
    <row r="1184" spans="1:2" x14ac:dyDescent="0.25">
      <c r="A1184" s="8" t="s">
        <v>1259</v>
      </c>
      <c r="B1184" s="7"/>
    </row>
    <row r="1185" spans="1:2" x14ac:dyDescent="0.25">
      <c r="A1185" s="8" t="s">
        <v>1260</v>
      </c>
      <c r="B1185" s="7"/>
    </row>
    <row r="1186" spans="1:2" x14ac:dyDescent="0.25">
      <c r="A1186" s="8" t="s">
        <v>1261</v>
      </c>
      <c r="B1186" s="7"/>
    </row>
    <row r="1187" spans="1:2" x14ac:dyDescent="0.25">
      <c r="A1187" s="8" t="s">
        <v>1262</v>
      </c>
      <c r="B1187" s="7"/>
    </row>
    <row r="1188" spans="1:2" x14ac:dyDescent="0.25">
      <c r="A1188" s="8" t="s">
        <v>1263</v>
      </c>
      <c r="B1188" s="7"/>
    </row>
    <row r="1189" spans="1:2" x14ac:dyDescent="0.25">
      <c r="A1189" s="8" t="s">
        <v>1264</v>
      </c>
      <c r="B1189" s="7"/>
    </row>
    <row r="1190" spans="1:2" x14ac:dyDescent="0.25">
      <c r="A1190" s="8" t="s">
        <v>1265</v>
      </c>
      <c r="B1190" s="7"/>
    </row>
    <row r="1191" spans="1:2" x14ac:dyDescent="0.25">
      <c r="A1191" s="8" t="s">
        <v>1266</v>
      </c>
      <c r="B1191" s="7"/>
    </row>
    <row r="1192" spans="1:2" x14ac:dyDescent="0.25">
      <c r="A1192" s="8" t="s">
        <v>1267</v>
      </c>
      <c r="B1192" s="7"/>
    </row>
    <row r="1193" spans="1:2" x14ac:dyDescent="0.25">
      <c r="A1193" s="8" t="s">
        <v>1268</v>
      </c>
      <c r="B1193" s="7"/>
    </row>
    <row r="1194" spans="1:2" x14ac:dyDescent="0.25">
      <c r="A1194" s="8" t="s">
        <v>1269</v>
      </c>
      <c r="B1194" s="7"/>
    </row>
    <row r="1195" spans="1:2" x14ac:dyDescent="0.25">
      <c r="A1195" s="8" t="s">
        <v>1270</v>
      </c>
      <c r="B1195" s="7"/>
    </row>
    <row r="1196" spans="1:2" x14ac:dyDescent="0.25">
      <c r="A1196" s="8" t="s">
        <v>1271</v>
      </c>
      <c r="B1196" s="7"/>
    </row>
    <row r="1197" spans="1:2" x14ac:dyDescent="0.25">
      <c r="A1197" s="8" t="s">
        <v>1272</v>
      </c>
      <c r="B1197" s="7"/>
    </row>
    <row r="1198" spans="1:2" x14ac:dyDescent="0.25">
      <c r="A1198" s="8" t="s">
        <v>1273</v>
      </c>
      <c r="B1198" s="7"/>
    </row>
    <row r="1199" spans="1:2" x14ac:dyDescent="0.25">
      <c r="A1199" s="8" t="s">
        <v>1274</v>
      </c>
      <c r="B1199" s="7"/>
    </row>
    <row r="1200" spans="1:2" x14ac:dyDescent="0.25">
      <c r="A1200" s="8" t="s">
        <v>1275</v>
      </c>
      <c r="B1200" s="7"/>
    </row>
    <row r="1201" spans="1:2" x14ac:dyDescent="0.25">
      <c r="A1201" s="8" t="s">
        <v>1276</v>
      </c>
      <c r="B1201" s="7"/>
    </row>
    <row r="1202" spans="1:2" x14ac:dyDescent="0.25">
      <c r="A1202" s="8" t="s">
        <v>1277</v>
      </c>
      <c r="B1202" s="7"/>
    </row>
    <row r="1203" spans="1:2" x14ac:dyDescent="0.25">
      <c r="A1203" s="8" t="s">
        <v>1278</v>
      </c>
      <c r="B1203" s="7"/>
    </row>
    <row r="1204" spans="1:2" x14ac:dyDescent="0.25">
      <c r="A1204" s="8" t="s">
        <v>1279</v>
      </c>
      <c r="B1204" s="7"/>
    </row>
    <row r="1205" spans="1:2" x14ac:dyDescent="0.25">
      <c r="A1205" s="8" t="s">
        <v>1280</v>
      </c>
      <c r="B1205" s="7"/>
    </row>
    <row r="1206" spans="1:2" x14ac:dyDescent="0.25">
      <c r="A1206" s="8" t="s">
        <v>1281</v>
      </c>
      <c r="B1206" s="7"/>
    </row>
    <row r="1207" spans="1:2" x14ac:dyDescent="0.25">
      <c r="A1207" s="8" t="s">
        <v>1282</v>
      </c>
      <c r="B1207" s="7"/>
    </row>
    <row r="1208" spans="1:2" x14ac:dyDescent="0.25">
      <c r="A1208" s="8" t="s">
        <v>1283</v>
      </c>
      <c r="B1208" s="7"/>
    </row>
    <row r="1209" spans="1:2" x14ac:dyDescent="0.25">
      <c r="A1209" s="8" t="s">
        <v>1284</v>
      </c>
      <c r="B1209" s="7">
        <v>1</v>
      </c>
    </row>
    <row r="1210" spans="1:2" x14ac:dyDescent="0.25">
      <c r="A1210" s="8" t="s">
        <v>1285</v>
      </c>
      <c r="B1210" s="7"/>
    </row>
    <row r="1211" spans="1:2" x14ac:dyDescent="0.25">
      <c r="A1211" s="8" t="s">
        <v>1286</v>
      </c>
      <c r="B1211" s="7"/>
    </row>
    <row r="1212" spans="1:2" x14ac:dyDescent="0.25">
      <c r="A1212" s="8" t="s">
        <v>1287</v>
      </c>
      <c r="B1212" s="7"/>
    </row>
    <row r="1213" spans="1:2" x14ac:dyDescent="0.25">
      <c r="A1213" s="8" t="s">
        <v>1288</v>
      </c>
      <c r="B1213" s="7"/>
    </row>
    <row r="1214" spans="1:2" x14ac:dyDescent="0.25">
      <c r="A1214" s="8" t="s">
        <v>1289</v>
      </c>
      <c r="B1214" s="7"/>
    </row>
    <row r="1215" spans="1:2" x14ac:dyDescent="0.25">
      <c r="A1215" s="8" t="s">
        <v>1290</v>
      </c>
      <c r="B1215" s="7"/>
    </row>
    <row r="1216" spans="1:2" x14ac:dyDescent="0.25">
      <c r="A1216" s="8" t="s">
        <v>1291</v>
      </c>
      <c r="B1216" s="7"/>
    </row>
    <row r="1217" spans="1:2" x14ac:dyDescent="0.25">
      <c r="A1217" s="8" t="s">
        <v>1292</v>
      </c>
      <c r="B1217" s="7"/>
    </row>
    <row r="1218" spans="1:2" x14ac:dyDescent="0.25">
      <c r="A1218" s="8" t="s">
        <v>1293</v>
      </c>
      <c r="B1218" s="7"/>
    </row>
    <row r="1219" spans="1:2" x14ac:dyDescent="0.25">
      <c r="A1219" s="8" t="s">
        <v>1294</v>
      </c>
      <c r="B1219" s="7"/>
    </row>
    <row r="1220" spans="1:2" x14ac:dyDescent="0.25">
      <c r="A1220" s="8" t="s">
        <v>1295</v>
      </c>
      <c r="B1220" s="7"/>
    </row>
    <row r="1221" spans="1:2" x14ac:dyDescent="0.25">
      <c r="A1221" s="8" t="s">
        <v>1296</v>
      </c>
      <c r="B1221" s="7"/>
    </row>
    <row r="1222" spans="1:2" x14ac:dyDescent="0.25">
      <c r="A1222" s="8" t="s">
        <v>1297</v>
      </c>
      <c r="B1222" s="7"/>
    </row>
    <row r="1223" spans="1:2" x14ac:dyDescent="0.25">
      <c r="A1223" s="8" t="s">
        <v>1298</v>
      </c>
      <c r="B1223" s="7"/>
    </row>
    <row r="1224" spans="1:2" x14ac:dyDescent="0.25">
      <c r="A1224" s="8" t="s">
        <v>1299</v>
      </c>
      <c r="B1224" s="7"/>
    </row>
    <row r="1225" spans="1:2" x14ac:dyDescent="0.25">
      <c r="A1225" s="8" t="s">
        <v>1300</v>
      </c>
      <c r="B1225" s="7"/>
    </row>
    <row r="1226" spans="1:2" x14ac:dyDescent="0.25">
      <c r="A1226" s="8" t="s">
        <v>1301</v>
      </c>
      <c r="B1226" s="7"/>
    </row>
    <row r="1227" spans="1:2" x14ac:dyDescent="0.25">
      <c r="A1227" s="8" t="s">
        <v>1302</v>
      </c>
      <c r="B1227" s="7"/>
    </row>
    <row r="1228" spans="1:2" x14ac:dyDescent="0.25">
      <c r="A1228" s="8" t="s">
        <v>1303</v>
      </c>
      <c r="B1228" s="7"/>
    </row>
    <row r="1229" spans="1:2" x14ac:dyDescent="0.25">
      <c r="A1229" s="8" t="s">
        <v>1304</v>
      </c>
      <c r="B1229" s="7"/>
    </row>
    <row r="1230" spans="1:2" x14ac:dyDescent="0.25">
      <c r="A1230" s="8" t="s">
        <v>1305</v>
      </c>
      <c r="B1230" s="7"/>
    </row>
    <row r="1231" spans="1:2" x14ac:dyDescent="0.25">
      <c r="A1231" s="8" t="s">
        <v>1306</v>
      </c>
      <c r="B1231" s="7"/>
    </row>
    <row r="1232" spans="1:2" x14ac:dyDescent="0.25">
      <c r="A1232" s="8" t="s">
        <v>1307</v>
      </c>
      <c r="B1232" s="7">
        <v>1</v>
      </c>
    </row>
    <row r="1233" spans="1:2" x14ac:dyDescent="0.25">
      <c r="A1233" s="8" t="s">
        <v>1308</v>
      </c>
      <c r="B1233" s="7"/>
    </row>
    <row r="1234" spans="1:2" x14ac:dyDescent="0.25">
      <c r="A1234" s="8" t="s">
        <v>1309</v>
      </c>
      <c r="B1234" s="7"/>
    </row>
    <row r="1235" spans="1:2" x14ac:dyDescent="0.25">
      <c r="A1235" s="8" t="s">
        <v>1310</v>
      </c>
      <c r="B1235" s="7"/>
    </row>
    <row r="1236" spans="1:2" x14ac:dyDescent="0.25">
      <c r="A1236" s="8" t="s">
        <v>1311</v>
      </c>
      <c r="B1236" s="7"/>
    </row>
    <row r="1237" spans="1:2" x14ac:dyDescent="0.25">
      <c r="A1237" s="8" t="s">
        <v>1312</v>
      </c>
      <c r="B1237" s="7"/>
    </row>
    <row r="1238" spans="1:2" x14ac:dyDescent="0.25">
      <c r="A1238" s="8" t="s">
        <v>1313</v>
      </c>
      <c r="B1238" s="7"/>
    </row>
    <row r="1239" spans="1:2" x14ac:dyDescent="0.25">
      <c r="A1239" s="8" t="s">
        <v>1314</v>
      </c>
      <c r="B1239" s="7"/>
    </row>
    <row r="1240" spans="1:2" x14ac:dyDescent="0.25">
      <c r="A1240" s="8" t="s">
        <v>1315</v>
      </c>
      <c r="B1240" s="7"/>
    </row>
    <row r="1241" spans="1:2" x14ac:dyDescent="0.25">
      <c r="A1241" s="8" t="s">
        <v>1316</v>
      </c>
      <c r="B1241" s="7"/>
    </row>
    <row r="1242" spans="1:2" x14ac:dyDescent="0.25">
      <c r="A1242" s="8" t="s">
        <v>1317</v>
      </c>
      <c r="B1242" s="7"/>
    </row>
    <row r="1243" spans="1:2" x14ac:dyDescent="0.25">
      <c r="A1243" s="8" t="s">
        <v>1318</v>
      </c>
      <c r="B1243" s="7"/>
    </row>
    <row r="1244" spans="1:2" x14ac:dyDescent="0.25">
      <c r="A1244" s="8" t="s">
        <v>1319</v>
      </c>
      <c r="B1244" s="7"/>
    </row>
    <row r="1245" spans="1:2" x14ac:dyDescent="0.25">
      <c r="A1245" s="8" t="s">
        <v>1320</v>
      </c>
      <c r="B1245" s="7"/>
    </row>
    <row r="1246" spans="1:2" x14ac:dyDescent="0.25">
      <c r="A1246" s="8" t="s">
        <v>1321</v>
      </c>
      <c r="B1246" s="7"/>
    </row>
    <row r="1247" spans="1:2" x14ac:dyDescent="0.25">
      <c r="A1247" s="8" t="s">
        <v>1322</v>
      </c>
      <c r="B1247" s="7"/>
    </row>
    <row r="1248" spans="1:2" x14ac:dyDescent="0.25">
      <c r="A1248" s="8" t="s">
        <v>1323</v>
      </c>
      <c r="B1248" s="7"/>
    </row>
    <row r="1249" spans="1:2" x14ac:dyDescent="0.25">
      <c r="A1249" s="8" t="s">
        <v>1324</v>
      </c>
      <c r="B1249" s="7"/>
    </row>
    <row r="1250" spans="1:2" x14ac:dyDescent="0.25">
      <c r="A1250" s="8" t="s">
        <v>1325</v>
      </c>
      <c r="B1250" s="7"/>
    </row>
    <row r="1251" spans="1:2" x14ac:dyDescent="0.25">
      <c r="A1251" s="8" t="s">
        <v>1326</v>
      </c>
      <c r="B1251" s="7"/>
    </row>
    <row r="1252" spans="1:2" x14ac:dyDescent="0.25">
      <c r="A1252" s="8" t="s">
        <v>1327</v>
      </c>
      <c r="B1252" s="7"/>
    </row>
    <row r="1253" spans="1:2" x14ac:dyDescent="0.25">
      <c r="A1253" s="8" t="s">
        <v>1328</v>
      </c>
      <c r="B1253" s="7"/>
    </row>
    <row r="1254" spans="1:2" x14ac:dyDescent="0.25">
      <c r="A1254" s="8" t="s">
        <v>1329</v>
      </c>
      <c r="B1254" s="7"/>
    </row>
    <row r="1255" spans="1:2" x14ac:dyDescent="0.25">
      <c r="A1255" s="8" t="s">
        <v>1330</v>
      </c>
      <c r="B1255" s="7"/>
    </row>
    <row r="1256" spans="1:2" x14ac:dyDescent="0.25">
      <c r="A1256" s="8" t="s">
        <v>1331</v>
      </c>
      <c r="B1256" s="7"/>
    </row>
    <row r="1257" spans="1:2" x14ac:dyDescent="0.25">
      <c r="A1257" s="8" t="s">
        <v>1332</v>
      </c>
      <c r="B1257" s="7"/>
    </row>
    <row r="1258" spans="1:2" x14ac:dyDescent="0.25">
      <c r="A1258" s="8" t="s">
        <v>1333</v>
      </c>
      <c r="B1258" s="7"/>
    </row>
    <row r="1259" spans="1:2" x14ac:dyDescent="0.25">
      <c r="A1259" s="8" t="s">
        <v>1334</v>
      </c>
      <c r="B1259" s="7"/>
    </row>
    <row r="1260" spans="1:2" x14ac:dyDescent="0.25">
      <c r="A1260" s="8" t="s">
        <v>1335</v>
      </c>
      <c r="B1260" s="7"/>
    </row>
    <row r="1261" spans="1:2" x14ac:dyDescent="0.25">
      <c r="A1261" s="8" t="s">
        <v>1336</v>
      </c>
      <c r="B1261" s="7"/>
    </row>
    <row r="1262" spans="1:2" x14ac:dyDescent="0.25">
      <c r="A1262" s="8" t="s">
        <v>1337</v>
      </c>
      <c r="B1262" s="7"/>
    </row>
    <row r="1263" spans="1:2" x14ac:dyDescent="0.25">
      <c r="A1263" s="8" t="s">
        <v>1338</v>
      </c>
      <c r="B1263" s="7"/>
    </row>
    <row r="1264" spans="1:2" x14ac:dyDescent="0.25">
      <c r="A1264" s="8" t="s">
        <v>1339</v>
      </c>
      <c r="B1264" s="7"/>
    </row>
    <row r="1265" spans="1:2" x14ac:dyDescent="0.25">
      <c r="A1265" s="8" t="s">
        <v>1340</v>
      </c>
      <c r="B1265" s="7"/>
    </row>
    <row r="1266" spans="1:2" x14ac:dyDescent="0.25">
      <c r="A1266" s="8" t="s">
        <v>1341</v>
      </c>
      <c r="B1266" s="7"/>
    </row>
    <row r="1267" spans="1:2" x14ac:dyDescent="0.25">
      <c r="A1267" s="8" t="s">
        <v>1342</v>
      </c>
      <c r="B1267" s="7"/>
    </row>
    <row r="1268" spans="1:2" x14ac:dyDescent="0.25">
      <c r="A1268" s="8" t="s">
        <v>1343</v>
      </c>
      <c r="B1268" s="7"/>
    </row>
    <row r="1269" spans="1:2" x14ac:dyDescent="0.25">
      <c r="A1269" s="8" t="s">
        <v>1344</v>
      </c>
      <c r="B1269" s="7"/>
    </row>
    <row r="1270" spans="1:2" x14ac:dyDescent="0.25">
      <c r="A1270" s="8" t="s">
        <v>1345</v>
      </c>
      <c r="B1270" s="7"/>
    </row>
    <row r="1271" spans="1:2" x14ac:dyDescent="0.25">
      <c r="A1271" s="8" t="s">
        <v>1346</v>
      </c>
      <c r="B1271" s="7"/>
    </row>
    <row r="1272" spans="1:2" x14ac:dyDescent="0.25">
      <c r="A1272" s="8" t="s">
        <v>1347</v>
      </c>
      <c r="B1272" s="7"/>
    </row>
    <row r="1273" spans="1:2" x14ac:dyDescent="0.25">
      <c r="A1273" s="8" t="s">
        <v>1348</v>
      </c>
      <c r="B1273" s="7"/>
    </row>
    <row r="1274" spans="1:2" x14ac:dyDescent="0.25">
      <c r="A1274" s="8" t="s">
        <v>1349</v>
      </c>
      <c r="B1274" s="7"/>
    </row>
    <row r="1275" spans="1:2" x14ac:dyDescent="0.25">
      <c r="A1275" s="8" t="s">
        <v>1350</v>
      </c>
      <c r="B1275" s="7"/>
    </row>
    <row r="1276" spans="1:2" x14ac:dyDescent="0.25">
      <c r="A1276" s="8" t="s">
        <v>1351</v>
      </c>
      <c r="B1276" s="7"/>
    </row>
    <row r="1277" spans="1:2" x14ac:dyDescent="0.25">
      <c r="A1277" s="8" t="s">
        <v>1352</v>
      </c>
      <c r="B1277" s="7"/>
    </row>
    <row r="1278" spans="1:2" x14ac:dyDescent="0.25">
      <c r="A1278" s="8" t="s">
        <v>1353</v>
      </c>
      <c r="B1278" s="7"/>
    </row>
    <row r="1279" spans="1:2" x14ac:dyDescent="0.25">
      <c r="A1279" s="8" t="s">
        <v>1354</v>
      </c>
      <c r="B1279" s="7"/>
    </row>
    <row r="1280" spans="1:2" x14ac:dyDescent="0.25">
      <c r="A1280" s="8" t="s">
        <v>1355</v>
      </c>
      <c r="B1280" s="7"/>
    </row>
    <row r="1281" spans="1:2" x14ac:dyDescent="0.25">
      <c r="A1281" s="8" t="s">
        <v>1356</v>
      </c>
      <c r="B1281" s="7"/>
    </row>
    <row r="1282" spans="1:2" x14ac:dyDescent="0.25">
      <c r="A1282" s="8" t="s">
        <v>1357</v>
      </c>
      <c r="B1282" s="7"/>
    </row>
    <row r="1283" spans="1:2" x14ac:dyDescent="0.25">
      <c r="A1283" s="8" t="s">
        <v>1358</v>
      </c>
      <c r="B1283" s="7"/>
    </row>
    <row r="1284" spans="1:2" x14ac:dyDescent="0.25">
      <c r="A1284" s="8" t="s">
        <v>1359</v>
      </c>
      <c r="B1284" s="7"/>
    </row>
    <row r="1285" spans="1:2" x14ac:dyDescent="0.25">
      <c r="A1285" s="8" t="s">
        <v>1360</v>
      </c>
      <c r="B1285" s="7"/>
    </row>
    <row r="1286" spans="1:2" x14ac:dyDescent="0.25">
      <c r="A1286" s="8" t="s">
        <v>1361</v>
      </c>
      <c r="B1286" s="7"/>
    </row>
    <row r="1287" spans="1:2" x14ac:dyDescent="0.25">
      <c r="A1287" s="8" t="s">
        <v>1362</v>
      </c>
      <c r="B1287" s="7"/>
    </row>
    <row r="1288" spans="1:2" x14ac:dyDescent="0.25">
      <c r="A1288" s="8" t="s">
        <v>1363</v>
      </c>
      <c r="B1288" s="7"/>
    </row>
    <row r="1289" spans="1:2" x14ac:dyDescent="0.25">
      <c r="A1289" s="8" t="s">
        <v>1364</v>
      </c>
      <c r="B1289" s="7"/>
    </row>
    <row r="1290" spans="1:2" x14ac:dyDescent="0.25">
      <c r="A1290" s="8" t="s">
        <v>1365</v>
      </c>
      <c r="B1290" s="7"/>
    </row>
    <row r="1291" spans="1:2" x14ac:dyDescent="0.25">
      <c r="A1291" s="8" t="s">
        <v>1366</v>
      </c>
      <c r="B1291" s="7"/>
    </row>
    <row r="1292" spans="1:2" x14ac:dyDescent="0.25">
      <c r="A1292" s="8" t="s">
        <v>1367</v>
      </c>
      <c r="B1292" s="7"/>
    </row>
    <row r="1293" spans="1:2" x14ac:dyDescent="0.25">
      <c r="A1293" s="8" t="s">
        <v>1368</v>
      </c>
      <c r="B1293" s="7"/>
    </row>
    <row r="1294" spans="1:2" x14ac:dyDescent="0.25">
      <c r="A1294" s="8" t="s">
        <v>1369</v>
      </c>
      <c r="B1294" s="7"/>
    </row>
    <row r="1295" spans="1:2" x14ac:dyDescent="0.25">
      <c r="A1295" s="8" t="s">
        <v>1370</v>
      </c>
      <c r="B1295" s="7">
        <v>1</v>
      </c>
    </row>
    <row r="1296" spans="1:2" x14ac:dyDescent="0.25">
      <c r="A1296" s="8" t="s">
        <v>1371</v>
      </c>
      <c r="B1296" s="7"/>
    </row>
    <row r="1297" spans="1:2" x14ac:dyDescent="0.25">
      <c r="A1297" s="8" t="s">
        <v>1372</v>
      </c>
      <c r="B1297" s="7">
        <v>1</v>
      </c>
    </row>
    <row r="1298" spans="1:2" x14ac:dyDescent="0.25">
      <c r="A1298" s="8" t="s">
        <v>1373</v>
      </c>
      <c r="B1298" s="7"/>
    </row>
    <row r="1299" spans="1:2" x14ac:dyDescent="0.25">
      <c r="A1299" s="8" t="s">
        <v>1374</v>
      </c>
      <c r="B1299" s="7"/>
    </row>
    <row r="1300" spans="1:2" x14ac:dyDescent="0.25">
      <c r="A1300" s="8" t="s">
        <v>1375</v>
      </c>
      <c r="B1300" s="7"/>
    </row>
    <row r="1301" spans="1:2" x14ac:dyDescent="0.25">
      <c r="A1301" s="8" t="s">
        <v>1376</v>
      </c>
      <c r="B1301" s="7"/>
    </row>
    <row r="1302" spans="1:2" x14ac:dyDescent="0.25">
      <c r="A1302" s="8" t="s">
        <v>1377</v>
      </c>
      <c r="B1302" s="7"/>
    </row>
    <row r="1303" spans="1:2" x14ac:dyDescent="0.25">
      <c r="A1303" s="8" t="s">
        <v>1378</v>
      </c>
      <c r="B1303" s="7"/>
    </row>
    <row r="1304" spans="1:2" x14ac:dyDescent="0.25">
      <c r="A1304" s="8" t="s">
        <v>1379</v>
      </c>
      <c r="B1304" s="7"/>
    </row>
    <row r="1305" spans="1:2" x14ac:dyDescent="0.25">
      <c r="A1305" s="8" t="s">
        <v>1380</v>
      </c>
      <c r="B1305" s="7"/>
    </row>
    <row r="1306" spans="1:2" x14ac:dyDescent="0.25">
      <c r="A1306" s="8" t="s">
        <v>1381</v>
      </c>
      <c r="B1306" s="7"/>
    </row>
    <row r="1307" spans="1:2" x14ac:dyDescent="0.25">
      <c r="A1307" s="8" t="s">
        <v>1382</v>
      </c>
      <c r="B1307" s="7"/>
    </row>
    <row r="1308" spans="1:2" x14ac:dyDescent="0.25">
      <c r="A1308" s="8" t="s">
        <v>1383</v>
      </c>
      <c r="B1308" s="7"/>
    </row>
    <row r="1309" spans="1:2" x14ac:dyDescent="0.25">
      <c r="A1309" s="8" t="s">
        <v>1384</v>
      </c>
      <c r="B1309" s="7"/>
    </row>
    <row r="1310" spans="1:2" x14ac:dyDescent="0.25">
      <c r="A1310" s="8" t="s">
        <v>1385</v>
      </c>
      <c r="B1310" s="7"/>
    </row>
    <row r="1311" spans="1:2" x14ac:dyDescent="0.25">
      <c r="A1311" s="8" t="s">
        <v>1386</v>
      </c>
      <c r="B1311" s="7"/>
    </row>
    <row r="1312" spans="1:2" x14ac:dyDescent="0.25">
      <c r="A1312" s="8" t="s">
        <v>1387</v>
      </c>
      <c r="B1312" s="7"/>
    </row>
    <row r="1313" spans="1:2" x14ac:dyDescent="0.25">
      <c r="A1313" s="8" t="s">
        <v>1388</v>
      </c>
      <c r="B1313" s="7"/>
    </row>
    <row r="1314" spans="1:2" x14ac:dyDescent="0.25">
      <c r="A1314" s="8" t="s">
        <v>1389</v>
      </c>
      <c r="B1314" s="7"/>
    </row>
    <row r="1315" spans="1:2" x14ac:dyDescent="0.25">
      <c r="A1315" s="8" t="s">
        <v>1390</v>
      </c>
      <c r="B1315" s="7"/>
    </row>
    <row r="1316" spans="1:2" x14ac:dyDescent="0.25">
      <c r="A1316" s="8" t="s">
        <v>1391</v>
      </c>
      <c r="B1316" s="7"/>
    </row>
    <row r="1317" spans="1:2" x14ac:dyDescent="0.25">
      <c r="A1317" s="8" t="s">
        <v>1392</v>
      </c>
      <c r="B1317" s="7"/>
    </row>
    <row r="1318" spans="1:2" x14ac:dyDescent="0.25">
      <c r="A1318" s="8" t="s">
        <v>1393</v>
      </c>
      <c r="B1318" s="7"/>
    </row>
    <row r="1319" spans="1:2" x14ac:dyDescent="0.25">
      <c r="A1319" s="8" t="s">
        <v>1394</v>
      </c>
      <c r="B1319" s="7"/>
    </row>
    <row r="1320" spans="1:2" x14ac:dyDescent="0.25">
      <c r="A1320" s="8" t="s">
        <v>1395</v>
      </c>
      <c r="B1320" s="7"/>
    </row>
    <row r="1321" spans="1:2" x14ac:dyDescent="0.25">
      <c r="A1321" s="8" t="s">
        <v>1396</v>
      </c>
      <c r="B1321" s="7"/>
    </row>
    <row r="1322" spans="1:2" x14ac:dyDescent="0.25">
      <c r="A1322" s="8" t="s">
        <v>1397</v>
      </c>
      <c r="B1322" s="7"/>
    </row>
    <row r="1323" spans="1:2" x14ac:dyDescent="0.25">
      <c r="A1323" s="8" t="s">
        <v>1398</v>
      </c>
      <c r="B1323" s="7"/>
    </row>
    <row r="1324" spans="1:2" x14ac:dyDescent="0.25">
      <c r="A1324" s="8" t="s">
        <v>1399</v>
      </c>
      <c r="B1324" s="7"/>
    </row>
    <row r="1325" spans="1:2" x14ac:dyDescent="0.25">
      <c r="A1325" s="8" t="s">
        <v>1400</v>
      </c>
      <c r="B1325" s="7"/>
    </row>
    <row r="1326" spans="1:2" x14ac:dyDescent="0.25">
      <c r="A1326" s="8" t="s">
        <v>1401</v>
      </c>
      <c r="B1326" s="7"/>
    </row>
    <row r="1327" spans="1:2" x14ac:dyDescent="0.25">
      <c r="A1327" s="8" t="s">
        <v>1402</v>
      </c>
      <c r="B1327" s="7"/>
    </row>
    <row r="1328" spans="1:2" x14ac:dyDescent="0.25">
      <c r="A1328" s="8" t="s">
        <v>1403</v>
      </c>
      <c r="B1328" s="7"/>
    </row>
    <row r="1329" spans="1:2" x14ac:dyDescent="0.25">
      <c r="A1329" s="8" t="s">
        <v>1404</v>
      </c>
      <c r="B1329" s="7"/>
    </row>
    <row r="1330" spans="1:2" x14ac:dyDescent="0.25">
      <c r="A1330" s="8" t="s">
        <v>1405</v>
      </c>
      <c r="B1330" s="7"/>
    </row>
    <row r="1331" spans="1:2" x14ac:dyDescent="0.25">
      <c r="A1331" s="8" t="s">
        <v>1406</v>
      </c>
      <c r="B1331" s="7"/>
    </row>
    <row r="1332" spans="1:2" x14ac:dyDescent="0.25">
      <c r="A1332" s="8" t="s">
        <v>1407</v>
      </c>
      <c r="B1332" s="7"/>
    </row>
    <row r="1333" spans="1:2" x14ac:dyDescent="0.25">
      <c r="A1333" s="8" t="s">
        <v>1408</v>
      </c>
      <c r="B1333" s="7"/>
    </row>
    <row r="1334" spans="1:2" x14ac:dyDescent="0.25">
      <c r="A1334" s="8" t="s">
        <v>1409</v>
      </c>
      <c r="B1334" s="7"/>
    </row>
    <row r="1335" spans="1:2" x14ac:dyDescent="0.25">
      <c r="A1335" s="8" t="s">
        <v>1410</v>
      </c>
      <c r="B1335" s="7"/>
    </row>
    <row r="1336" spans="1:2" x14ac:dyDescent="0.25">
      <c r="A1336" s="8" t="s">
        <v>1411</v>
      </c>
      <c r="B1336" s="7"/>
    </row>
    <row r="1337" spans="1:2" x14ac:dyDescent="0.25">
      <c r="A1337" s="8" t="s">
        <v>1412</v>
      </c>
      <c r="B1337" s="7"/>
    </row>
    <row r="1338" spans="1:2" x14ac:dyDescent="0.25">
      <c r="A1338" s="8" t="s">
        <v>1413</v>
      </c>
      <c r="B1338" s="7"/>
    </row>
    <row r="1339" spans="1:2" x14ac:dyDescent="0.25">
      <c r="A1339" s="8" t="s">
        <v>1414</v>
      </c>
      <c r="B1339" s="7"/>
    </row>
    <row r="1340" spans="1:2" x14ac:dyDescent="0.25">
      <c r="A1340" s="8" t="s">
        <v>1415</v>
      </c>
      <c r="B1340" s="7"/>
    </row>
    <row r="1341" spans="1:2" x14ac:dyDescent="0.25">
      <c r="A1341" s="8" t="s">
        <v>1416</v>
      </c>
      <c r="B1341" s="7"/>
    </row>
    <row r="1342" spans="1:2" x14ac:dyDescent="0.25">
      <c r="A1342" s="8" t="s">
        <v>1417</v>
      </c>
      <c r="B1342" s="7"/>
    </row>
    <row r="1343" spans="1:2" x14ac:dyDescent="0.25">
      <c r="A1343" s="8" t="s">
        <v>1418</v>
      </c>
      <c r="B1343" s="7"/>
    </row>
    <row r="1344" spans="1:2" x14ac:dyDescent="0.25">
      <c r="A1344" s="8" t="s">
        <v>1419</v>
      </c>
      <c r="B1344" s="7"/>
    </row>
    <row r="1345" spans="1:2" x14ac:dyDescent="0.25">
      <c r="A1345" s="8" t="s">
        <v>1420</v>
      </c>
      <c r="B1345" s="7"/>
    </row>
    <row r="1346" spans="1:2" x14ac:dyDescent="0.25">
      <c r="A1346" s="8" t="s">
        <v>1421</v>
      </c>
      <c r="B1346" s="7"/>
    </row>
    <row r="1347" spans="1:2" x14ac:dyDescent="0.25">
      <c r="A1347" s="8" t="s">
        <v>1422</v>
      </c>
      <c r="B1347" s="7"/>
    </row>
    <row r="1348" spans="1:2" x14ac:dyDescent="0.25">
      <c r="A1348" s="8" t="s">
        <v>1423</v>
      </c>
      <c r="B1348" s="7"/>
    </row>
    <row r="1349" spans="1:2" x14ac:dyDescent="0.25">
      <c r="A1349" s="8" t="s">
        <v>1424</v>
      </c>
      <c r="B1349" s="7"/>
    </row>
    <row r="1350" spans="1:2" x14ac:dyDescent="0.25">
      <c r="A1350" s="8" t="s">
        <v>1425</v>
      </c>
      <c r="B1350" s="7"/>
    </row>
    <row r="1351" spans="1:2" x14ac:dyDescent="0.25">
      <c r="A1351" s="8" t="s">
        <v>1426</v>
      </c>
      <c r="B1351" s="7"/>
    </row>
    <row r="1352" spans="1:2" x14ac:dyDescent="0.25">
      <c r="A1352" s="8" t="s">
        <v>1427</v>
      </c>
      <c r="B1352" s="7"/>
    </row>
    <row r="1353" spans="1:2" x14ac:dyDescent="0.25">
      <c r="A1353" s="8" t="s">
        <v>1428</v>
      </c>
      <c r="B1353" s="7"/>
    </row>
    <row r="1354" spans="1:2" x14ac:dyDescent="0.25">
      <c r="A1354" s="8" t="s">
        <v>1429</v>
      </c>
      <c r="B1354" s="7"/>
    </row>
    <row r="1355" spans="1:2" x14ac:dyDescent="0.25">
      <c r="A1355" s="8" t="s">
        <v>1430</v>
      </c>
      <c r="B1355" s="7"/>
    </row>
    <row r="1356" spans="1:2" x14ac:dyDescent="0.25">
      <c r="A1356" s="8" t="s">
        <v>1431</v>
      </c>
      <c r="B1356" s="7"/>
    </row>
    <row r="1357" spans="1:2" x14ac:dyDescent="0.25">
      <c r="A1357" s="8" t="s">
        <v>1432</v>
      </c>
      <c r="B1357" s="7"/>
    </row>
    <row r="1358" spans="1:2" x14ac:dyDescent="0.25">
      <c r="A1358" s="8" t="s">
        <v>1433</v>
      </c>
      <c r="B1358" s="7"/>
    </row>
    <row r="1359" spans="1:2" x14ac:dyDescent="0.25">
      <c r="A1359" s="8" t="s">
        <v>1434</v>
      </c>
      <c r="B1359" s="7"/>
    </row>
    <row r="1360" spans="1:2" x14ac:dyDescent="0.25">
      <c r="A1360" s="8" t="s">
        <v>1435</v>
      </c>
      <c r="B1360" s="7"/>
    </row>
    <row r="1361" spans="1:2" x14ac:dyDescent="0.25">
      <c r="A1361" s="8" t="s">
        <v>1436</v>
      </c>
      <c r="B1361" s="7"/>
    </row>
    <row r="1362" spans="1:2" x14ac:dyDescent="0.25">
      <c r="A1362" s="8" t="s">
        <v>1437</v>
      </c>
      <c r="B1362" s="7"/>
    </row>
    <row r="1363" spans="1:2" x14ac:dyDescent="0.25">
      <c r="A1363" s="8" t="s">
        <v>1438</v>
      </c>
      <c r="B1363" s="7"/>
    </row>
    <row r="1364" spans="1:2" x14ac:dyDescent="0.25">
      <c r="A1364" s="8" t="s">
        <v>1439</v>
      </c>
      <c r="B1364" s="7"/>
    </row>
    <row r="1365" spans="1:2" x14ac:dyDescent="0.25">
      <c r="A1365" s="8" t="s">
        <v>1440</v>
      </c>
      <c r="B1365" s="7"/>
    </row>
    <row r="1366" spans="1:2" x14ac:dyDescent="0.25">
      <c r="A1366" s="8" t="s">
        <v>1441</v>
      </c>
      <c r="B1366" s="7"/>
    </row>
    <row r="1367" spans="1:2" x14ac:dyDescent="0.25">
      <c r="A1367" s="8" t="s">
        <v>1442</v>
      </c>
      <c r="B1367" s="7"/>
    </row>
    <row r="1368" spans="1:2" x14ac:dyDescent="0.25">
      <c r="A1368" s="8" t="s">
        <v>1443</v>
      </c>
      <c r="B1368" s="7">
        <v>1</v>
      </c>
    </row>
    <row r="1369" spans="1:2" x14ac:dyDescent="0.25">
      <c r="A1369" s="8" t="s">
        <v>1444</v>
      </c>
      <c r="B1369" s="7"/>
    </row>
    <row r="1370" spans="1:2" x14ac:dyDescent="0.25">
      <c r="A1370" s="8" t="s">
        <v>1445</v>
      </c>
      <c r="B1370" s="7"/>
    </row>
    <row r="1371" spans="1:2" x14ac:dyDescent="0.25">
      <c r="A1371" s="8" t="s">
        <v>1446</v>
      </c>
      <c r="B1371" s="7"/>
    </row>
    <row r="1372" spans="1:2" x14ac:dyDescent="0.25">
      <c r="A1372" s="8" t="s">
        <v>1447</v>
      </c>
      <c r="B1372" s="7"/>
    </row>
    <row r="1373" spans="1:2" x14ac:dyDescent="0.25">
      <c r="A1373" s="8" t="s">
        <v>1448</v>
      </c>
      <c r="B1373" s="7"/>
    </row>
    <row r="1374" spans="1:2" x14ac:dyDescent="0.25">
      <c r="A1374" s="8" t="s">
        <v>1449</v>
      </c>
      <c r="B1374" s="7"/>
    </row>
    <row r="1375" spans="1:2" x14ac:dyDescent="0.25">
      <c r="A1375" s="8" t="s">
        <v>1450</v>
      </c>
      <c r="B1375" s="7"/>
    </row>
    <row r="1376" spans="1:2" x14ac:dyDescent="0.25">
      <c r="A1376" s="8" t="s">
        <v>1451</v>
      </c>
      <c r="B1376" s="7"/>
    </row>
    <row r="1377" spans="1:2" x14ac:dyDescent="0.25">
      <c r="A1377" s="8" t="s">
        <v>1452</v>
      </c>
      <c r="B1377" s="7"/>
    </row>
    <row r="1378" spans="1:2" x14ac:dyDescent="0.25">
      <c r="A1378" s="8" t="s">
        <v>1453</v>
      </c>
      <c r="B1378" s="7"/>
    </row>
    <row r="1379" spans="1:2" x14ac:dyDescent="0.25">
      <c r="A1379" s="8" t="s">
        <v>1454</v>
      </c>
      <c r="B1379" s="7"/>
    </row>
    <row r="1380" spans="1:2" x14ac:dyDescent="0.25">
      <c r="A1380" s="8" t="s">
        <v>1455</v>
      </c>
      <c r="B1380" s="7"/>
    </row>
    <row r="1381" spans="1:2" x14ac:dyDescent="0.25">
      <c r="A1381" s="8" t="s">
        <v>1456</v>
      </c>
      <c r="B1381" s="7"/>
    </row>
    <row r="1382" spans="1:2" x14ac:dyDescent="0.25">
      <c r="A1382" s="8" t="s">
        <v>1457</v>
      </c>
      <c r="B1382" s="7"/>
    </row>
    <row r="1383" spans="1:2" x14ac:dyDescent="0.25">
      <c r="A1383" s="8" t="s">
        <v>1458</v>
      </c>
      <c r="B1383" s="7"/>
    </row>
    <row r="1384" spans="1:2" x14ac:dyDescent="0.25">
      <c r="A1384" s="8" t="s">
        <v>1459</v>
      </c>
      <c r="B1384" s="7"/>
    </row>
    <row r="1385" spans="1:2" x14ac:dyDescent="0.25">
      <c r="A1385" s="8" t="s">
        <v>1460</v>
      </c>
      <c r="B1385" s="7"/>
    </row>
    <row r="1386" spans="1:2" x14ac:dyDescent="0.25">
      <c r="A1386" s="8" t="s">
        <v>1461</v>
      </c>
      <c r="B1386" s="7"/>
    </row>
    <row r="1387" spans="1:2" x14ac:dyDescent="0.25">
      <c r="A1387" s="8" t="s">
        <v>1462</v>
      </c>
      <c r="B1387" s="7"/>
    </row>
    <row r="1388" spans="1:2" x14ac:dyDescent="0.25">
      <c r="A1388" s="8" t="s">
        <v>1463</v>
      </c>
      <c r="B1388" s="7"/>
    </row>
    <row r="1389" spans="1:2" x14ac:dyDescent="0.25">
      <c r="A1389" s="8" t="s">
        <v>1464</v>
      </c>
      <c r="B1389" s="7"/>
    </row>
    <row r="1390" spans="1:2" x14ac:dyDescent="0.25">
      <c r="A1390" s="8" t="s">
        <v>1465</v>
      </c>
      <c r="B1390" s="7"/>
    </row>
    <row r="1391" spans="1:2" x14ac:dyDescent="0.25">
      <c r="A1391" s="8" t="s">
        <v>1466</v>
      </c>
      <c r="B1391" s="7"/>
    </row>
    <row r="1392" spans="1:2" x14ac:dyDescent="0.25">
      <c r="A1392" s="8" t="s">
        <v>1467</v>
      </c>
      <c r="B1392" s="7"/>
    </row>
    <row r="1393" spans="1:2" x14ac:dyDescent="0.25">
      <c r="A1393" s="8" t="s">
        <v>1468</v>
      </c>
      <c r="B1393" s="7"/>
    </row>
    <row r="1394" spans="1:2" x14ac:dyDescent="0.25">
      <c r="A1394" s="8" t="s">
        <v>1469</v>
      </c>
      <c r="B1394" s="7"/>
    </row>
    <row r="1395" spans="1:2" x14ac:dyDescent="0.25">
      <c r="A1395" s="8" t="s">
        <v>1470</v>
      </c>
      <c r="B1395" s="7"/>
    </row>
    <row r="1396" spans="1:2" x14ac:dyDescent="0.25">
      <c r="A1396" s="8" t="s">
        <v>1471</v>
      </c>
      <c r="B1396" s="7"/>
    </row>
    <row r="1397" spans="1:2" x14ac:dyDescent="0.25">
      <c r="A1397" s="8" t="s">
        <v>1472</v>
      </c>
      <c r="B1397" s="7"/>
    </row>
    <row r="1398" spans="1:2" x14ac:dyDescent="0.25">
      <c r="A1398" s="8" t="s">
        <v>1473</v>
      </c>
      <c r="B1398" s="7"/>
    </row>
    <row r="1399" spans="1:2" x14ac:dyDescent="0.25">
      <c r="A1399" s="8" t="s">
        <v>1474</v>
      </c>
      <c r="B1399" s="7"/>
    </row>
    <row r="1400" spans="1:2" x14ac:dyDescent="0.25">
      <c r="A1400" s="8" t="s">
        <v>1475</v>
      </c>
      <c r="B1400" s="7"/>
    </row>
    <row r="1401" spans="1:2" x14ac:dyDescent="0.25">
      <c r="A1401" s="8" t="s">
        <v>1476</v>
      </c>
      <c r="B1401" s="7"/>
    </row>
    <row r="1402" spans="1:2" x14ac:dyDescent="0.25">
      <c r="A1402" s="8" t="s">
        <v>1477</v>
      </c>
      <c r="B1402" s="7"/>
    </row>
    <row r="1403" spans="1:2" x14ac:dyDescent="0.25">
      <c r="A1403" s="8" t="s">
        <v>1478</v>
      </c>
      <c r="B1403" s="7"/>
    </row>
    <row r="1404" spans="1:2" x14ac:dyDescent="0.25">
      <c r="A1404" s="8" t="s">
        <v>1479</v>
      </c>
      <c r="B1404" s="7"/>
    </row>
    <row r="1405" spans="1:2" x14ac:dyDescent="0.25">
      <c r="A1405" s="8" t="s">
        <v>1480</v>
      </c>
      <c r="B1405" s="7"/>
    </row>
    <row r="1406" spans="1:2" x14ac:dyDescent="0.25">
      <c r="A1406" s="8" t="s">
        <v>1481</v>
      </c>
      <c r="B1406" s="7"/>
    </row>
    <row r="1407" spans="1:2" x14ac:dyDescent="0.25">
      <c r="A1407" s="8" t="s">
        <v>1482</v>
      </c>
      <c r="B1407" s="7"/>
    </row>
    <row r="1408" spans="1:2" x14ac:dyDescent="0.25">
      <c r="A1408" s="8" t="s">
        <v>1483</v>
      </c>
      <c r="B1408" s="7"/>
    </row>
    <row r="1409" spans="1:2" x14ac:dyDescent="0.25">
      <c r="A1409" s="8" t="s">
        <v>1484</v>
      </c>
      <c r="B1409" s="7"/>
    </row>
    <row r="1410" spans="1:2" x14ac:dyDescent="0.25">
      <c r="A1410" s="8" t="s">
        <v>1485</v>
      </c>
      <c r="B1410" s="7"/>
    </row>
    <row r="1411" spans="1:2" x14ac:dyDescent="0.25">
      <c r="A1411" s="8" t="s">
        <v>1486</v>
      </c>
      <c r="B1411" s="7"/>
    </row>
    <row r="1412" spans="1:2" x14ac:dyDescent="0.25">
      <c r="A1412" s="8" t="s">
        <v>1487</v>
      </c>
      <c r="B1412" s="7"/>
    </row>
    <row r="1413" spans="1:2" x14ac:dyDescent="0.25">
      <c r="A1413" s="8" t="s">
        <v>1488</v>
      </c>
      <c r="B1413" s="7"/>
    </row>
    <row r="1414" spans="1:2" x14ac:dyDescent="0.25">
      <c r="A1414" s="8" t="s">
        <v>1489</v>
      </c>
      <c r="B1414" s="7"/>
    </row>
    <row r="1415" spans="1:2" x14ac:dyDescent="0.25">
      <c r="A1415" s="8" t="s">
        <v>1490</v>
      </c>
      <c r="B1415" s="7"/>
    </row>
    <row r="1416" spans="1:2" x14ac:dyDescent="0.25">
      <c r="A1416" s="8" t="s">
        <v>1491</v>
      </c>
      <c r="B1416" s="7"/>
    </row>
    <row r="1417" spans="1:2" x14ac:dyDescent="0.25">
      <c r="A1417" s="8" t="s">
        <v>1492</v>
      </c>
      <c r="B1417" s="7"/>
    </row>
    <row r="1418" spans="1:2" x14ac:dyDescent="0.25">
      <c r="A1418" s="8" t="s">
        <v>1493</v>
      </c>
      <c r="B1418" s="7"/>
    </row>
    <row r="1419" spans="1:2" x14ac:dyDescent="0.25">
      <c r="A1419" s="8" t="s">
        <v>1494</v>
      </c>
      <c r="B1419" s="7"/>
    </row>
    <row r="1420" spans="1:2" x14ac:dyDescent="0.25">
      <c r="A1420" s="8" t="s">
        <v>1495</v>
      </c>
      <c r="B1420" s="7"/>
    </row>
    <row r="1421" spans="1:2" x14ac:dyDescent="0.25">
      <c r="A1421" s="8" t="s">
        <v>1496</v>
      </c>
      <c r="B1421" s="7"/>
    </row>
    <row r="1422" spans="1:2" x14ac:dyDescent="0.25">
      <c r="A1422" s="8" t="s">
        <v>1497</v>
      </c>
      <c r="B1422" s="7"/>
    </row>
    <row r="1423" spans="1:2" x14ac:dyDescent="0.25">
      <c r="A1423" s="8" t="s">
        <v>1498</v>
      </c>
      <c r="B1423" s="7"/>
    </row>
    <row r="1424" spans="1:2" x14ac:dyDescent="0.25">
      <c r="A1424" s="8" t="s">
        <v>1499</v>
      </c>
      <c r="B1424" s="7"/>
    </row>
    <row r="1425" spans="1:2" x14ac:dyDescent="0.25">
      <c r="A1425" s="8" t="s">
        <v>1500</v>
      </c>
      <c r="B1425" s="7"/>
    </row>
    <row r="1426" spans="1:2" x14ac:dyDescent="0.25">
      <c r="A1426" s="8" t="s">
        <v>1501</v>
      </c>
      <c r="B1426" s="7"/>
    </row>
    <row r="1427" spans="1:2" x14ac:dyDescent="0.25">
      <c r="A1427" s="8" t="s">
        <v>1502</v>
      </c>
      <c r="B1427" s="7"/>
    </row>
    <row r="1428" spans="1:2" x14ac:dyDescent="0.25">
      <c r="A1428" s="8" t="s">
        <v>1503</v>
      </c>
      <c r="B1428" s="7"/>
    </row>
    <row r="1429" spans="1:2" x14ac:dyDescent="0.25">
      <c r="A1429" s="8" t="s">
        <v>1504</v>
      </c>
      <c r="B1429" s="7"/>
    </row>
    <row r="1430" spans="1:2" x14ac:dyDescent="0.25">
      <c r="A1430" s="8" t="s">
        <v>1505</v>
      </c>
      <c r="B1430" s="7"/>
    </row>
    <row r="1431" spans="1:2" x14ac:dyDescent="0.25">
      <c r="A1431" s="8" t="s">
        <v>1506</v>
      </c>
      <c r="B1431" s="7"/>
    </row>
    <row r="1432" spans="1:2" x14ac:dyDescent="0.25">
      <c r="A1432" s="8" t="s">
        <v>1507</v>
      </c>
      <c r="B1432" s="7"/>
    </row>
    <row r="1433" spans="1:2" x14ac:dyDescent="0.25">
      <c r="A1433" s="8" t="s">
        <v>1508</v>
      </c>
      <c r="B1433" s="7"/>
    </row>
    <row r="1434" spans="1:2" x14ac:dyDescent="0.25">
      <c r="A1434" s="8" t="s">
        <v>1509</v>
      </c>
      <c r="B1434" s="7"/>
    </row>
    <row r="1435" spans="1:2" x14ac:dyDescent="0.25">
      <c r="A1435" s="8" t="s">
        <v>1510</v>
      </c>
      <c r="B1435" s="7"/>
    </row>
    <row r="1436" spans="1:2" x14ac:dyDescent="0.25">
      <c r="A1436" s="8" t="s">
        <v>1511</v>
      </c>
      <c r="B1436" s="7"/>
    </row>
    <row r="1437" spans="1:2" x14ac:dyDescent="0.25">
      <c r="A1437" s="8" t="s">
        <v>1512</v>
      </c>
      <c r="B1437" s="7"/>
    </row>
    <row r="1438" spans="1:2" x14ac:dyDescent="0.25">
      <c r="A1438" s="8" t="s">
        <v>1513</v>
      </c>
      <c r="B1438" s="7"/>
    </row>
    <row r="1439" spans="1:2" x14ac:dyDescent="0.25">
      <c r="A1439" s="8" t="s">
        <v>1514</v>
      </c>
      <c r="B1439" s="7"/>
    </row>
    <row r="1440" spans="1:2" x14ac:dyDescent="0.25">
      <c r="A1440" s="8" t="s">
        <v>1515</v>
      </c>
      <c r="B1440" s="7"/>
    </row>
    <row r="1441" spans="1:2" x14ac:dyDescent="0.25">
      <c r="A1441" s="8" t="s">
        <v>1516</v>
      </c>
      <c r="B1441" s="7"/>
    </row>
    <row r="1442" spans="1:2" x14ac:dyDescent="0.25">
      <c r="A1442" s="8" t="s">
        <v>1517</v>
      </c>
      <c r="B1442" s="7"/>
    </row>
    <row r="1443" spans="1:2" x14ac:dyDescent="0.25">
      <c r="A1443" s="8" t="s">
        <v>1518</v>
      </c>
      <c r="B1443" s="7"/>
    </row>
    <row r="1444" spans="1:2" x14ac:dyDescent="0.25">
      <c r="A1444" s="8" t="s">
        <v>1519</v>
      </c>
      <c r="B1444" s="7"/>
    </row>
    <row r="1445" spans="1:2" x14ac:dyDescent="0.25">
      <c r="A1445" s="8" t="s">
        <v>1520</v>
      </c>
      <c r="B1445" s="7"/>
    </row>
    <row r="1446" spans="1:2" x14ac:dyDescent="0.25">
      <c r="A1446" s="8" t="s">
        <v>1521</v>
      </c>
      <c r="B1446" s="7"/>
    </row>
    <row r="1447" spans="1:2" x14ac:dyDescent="0.25">
      <c r="A1447" s="8" t="s">
        <v>1522</v>
      </c>
      <c r="B1447" s="7"/>
    </row>
    <row r="1448" spans="1:2" x14ac:dyDescent="0.25">
      <c r="A1448" s="8" t="s">
        <v>1523</v>
      </c>
      <c r="B1448" s="7"/>
    </row>
    <row r="1449" spans="1:2" x14ac:dyDescent="0.25">
      <c r="A1449" s="8" t="s">
        <v>1524</v>
      </c>
      <c r="B1449" s="7"/>
    </row>
    <row r="1450" spans="1:2" x14ac:dyDescent="0.25">
      <c r="A1450" s="8" t="s">
        <v>1525</v>
      </c>
      <c r="B1450" s="7"/>
    </row>
    <row r="1451" spans="1:2" x14ac:dyDescent="0.25">
      <c r="A1451" s="8" t="s">
        <v>1526</v>
      </c>
      <c r="B1451" s="7"/>
    </row>
    <row r="1452" spans="1:2" x14ac:dyDescent="0.25">
      <c r="A1452" s="8" t="s">
        <v>1527</v>
      </c>
      <c r="B1452" s="7"/>
    </row>
    <row r="1453" spans="1:2" x14ac:dyDescent="0.25">
      <c r="A1453" s="8" t="s">
        <v>1528</v>
      </c>
      <c r="B1453" s="7"/>
    </row>
    <row r="1454" spans="1:2" x14ac:dyDescent="0.25">
      <c r="A1454" s="8" t="s">
        <v>1529</v>
      </c>
      <c r="B1454" s="7"/>
    </row>
    <row r="1455" spans="1:2" x14ac:dyDescent="0.25">
      <c r="A1455" s="8" t="s">
        <v>1530</v>
      </c>
      <c r="B1455" s="7"/>
    </row>
    <row r="1456" spans="1:2" x14ac:dyDescent="0.25">
      <c r="A1456" s="8" t="s">
        <v>1531</v>
      </c>
      <c r="B1456" s="7"/>
    </row>
    <row r="1457" spans="1:2" x14ac:dyDescent="0.25">
      <c r="A1457" s="8" t="s">
        <v>1532</v>
      </c>
      <c r="B1457" s="7"/>
    </row>
    <row r="1458" spans="1:2" x14ac:dyDescent="0.25">
      <c r="A1458" s="8" t="s">
        <v>1533</v>
      </c>
      <c r="B1458" s="7"/>
    </row>
    <row r="1459" spans="1:2" x14ac:dyDescent="0.25">
      <c r="A1459" s="8" t="s">
        <v>1534</v>
      </c>
      <c r="B1459" s="7"/>
    </row>
    <row r="1460" spans="1:2" x14ac:dyDescent="0.25">
      <c r="A1460" s="8" t="s">
        <v>1535</v>
      </c>
      <c r="B1460" s="7"/>
    </row>
    <row r="1461" spans="1:2" x14ac:dyDescent="0.25">
      <c r="A1461" s="8" t="s">
        <v>1536</v>
      </c>
      <c r="B1461" s="7"/>
    </row>
    <row r="1462" spans="1:2" x14ac:dyDescent="0.25">
      <c r="A1462" s="8" t="s">
        <v>1537</v>
      </c>
      <c r="B1462" s="7"/>
    </row>
    <row r="1463" spans="1:2" x14ac:dyDescent="0.25">
      <c r="A1463" s="8" t="s">
        <v>1538</v>
      </c>
      <c r="B1463" s="7"/>
    </row>
    <row r="1464" spans="1:2" x14ac:dyDescent="0.25">
      <c r="A1464" s="8" t="s">
        <v>1539</v>
      </c>
      <c r="B1464" s="7"/>
    </row>
    <row r="1465" spans="1:2" x14ac:dyDescent="0.25">
      <c r="A1465" s="8" t="s">
        <v>1540</v>
      </c>
      <c r="B1465" s="7"/>
    </row>
    <row r="1466" spans="1:2" x14ac:dyDescent="0.25">
      <c r="A1466" s="8" t="s">
        <v>1541</v>
      </c>
      <c r="B1466" s="7"/>
    </row>
    <row r="1467" spans="1:2" x14ac:dyDescent="0.25">
      <c r="A1467" s="8" t="s">
        <v>1542</v>
      </c>
      <c r="B1467" s="7"/>
    </row>
    <row r="1468" spans="1:2" x14ac:dyDescent="0.25">
      <c r="A1468" s="8" t="s">
        <v>1543</v>
      </c>
      <c r="B1468" s="7"/>
    </row>
    <row r="1469" spans="1:2" x14ac:dyDescent="0.25">
      <c r="A1469" s="8" t="s">
        <v>1544</v>
      </c>
      <c r="B1469" s="7"/>
    </row>
    <row r="1470" spans="1:2" x14ac:dyDescent="0.25">
      <c r="A1470" s="8" t="s">
        <v>1545</v>
      </c>
      <c r="B1470" s="7"/>
    </row>
    <row r="1471" spans="1:2" x14ac:dyDescent="0.25">
      <c r="A1471" s="8" t="s">
        <v>1546</v>
      </c>
      <c r="B1471" s="7"/>
    </row>
    <row r="1472" spans="1:2" x14ac:dyDescent="0.25">
      <c r="A1472" s="8" t="s">
        <v>1547</v>
      </c>
      <c r="B1472" s="7"/>
    </row>
    <row r="1473" spans="1:2" x14ac:dyDescent="0.25">
      <c r="A1473" s="8" t="s">
        <v>1548</v>
      </c>
      <c r="B1473" s="7"/>
    </row>
    <row r="1474" spans="1:2" x14ac:dyDescent="0.25">
      <c r="A1474" s="8" t="s">
        <v>1549</v>
      </c>
      <c r="B1474" s="7"/>
    </row>
    <row r="1475" spans="1:2" x14ac:dyDescent="0.25">
      <c r="A1475" s="8" t="s">
        <v>1550</v>
      </c>
      <c r="B1475" s="7"/>
    </row>
    <row r="1476" spans="1:2" x14ac:dyDescent="0.25">
      <c r="A1476" s="8" t="s">
        <v>1551</v>
      </c>
      <c r="B1476" s="7"/>
    </row>
    <row r="1477" spans="1:2" x14ac:dyDescent="0.25">
      <c r="A1477" s="8" t="s">
        <v>1552</v>
      </c>
      <c r="B1477" s="7"/>
    </row>
    <row r="1478" spans="1:2" x14ac:dyDescent="0.25">
      <c r="A1478" s="8" t="s">
        <v>1553</v>
      </c>
      <c r="B1478" s="7"/>
    </row>
    <row r="1479" spans="1:2" x14ac:dyDescent="0.25">
      <c r="A1479" s="8" t="s">
        <v>1554</v>
      </c>
      <c r="B1479" s="7"/>
    </row>
    <row r="1480" spans="1:2" x14ac:dyDescent="0.25">
      <c r="A1480" s="8" t="s">
        <v>1555</v>
      </c>
      <c r="B1480" s="7"/>
    </row>
    <row r="1481" spans="1:2" x14ac:dyDescent="0.25">
      <c r="A1481" s="8" t="s">
        <v>1556</v>
      </c>
      <c r="B1481" s="7"/>
    </row>
    <row r="1482" spans="1:2" x14ac:dyDescent="0.25">
      <c r="A1482" s="8" t="s">
        <v>1557</v>
      </c>
      <c r="B1482" s="7"/>
    </row>
    <row r="1483" spans="1:2" x14ac:dyDescent="0.25">
      <c r="A1483" s="8" t="s">
        <v>1558</v>
      </c>
      <c r="B1483" s="7"/>
    </row>
    <row r="1484" spans="1:2" x14ac:dyDescent="0.25">
      <c r="A1484" s="8" t="s">
        <v>1559</v>
      </c>
      <c r="B1484" s="7"/>
    </row>
    <row r="1485" spans="1:2" x14ac:dyDescent="0.25">
      <c r="A1485" s="8" t="s">
        <v>1560</v>
      </c>
      <c r="B1485" s="7"/>
    </row>
    <row r="1486" spans="1:2" x14ac:dyDescent="0.25">
      <c r="A1486" s="8" t="s">
        <v>1561</v>
      </c>
      <c r="B1486" s="7"/>
    </row>
    <row r="1487" spans="1:2" x14ac:dyDescent="0.25">
      <c r="A1487" s="8" t="s">
        <v>1562</v>
      </c>
      <c r="B1487" s="7"/>
    </row>
    <row r="1488" spans="1:2" x14ac:dyDescent="0.25">
      <c r="A1488" s="8" t="s">
        <v>1563</v>
      </c>
      <c r="B1488" s="7"/>
    </row>
    <row r="1489" spans="1:2" x14ac:dyDescent="0.25">
      <c r="A1489" s="8" t="s">
        <v>1564</v>
      </c>
      <c r="B1489" s="7"/>
    </row>
    <row r="1490" spans="1:2" x14ac:dyDescent="0.25">
      <c r="A1490" s="8" t="s">
        <v>1565</v>
      </c>
      <c r="B1490" s="7"/>
    </row>
    <row r="1491" spans="1:2" x14ac:dyDescent="0.25">
      <c r="A1491" s="8" t="s">
        <v>1566</v>
      </c>
      <c r="B1491" s="7"/>
    </row>
    <row r="1492" spans="1:2" x14ac:dyDescent="0.25">
      <c r="A1492" s="8" t="s">
        <v>1567</v>
      </c>
      <c r="B1492" s="7"/>
    </row>
    <row r="1493" spans="1:2" x14ac:dyDescent="0.25">
      <c r="A1493" s="8" t="s">
        <v>1568</v>
      </c>
      <c r="B1493" s="7"/>
    </row>
    <row r="1494" spans="1:2" x14ac:dyDescent="0.25">
      <c r="A1494" s="8" t="s">
        <v>1569</v>
      </c>
      <c r="B1494" s="7"/>
    </row>
    <row r="1495" spans="1:2" x14ac:dyDescent="0.25">
      <c r="A1495" s="8" t="s">
        <v>1570</v>
      </c>
      <c r="B1495" s="7"/>
    </row>
    <row r="1496" spans="1:2" x14ac:dyDescent="0.25">
      <c r="A1496" s="8" t="s">
        <v>1571</v>
      </c>
      <c r="B1496" s="7"/>
    </row>
    <row r="1497" spans="1:2" x14ac:dyDescent="0.25">
      <c r="A1497" s="8" t="s">
        <v>1572</v>
      </c>
      <c r="B1497" s="7"/>
    </row>
    <row r="1498" spans="1:2" x14ac:dyDescent="0.25">
      <c r="A1498" s="8" t="s">
        <v>1573</v>
      </c>
      <c r="B1498" s="7"/>
    </row>
    <row r="1499" spans="1:2" x14ac:dyDescent="0.25">
      <c r="A1499" s="8" t="s">
        <v>1574</v>
      </c>
      <c r="B1499" s="7"/>
    </row>
    <row r="1500" spans="1:2" x14ac:dyDescent="0.25">
      <c r="A1500" s="8" t="s">
        <v>1575</v>
      </c>
      <c r="B1500" s="7"/>
    </row>
    <row r="1501" spans="1:2" x14ac:dyDescent="0.25">
      <c r="A1501" s="8" t="s">
        <v>1576</v>
      </c>
      <c r="B1501" s="7"/>
    </row>
    <row r="1502" spans="1:2" x14ac:dyDescent="0.25">
      <c r="A1502" s="8" t="s">
        <v>1577</v>
      </c>
      <c r="B1502" s="7"/>
    </row>
    <row r="1503" spans="1:2" x14ac:dyDescent="0.25">
      <c r="A1503" s="8" t="s">
        <v>1578</v>
      </c>
      <c r="B1503" s="7"/>
    </row>
    <row r="1504" spans="1:2" x14ac:dyDescent="0.25">
      <c r="A1504" s="8" t="s">
        <v>1579</v>
      </c>
      <c r="B1504" s="7"/>
    </row>
    <row r="1505" spans="1:2" x14ac:dyDescent="0.25">
      <c r="A1505" s="8" t="s">
        <v>1580</v>
      </c>
      <c r="B1505" s="7"/>
    </row>
    <row r="1506" spans="1:2" x14ac:dyDescent="0.25">
      <c r="A1506" s="8" t="s">
        <v>1581</v>
      </c>
      <c r="B1506" s="7"/>
    </row>
    <row r="1507" spans="1:2" x14ac:dyDescent="0.25">
      <c r="A1507" s="8" t="s">
        <v>1582</v>
      </c>
      <c r="B1507" s="7"/>
    </row>
    <row r="1508" spans="1:2" x14ac:dyDescent="0.25">
      <c r="A1508" s="8" t="s">
        <v>1583</v>
      </c>
      <c r="B1508" s="7"/>
    </row>
    <row r="1509" spans="1:2" x14ac:dyDescent="0.25">
      <c r="A1509" s="8" t="s">
        <v>1584</v>
      </c>
      <c r="B1509" s="7"/>
    </row>
    <row r="1510" spans="1:2" x14ac:dyDescent="0.25">
      <c r="A1510" s="8" t="s">
        <v>1585</v>
      </c>
      <c r="B1510" s="7"/>
    </row>
    <row r="1511" spans="1:2" x14ac:dyDescent="0.25">
      <c r="A1511" s="8" t="s">
        <v>1586</v>
      </c>
      <c r="B1511" s="7"/>
    </row>
    <row r="1512" spans="1:2" x14ac:dyDescent="0.25">
      <c r="A1512" s="8" t="s">
        <v>1587</v>
      </c>
      <c r="B1512" s="7"/>
    </row>
    <row r="1513" spans="1:2" x14ac:dyDescent="0.25">
      <c r="A1513" s="8" t="s">
        <v>1588</v>
      </c>
      <c r="B1513" s="7"/>
    </row>
    <row r="1514" spans="1:2" x14ac:dyDescent="0.25">
      <c r="A1514" s="8" t="s">
        <v>1589</v>
      </c>
      <c r="B1514" s="7"/>
    </row>
    <row r="1515" spans="1:2" x14ac:dyDescent="0.25">
      <c r="A1515" s="8" t="s">
        <v>1590</v>
      </c>
      <c r="B1515" s="7"/>
    </row>
    <row r="1516" spans="1:2" x14ac:dyDescent="0.25">
      <c r="A1516" s="8" t="s">
        <v>1591</v>
      </c>
      <c r="B1516" s="7"/>
    </row>
    <row r="1517" spans="1:2" x14ac:dyDescent="0.25">
      <c r="A1517" s="8" t="s">
        <v>1592</v>
      </c>
      <c r="B1517" s="7"/>
    </row>
    <row r="1518" spans="1:2" x14ac:dyDescent="0.25">
      <c r="A1518" s="8" t="s">
        <v>1593</v>
      </c>
      <c r="B1518" s="7"/>
    </row>
    <row r="1519" spans="1:2" x14ac:dyDescent="0.25">
      <c r="A1519" s="8" t="s">
        <v>1594</v>
      </c>
      <c r="B1519" s="7"/>
    </row>
    <row r="1520" spans="1:2" x14ac:dyDescent="0.25">
      <c r="A1520" s="8" t="s">
        <v>1595</v>
      </c>
      <c r="B1520" s="7"/>
    </row>
    <row r="1521" spans="1:2" x14ac:dyDescent="0.25">
      <c r="A1521" s="8" t="s">
        <v>1596</v>
      </c>
      <c r="B1521" s="7"/>
    </row>
    <row r="1522" spans="1:2" x14ac:dyDescent="0.25">
      <c r="A1522" s="8" t="s">
        <v>1597</v>
      </c>
      <c r="B1522" s="7"/>
    </row>
    <row r="1523" spans="1:2" x14ac:dyDescent="0.25">
      <c r="A1523" s="8" t="s">
        <v>1598</v>
      </c>
      <c r="B1523" s="7"/>
    </row>
    <row r="1524" spans="1:2" x14ac:dyDescent="0.25">
      <c r="A1524" s="8" t="s">
        <v>1599</v>
      </c>
      <c r="B1524" s="7"/>
    </row>
    <row r="1525" spans="1:2" x14ac:dyDescent="0.25">
      <c r="A1525" s="8" t="s">
        <v>1600</v>
      </c>
      <c r="B1525" s="7"/>
    </row>
    <row r="1526" spans="1:2" x14ac:dyDescent="0.25">
      <c r="A1526" s="8" t="s">
        <v>1601</v>
      </c>
      <c r="B1526" s="7"/>
    </row>
    <row r="1527" spans="1:2" x14ac:dyDescent="0.25">
      <c r="A1527" s="8" t="s">
        <v>1602</v>
      </c>
      <c r="B1527" s="7"/>
    </row>
    <row r="1528" spans="1:2" x14ac:dyDescent="0.25">
      <c r="A1528" s="8" t="s">
        <v>1603</v>
      </c>
      <c r="B1528" s="7"/>
    </row>
    <row r="1529" spans="1:2" x14ac:dyDescent="0.25">
      <c r="A1529" s="8" t="s">
        <v>1604</v>
      </c>
      <c r="B1529" s="7"/>
    </row>
    <row r="1530" spans="1:2" x14ac:dyDescent="0.25">
      <c r="A1530" s="8" t="s">
        <v>1605</v>
      </c>
      <c r="B1530" s="7"/>
    </row>
    <row r="1531" spans="1:2" x14ac:dyDescent="0.25">
      <c r="A1531" s="8" t="s">
        <v>1606</v>
      </c>
      <c r="B1531" s="7"/>
    </row>
    <row r="1532" spans="1:2" x14ac:dyDescent="0.25">
      <c r="A1532" s="8" t="s">
        <v>1607</v>
      </c>
      <c r="B1532" s="7"/>
    </row>
    <row r="1533" spans="1:2" x14ac:dyDescent="0.25">
      <c r="A1533" s="8" t="s">
        <v>1608</v>
      </c>
      <c r="B1533" s="7"/>
    </row>
    <row r="1534" spans="1:2" x14ac:dyDescent="0.25">
      <c r="A1534" s="8" t="s">
        <v>1609</v>
      </c>
      <c r="B1534" s="7"/>
    </row>
    <row r="1535" spans="1:2" x14ac:dyDescent="0.25">
      <c r="A1535" s="8" t="s">
        <v>1610</v>
      </c>
      <c r="B1535" s="7"/>
    </row>
    <row r="1536" spans="1:2" x14ac:dyDescent="0.25">
      <c r="A1536" s="8" t="s">
        <v>1611</v>
      </c>
      <c r="B1536" s="7"/>
    </row>
    <row r="1537" spans="1:2" x14ac:dyDescent="0.25">
      <c r="A1537" s="8" t="s">
        <v>1612</v>
      </c>
      <c r="B1537" s="7"/>
    </row>
    <row r="1538" spans="1:2" x14ac:dyDescent="0.25">
      <c r="A1538" s="8" t="s">
        <v>1613</v>
      </c>
      <c r="B1538" s="7"/>
    </row>
    <row r="1539" spans="1:2" x14ac:dyDescent="0.25">
      <c r="A1539" s="8" t="s">
        <v>1614</v>
      </c>
      <c r="B1539" s="7"/>
    </row>
    <row r="1540" spans="1:2" x14ac:dyDescent="0.25">
      <c r="A1540" s="8" t="s">
        <v>1615</v>
      </c>
      <c r="B1540" s="7"/>
    </row>
    <row r="1541" spans="1:2" x14ac:dyDescent="0.25">
      <c r="A1541" s="8" t="s">
        <v>1616</v>
      </c>
      <c r="B1541" s="7"/>
    </row>
    <row r="1542" spans="1:2" x14ac:dyDescent="0.25">
      <c r="A1542" s="8" t="s">
        <v>1617</v>
      </c>
      <c r="B1542" s="7"/>
    </row>
    <row r="1543" spans="1:2" x14ac:dyDescent="0.25">
      <c r="A1543" s="8" t="s">
        <v>1618</v>
      </c>
      <c r="B1543" s="7"/>
    </row>
    <row r="1544" spans="1:2" x14ac:dyDescent="0.25">
      <c r="A1544" s="8" t="s">
        <v>1619</v>
      </c>
      <c r="B1544" s="7"/>
    </row>
    <row r="1545" spans="1:2" x14ac:dyDescent="0.25">
      <c r="A1545" s="8" t="s">
        <v>1620</v>
      </c>
      <c r="B1545" s="7"/>
    </row>
    <row r="1546" spans="1:2" x14ac:dyDescent="0.25">
      <c r="A1546" s="8" t="s">
        <v>1621</v>
      </c>
      <c r="B1546" s="7"/>
    </row>
    <row r="1547" spans="1:2" x14ac:dyDescent="0.25">
      <c r="A1547" s="8" t="s">
        <v>1622</v>
      </c>
      <c r="B1547" s="7"/>
    </row>
    <row r="1548" spans="1:2" x14ac:dyDescent="0.25">
      <c r="A1548" s="8" t="s">
        <v>1623</v>
      </c>
      <c r="B1548" s="7"/>
    </row>
    <row r="1549" spans="1:2" x14ac:dyDescent="0.25">
      <c r="A1549" s="8" t="s">
        <v>1624</v>
      </c>
      <c r="B1549" s="7"/>
    </row>
    <row r="1550" spans="1:2" x14ac:dyDescent="0.25">
      <c r="A1550" s="8" t="s">
        <v>1625</v>
      </c>
      <c r="B1550" s="7"/>
    </row>
    <row r="1551" spans="1:2" x14ac:dyDescent="0.25">
      <c r="A1551" s="8" t="s">
        <v>1626</v>
      </c>
      <c r="B1551" s="7"/>
    </row>
    <row r="1552" spans="1:2" x14ac:dyDescent="0.25">
      <c r="A1552" s="8" t="s">
        <v>1627</v>
      </c>
      <c r="B1552" s="7"/>
    </row>
    <row r="1553" spans="1:2" x14ac:dyDescent="0.25">
      <c r="A1553" s="8" t="s">
        <v>1628</v>
      </c>
      <c r="B1553" s="7"/>
    </row>
    <row r="1554" spans="1:2" x14ac:dyDescent="0.25">
      <c r="A1554" s="8" t="s">
        <v>1629</v>
      </c>
      <c r="B1554" s="7"/>
    </row>
    <row r="1555" spans="1:2" x14ac:dyDescent="0.25">
      <c r="A1555" s="8" t="s">
        <v>1630</v>
      </c>
      <c r="B1555" s="7"/>
    </row>
    <row r="1556" spans="1:2" x14ac:dyDescent="0.25">
      <c r="A1556" s="8" t="s">
        <v>1631</v>
      </c>
      <c r="B1556" s="7"/>
    </row>
    <row r="1557" spans="1:2" x14ac:dyDescent="0.25">
      <c r="A1557" s="8" t="s">
        <v>1632</v>
      </c>
      <c r="B1557" s="7"/>
    </row>
    <row r="1558" spans="1:2" x14ac:dyDescent="0.25">
      <c r="A1558" s="8" t="s">
        <v>1633</v>
      </c>
      <c r="B1558" s="7"/>
    </row>
    <row r="1559" spans="1:2" x14ac:dyDescent="0.25">
      <c r="A1559" s="8" t="s">
        <v>1634</v>
      </c>
      <c r="B1559" s="7"/>
    </row>
    <row r="1560" spans="1:2" x14ac:dyDescent="0.25">
      <c r="A1560" s="8" t="s">
        <v>1635</v>
      </c>
      <c r="B1560" s="7"/>
    </row>
    <row r="1561" spans="1:2" x14ac:dyDescent="0.25">
      <c r="A1561" s="8" t="s">
        <v>1636</v>
      </c>
      <c r="B1561" s="7"/>
    </row>
    <row r="1562" spans="1:2" x14ac:dyDescent="0.25">
      <c r="A1562" s="8" t="s">
        <v>1637</v>
      </c>
      <c r="B1562" s="7"/>
    </row>
    <row r="1563" spans="1:2" x14ac:dyDescent="0.25">
      <c r="A1563" s="8" t="s">
        <v>1638</v>
      </c>
      <c r="B1563" s="7"/>
    </row>
    <row r="1564" spans="1:2" x14ac:dyDescent="0.25">
      <c r="A1564" s="8" t="s">
        <v>1639</v>
      </c>
      <c r="B1564" s="7">
        <v>1</v>
      </c>
    </row>
    <row r="1565" spans="1:2" x14ac:dyDescent="0.25">
      <c r="A1565" s="8" t="s">
        <v>1640</v>
      </c>
      <c r="B1565" s="7"/>
    </row>
    <row r="1566" spans="1:2" x14ac:dyDescent="0.25">
      <c r="A1566" s="8" t="s">
        <v>1641</v>
      </c>
      <c r="B1566" s="7"/>
    </row>
    <row r="1567" spans="1:2" x14ac:dyDescent="0.25">
      <c r="A1567" s="8" t="s">
        <v>1642</v>
      </c>
      <c r="B1567" s="7"/>
    </row>
    <row r="1568" spans="1:2" x14ac:dyDescent="0.25">
      <c r="A1568" s="8" t="s">
        <v>1643</v>
      </c>
      <c r="B1568" s="7"/>
    </row>
    <row r="1569" spans="1:2" x14ac:dyDescent="0.25">
      <c r="A1569" s="8" t="s">
        <v>1644</v>
      </c>
      <c r="B1569" s="7"/>
    </row>
    <row r="1570" spans="1:2" x14ac:dyDescent="0.25">
      <c r="A1570" s="8" t="s">
        <v>1645</v>
      </c>
      <c r="B1570" s="7"/>
    </row>
    <row r="1571" spans="1:2" x14ac:dyDescent="0.25">
      <c r="A1571" s="8" t="s">
        <v>1646</v>
      </c>
      <c r="B1571" s="7"/>
    </row>
    <row r="1572" spans="1:2" x14ac:dyDescent="0.25">
      <c r="A1572" s="8" t="s">
        <v>1647</v>
      </c>
      <c r="B1572" s="7"/>
    </row>
    <row r="1573" spans="1:2" x14ac:dyDescent="0.25">
      <c r="A1573" s="8" t="s">
        <v>1648</v>
      </c>
      <c r="B1573" s="7"/>
    </row>
    <row r="1574" spans="1:2" x14ac:dyDescent="0.25">
      <c r="A1574" s="8" t="s">
        <v>1649</v>
      </c>
      <c r="B1574" s="7"/>
    </row>
    <row r="1575" spans="1:2" x14ac:dyDescent="0.25">
      <c r="A1575" s="8" t="s">
        <v>1650</v>
      </c>
      <c r="B1575" s="7"/>
    </row>
    <row r="1576" spans="1:2" x14ac:dyDescent="0.25">
      <c r="A1576" s="8" t="s">
        <v>1651</v>
      </c>
      <c r="B1576" s="7"/>
    </row>
    <row r="1577" spans="1:2" x14ac:dyDescent="0.25">
      <c r="A1577" s="8" t="s">
        <v>1652</v>
      </c>
      <c r="B1577" s="7"/>
    </row>
    <row r="1578" spans="1:2" x14ac:dyDescent="0.25">
      <c r="A1578" s="8" t="s">
        <v>1653</v>
      </c>
      <c r="B1578" s="7"/>
    </row>
    <row r="1579" spans="1:2" x14ac:dyDescent="0.25">
      <c r="A1579" s="8" t="s">
        <v>1654</v>
      </c>
      <c r="B1579" s="7"/>
    </row>
    <row r="1580" spans="1:2" x14ac:dyDescent="0.25">
      <c r="A1580" s="8" t="s">
        <v>1655</v>
      </c>
      <c r="B1580" s="7"/>
    </row>
    <row r="1581" spans="1:2" x14ac:dyDescent="0.25">
      <c r="A1581" s="8" t="s">
        <v>1656</v>
      </c>
      <c r="B1581" s="7"/>
    </row>
    <row r="1582" spans="1:2" x14ac:dyDescent="0.25">
      <c r="A1582" s="8" t="s">
        <v>1657</v>
      </c>
      <c r="B1582" s="7"/>
    </row>
    <row r="1583" spans="1:2" x14ac:dyDescent="0.25">
      <c r="A1583" s="8" t="s">
        <v>1658</v>
      </c>
      <c r="B1583" s="7"/>
    </row>
    <row r="1584" spans="1:2" x14ac:dyDescent="0.25">
      <c r="A1584" s="8" t="s">
        <v>1659</v>
      </c>
      <c r="B1584" s="7"/>
    </row>
    <row r="1585" spans="1:2" x14ac:dyDescent="0.25">
      <c r="A1585" s="8" t="s">
        <v>1660</v>
      </c>
      <c r="B1585" s="7"/>
    </row>
    <row r="1586" spans="1:2" x14ac:dyDescent="0.25">
      <c r="A1586" s="8" t="s">
        <v>1661</v>
      </c>
      <c r="B1586" s="7"/>
    </row>
    <row r="1587" spans="1:2" x14ac:dyDescent="0.25">
      <c r="A1587" s="8" t="s">
        <v>1662</v>
      </c>
      <c r="B1587" s="7"/>
    </row>
    <row r="1588" spans="1:2" x14ac:dyDescent="0.25">
      <c r="A1588" s="8" t="s">
        <v>1663</v>
      </c>
      <c r="B1588" s="7"/>
    </row>
    <row r="1589" spans="1:2" x14ac:dyDescent="0.25">
      <c r="A1589" s="8" t="s">
        <v>1664</v>
      </c>
      <c r="B1589" s="7"/>
    </row>
    <row r="1590" spans="1:2" x14ac:dyDescent="0.25">
      <c r="A1590" s="8" t="s">
        <v>1665</v>
      </c>
      <c r="B1590" s="7"/>
    </row>
    <row r="1591" spans="1:2" x14ac:dyDescent="0.25">
      <c r="A1591" s="8" t="s">
        <v>1666</v>
      </c>
      <c r="B1591" s="7"/>
    </row>
    <row r="1592" spans="1:2" x14ac:dyDescent="0.25">
      <c r="A1592" s="8" t="s">
        <v>1667</v>
      </c>
      <c r="B1592" s="7"/>
    </row>
    <row r="1593" spans="1:2" x14ac:dyDescent="0.25">
      <c r="A1593" s="8" t="s">
        <v>1668</v>
      </c>
      <c r="B1593" s="7"/>
    </row>
    <row r="1594" spans="1:2" x14ac:dyDescent="0.25">
      <c r="A1594" s="8" t="s">
        <v>1669</v>
      </c>
      <c r="B1594" s="7"/>
    </row>
    <row r="1595" spans="1:2" x14ac:dyDescent="0.25">
      <c r="A1595" s="8" t="s">
        <v>1670</v>
      </c>
      <c r="B1595" s="7"/>
    </row>
    <row r="1596" spans="1:2" x14ac:dyDescent="0.25">
      <c r="A1596" s="8" t="s">
        <v>1671</v>
      </c>
      <c r="B1596" s="7"/>
    </row>
    <row r="1597" spans="1:2" x14ac:dyDescent="0.25">
      <c r="A1597" s="8" t="s">
        <v>1672</v>
      </c>
      <c r="B1597" s="7"/>
    </row>
    <row r="1598" spans="1:2" x14ac:dyDescent="0.25">
      <c r="A1598" s="8" t="s">
        <v>1673</v>
      </c>
      <c r="B1598" s="7"/>
    </row>
    <row r="1599" spans="1:2" x14ac:dyDescent="0.25">
      <c r="A1599" s="8" t="s">
        <v>1674</v>
      </c>
      <c r="B1599" s="7"/>
    </row>
    <row r="1600" spans="1:2" x14ac:dyDescent="0.25">
      <c r="A1600" s="8" t="s">
        <v>1675</v>
      </c>
      <c r="B1600" s="7"/>
    </row>
    <row r="1601" spans="1:2" x14ac:dyDescent="0.25">
      <c r="A1601" s="8" t="s">
        <v>1676</v>
      </c>
      <c r="B1601" s="7"/>
    </row>
    <row r="1602" spans="1:2" x14ac:dyDescent="0.25">
      <c r="A1602" s="8" t="s">
        <v>1677</v>
      </c>
      <c r="B1602" s="7"/>
    </row>
    <row r="1603" spans="1:2" x14ac:dyDescent="0.25">
      <c r="A1603" s="8" t="s">
        <v>1678</v>
      </c>
      <c r="B1603" s="7"/>
    </row>
    <row r="1604" spans="1:2" x14ac:dyDescent="0.25">
      <c r="A1604" s="8" t="s">
        <v>1679</v>
      </c>
      <c r="B1604" s="7"/>
    </row>
    <row r="1605" spans="1:2" x14ac:dyDescent="0.25">
      <c r="A1605" s="8" t="s">
        <v>1680</v>
      </c>
      <c r="B1605" s="7"/>
    </row>
    <row r="1606" spans="1:2" x14ac:dyDescent="0.25">
      <c r="A1606" s="8" t="s">
        <v>1681</v>
      </c>
      <c r="B1606" s="7"/>
    </row>
    <row r="1607" spans="1:2" x14ac:dyDescent="0.25">
      <c r="A1607" s="8" t="s">
        <v>1682</v>
      </c>
      <c r="B1607" s="7"/>
    </row>
    <row r="1608" spans="1:2" x14ac:dyDescent="0.25">
      <c r="A1608" s="8" t="s">
        <v>1683</v>
      </c>
      <c r="B1608" s="7"/>
    </row>
    <row r="1609" spans="1:2" x14ac:dyDescent="0.25">
      <c r="A1609" s="8" t="s">
        <v>1684</v>
      </c>
      <c r="B1609" s="7"/>
    </row>
    <row r="1610" spans="1:2" x14ac:dyDescent="0.25">
      <c r="A1610" s="8" t="s">
        <v>1685</v>
      </c>
      <c r="B1610" s="7"/>
    </row>
    <row r="1611" spans="1:2" x14ac:dyDescent="0.25">
      <c r="A1611" s="8" t="s">
        <v>1686</v>
      </c>
      <c r="B1611" s="7"/>
    </row>
    <row r="1612" spans="1:2" x14ac:dyDescent="0.25">
      <c r="A1612" s="8" t="s">
        <v>1687</v>
      </c>
      <c r="B1612" s="7"/>
    </row>
    <row r="1613" spans="1:2" x14ac:dyDescent="0.25">
      <c r="A1613" s="8" t="s">
        <v>1688</v>
      </c>
      <c r="B1613" s="7"/>
    </row>
    <row r="1614" spans="1:2" x14ac:dyDescent="0.25">
      <c r="A1614" s="8" t="s">
        <v>1689</v>
      </c>
      <c r="B1614" s="7"/>
    </row>
    <row r="1615" spans="1:2" x14ac:dyDescent="0.25">
      <c r="A1615" s="8" t="s">
        <v>1690</v>
      </c>
      <c r="B1615" s="7"/>
    </row>
    <row r="1616" spans="1:2" x14ac:dyDescent="0.25">
      <c r="A1616" s="8" t="s">
        <v>1691</v>
      </c>
      <c r="B1616" s="7"/>
    </row>
    <row r="1617" spans="1:2" x14ac:dyDescent="0.25">
      <c r="A1617" s="8" t="s">
        <v>1692</v>
      </c>
      <c r="B1617" s="7"/>
    </row>
    <row r="1618" spans="1:2" x14ac:dyDescent="0.25">
      <c r="A1618" s="8" t="s">
        <v>1693</v>
      </c>
      <c r="B1618" s="7"/>
    </row>
    <row r="1619" spans="1:2" x14ac:dyDescent="0.25">
      <c r="A1619" s="8" t="s">
        <v>1694</v>
      </c>
      <c r="B1619" s="7"/>
    </row>
    <row r="1620" spans="1:2" x14ac:dyDescent="0.25">
      <c r="A1620" s="8" t="s">
        <v>1695</v>
      </c>
      <c r="B1620" s="7"/>
    </row>
    <row r="1621" spans="1:2" x14ac:dyDescent="0.25">
      <c r="A1621" s="8" t="s">
        <v>1696</v>
      </c>
      <c r="B1621" s="7"/>
    </row>
    <row r="1622" spans="1:2" x14ac:dyDescent="0.25">
      <c r="A1622" s="8" t="s">
        <v>1697</v>
      </c>
      <c r="B1622" s="7"/>
    </row>
    <row r="1623" spans="1:2" x14ac:dyDescent="0.25">
      <c r="A1623" s="8" t="s">
        <v>1698</v>
      </c>
      <c r="B1623" s="7"/>
    </row>
    <row r="1624" spans="1:2" x14ac:dyDescent="0.25">
      <c r="A1624" s="8" t="s">
        <v>1699</v>
      </c>
      <c r="B1624" s="7"/>
    </row>
    <row r="1625" spans="1:2" x14ac:dyDescent="0.25">
      <c r="A1625" s="8" t="s">
        <v>1700</v>
      </c>
      <c r="B1625" s="7"/>
    </row>
    <row r="1626" spans="1:2" x14ac:dyDescent="0.25">
      <c r="A1626" s="8" t="s">
        <v>1701</v>
      </c>
      <c r="B1626" s="7"/>
    </row>
    <row r="1627" spans="1:2" x14ac:dyDescent="0.25">
      <c r="A1627" s="8" t="s">
        <v>1702</v>
      </c>
      <c r="B1627" s="7"/>
    </row>
    <row r="1628" spans="1:2" x14ac:dyDescent="0.25">
      <c r="A1628" s="8" t="s">
        <v>1703</v>
      </c>
      <c r="B1628" s="7"/>
    </row>
    <row r="1629" spans="1:2" x14ac:dyDescent="0.25">
      <c r="A1629" s="8" t="s">
        <v>1704</v>
      </c>
      <c r="B1629" s="7"/>
    </row>
    <row r="1630" spans="1:2" x14ac:dyDescent="0.25">
      <c r="A1630" s="8" t="s">
        <v>1705</v>
      </c>
      <c r="B1630" s="7"/>
    </row>
    <row r="1631" spans="1:2" x14ac:dyDescent="0.25">
      <c r="A1631" s="8" t="s">
        <v>1706</v>
      </c>
      <c r="B1631" s="7"/>
    </row>
    <row r="1632" spans="1:2" x14ac:dyDescent="0.25">
      <c r="A1632" s="8" t="s">
        <v>1707</v>
      </c>
      <c r="B1632" s="7"/>
    </row>
    <row r="1633" spans="1:2" x14ac:dyDescent="0.25">
      <c r="A1633" s="8" t="s">
        <v>1708</v>
      </c>
      <c r="B1633" s="7"/>
    </row>
    <row r="1634" spans="1:2" x14ac:dyDescent="0.25">
      <c r="A1634" s="8" t="s">
        <v>1709</v>
      </c>
      <c r="B1634" s="7"/>
    </row>
    <row r="1635" spans="1:2" x14ac:dyDescent="0.25">
      <c r="A1635" s="8" t="s">
        <v>1710</v>
      </c>
      <c r="B1635" s="7"/>
    </row>
    <row r="1636" spans="1:2" x14ac:dyDescent="0.25">
      <c r="A1636" s="8" t="s">
        <v>1711</v>
      </c>
      <c r="B1636" s="7"/>
    </row>
    <row r="1637" spans="1:2" x14ac:dyDescent="0.25">
      <c r="A1637" s="8" t="s">
        <v>1712</v>
      </c>
      <c r="B1637" s="7"/>
    </row>
    <row r="1638" spans="1:2" x14ac:dyDescent="0.25">
      <c r="A1638" s="8" t="s">
        <v>1713</v>
      </c>
      <c r="B1638" s="7"/>
    </row>
    <row r="1639" spans="1:2" x14ac:dyDescent="0.25">
      <c r="A1639" s="8" t="s">
        <v>1714</v>
      </c>
      <c r="B1639" s="7"/>
    </row>
    <row r="1640" spans="1:2" x14ac:dyDescent="0.25">
      <c r="A1640" s="8" t="s">
        <v>1715</v>
      </c>
      <c r="B1640" s="7"/>
    </row>
    <row r="1641" spans="1:2" x14ac:dyDescent="0.25">
      <c r="A1641" s="8" t="s">
        <v>1716</v>
      </c>
      <c r="B1641" s="7"/>
    </row>
    <row r="1642" spans="1:2" x14ac:dyDescent="0.25">
      <c r="A1642" s="8" t="s">
        <v>1717</v>
      </c>
      <c r="B1642" s="7"/>
    </row>
    <row r="1643" spans="1:2" x14ac:dyDescent="0.25">
      <c r="A1643" s="8" t="s">
        <v>1718</v>
      </c>
      <c r="B1643" s="7"/>
    </row>
    <row r="1644" spans="1:2" x14ac:dyDescent="0.25">
      <c r="A1644" s="8" t="s">
        <v>1719</v>
      </c>
      <c r="B1644" s="7"/>
    </row>
    <row r="1645" spans="1:2" x14ac:dyDescent="0.25">
      <c r="A1645" s="8" t="s">
        <v>1720</v>
      </c>
      <c r="B1645" s="7"/>
    </row>
    <row r="1646" spans="1:2" x14ac:dyDescent="0.25">
      <c r="A1646" s="8" t="s">
        <v>1721</v>
      </c>
      <c r="B1646" s="7"/>
    </row>
    <row r="1647" spans="1:2" x14ac:dyDescent="0.25">
      <c r="A1647" s="8" t="s">
        <v>1722</v>
      </c>
      <c r="B1647" s="7"/>
    </row>
    <row r="1648" spans="1:2" x14ac:dyDescent="0.25">
      <c r="A1648" s="8" t="s">
        <v>1723</v>
      </c>
      <c r="B1648" s="7"/>
    </row>
    <row r="1649" spans="1:2" x14ac:dyDescent="0.25">
      <c r="A1649" s="8" t="s">
        <v>1724</v>
      </c>
      <c r="B1649" s="7"/>
    </row>
    <row r="1650" spans="1:2" x14ac:dyDescent="0.25">
      <c r="A1650" s="8" t="s">
        <v>1725</v>
      </c>
      <c r="B1650" s="7"/>
    </row>
    <row r="1651" spans="1:2" x14ac:dyDescent="0.25">
      <c r="A1651" s="8" t="s">
        <v>1726</v>
      </c>
      <c r="B1651" s="7"/>
    </row>
    <row r="1652" spans="1:2" x14ac:dyDescent="0.25">
      <c r="A1652" s="8" t="s">
        <v>1727</v>
      </c>
      <c r="B1652" s="7"/>
    </row>
    <row r="1653" spans="1:2" x14ac:dyDescent="0.25">
      <c r="A1653" s="8" t="s">
        <v>1728</v>
      </c>
      <c r="B1653" s="7"/>
    </row>
    <row r="1654" spans="1:2" x14ac:dyDescent="0.25">
      <c r="A1654" s="8" t="s">
        <v>1729</v>
      </c>
      <c r="B1654" s="7"/>
    </row>
    <row r="1655" spans="1:2" x14ac:dyDescent="0.25">
      <c r="A1655" s="8" t="s">
        <v>1730</v>
      </c>
      <c r="B1655" s="7"/>
    </row>
    <row r="1656" spans="1:2" x14ac:dyDescent="0.25">
      <c r="A1656" s="8" t="s">
        <v>1731</v>
      </c>
      <c r="B1656" s="7"/>
    </row>
    <row r="1657" spans="1:2" x14ac:dyDescent="0.25">
      <c r="A1657" s="8" t="s">
        <v>1732</v>
      </c>
      <c r="B1657" s="7"/>
    </row>
    <row r="1658" spans="1:2" x14ac:dyDescent="0.25">
      <c r="A1658" s="8" t="s">
        <v>1733</v>
      </c>
      <c r="B1658" s="7"/>
    </row>
    <row r="1659" spans="1:2" x14ac:dyDescent="0.25">
      <c r="A1659" s="8" t="s">
        <v>1734</v>
      </c>
      <c r="B1659" s="7"/>
    </row>
    <row r="1660" spans="1:2" x14ac:dyDescent="0.25">
      <c r="A1660" s="8" t="s">
        <v>1735</v>
      </c>
      <c r="B1660" s="7"/>
    </row>
    <row r="1661" spans="1:2" x14ac:dyDescent="0.25">
      <c r="A1661" s="8" t="s">
        <v>1736</v>
      </c>
      <c r="B1661" s="7"/>
    </row>
    <row r="1662" spans="1:2" x14ac:dyDescent="0.25">
      <c r="A1662" s="8" t="s">
        <v>1737</v>
      </c>
      <c r="B1662" s="7"/>
    </row>
    <row r="1663" spans="1:2" x14ac:dyDescent="0.25">
      <c r="A1663" s="8" t="s">
        <v>1738</v>
      </c>
      <c r="B1663" s="7"/>
    </row>
    <row r="1664" spans="1:2" x14ac:dyDescent="0.25">
      <c r="A1664" s="8" t="s">
        <v>1739</v>
      </c>
      <c r="B1664" s="7"/>
    </row>
    <row r="1665" spans="1:2" x14ac:dyDescent="0.25">
      <c r="A1665" s="8" t="s">
        <v>1740</v>
      </c>
      <c r="B1665" s="7"/>
    </row>
    <row r="1666" spans="1:2" x14ac:dyDescent="0.25">
      <c r="A1666" s="8" t="s">
        <v>1741</v>
      </c>
      <c r="B1666" s="7"/>
    </row>
    <row r="1667" spans="1:2" x14ac:dyDescent="0.25">
      <c r="A1667" s="8" t="s">
        <v>1742</v>
      </c>
      <c r="B1667" s="7"/>
    </row>
    <row r="1668" spans="1:2" x14ac:dyDescent="0.25">
      <c r="A1668" s="8" t="s">
        <v>1743</v>
      </c>
      <c r="B1668" s="7"/>
    </row>
    <row r="1669" spans="1:2" x14ac:dyDescent="0.25">
      <c r="A1669" s="8" t="s">
        <v>1744</v>
      </c>
      <c r="B1669" s="7">
        <v>1</v>
      </c>
    </row>
    <row r="1670" spans="1:2" x14ac:dyDescent="0.25">
      <c r="A1670" s="8" t="s">
        <v>1745</v>
      </c>
      <c r="B1670" s="7"/>
    </row>
    <row r="1671" spans="1:2" x14ac:dyDescent="0.25">
      <c r="A1671" s="8" t="s">
        <v>1746</v>
      </c>
      <c r="B1671" s="7"/>
    </row>
    <row r="1672" spans="1:2" x14ac:dyDescent="0.25">
      <c r="A1672" s="8" t="s">
        <v>1747</v>
      </c>
      <c r="B1672" s="7"/>
    </row>
    <row r="1673" spans="1:2" x14ac:dyDescent="0.25">
      <c r="A1673" s="8" t="s">
        <v>1748</v>
      </c>
      <c r="B1673" s="7"/>
    </row>
    <row r="1674" spans="1:2" x14ac:dyDescent="0.25">
      <c r="A1674" s="8" t="s">
        <v>1749</v>
      </c>
      <c r="B1674" s="7"/>
    </row>
    <row r="1675" spans="1:2" x14ac:dyDescent="0.25">
      <c r="A1675" s="8" t="s">
        <v>1750</v>
      </c>
      <c r="B1675" s="7"/>
    </row>
    <row r="1676" spans="1:2" x14ac:dyDescent="0.25">
      <c r="A1676" s="8" t="s">
        <v>1751</v>
      </c>
      <c r="B1676" s="7"/>
    </row>
    <row r="1677" spans="1:2" x14ac:dyDescent="0.25">
      <c r="A1677" s="8" t="s">
        <v>1752</v>
      </c>
      <c r="B1677" s="7"/>
    </row>
    <row r="1678" spans="1:2" x14ac:dyDescent="0.25">
      <c r="A1678" s="8" t="s">
        <v>1753</v>
      </c>
      <c r="B1678" s="7"/>
    </row>
    <row r="1679" spans="1:2" x14ac:dyDescent="0.25">
      <c r="A1679" s="8" t="s">
        <v>1754</v>
      </c>
      <c r="B1679" s="7"/>
    </row>
    <row r="1680" spans="1:2" x14ac:dyDescent="0.25">
      <c r="A1680" s="8" t="s">
        <v>1755</v>
      </c>
      <c r="B1680" s="7"/>
    </row>
    <row r="1681" spans="1:2" x14ac:dyDescent="0.25">
      <c r="A1681" s="8" t="s">
        <v>1756</v>
      </c>
      <c r="B1681" s="7"/>
    </row>
    <row r="1682" spans="1:2" x14ac:dyDescent="0.25">
      <c r="A1682" s="8" t="s">
        <v>1757</v>
      </c>
      <c r="B1682" s="7"/>
    </row>
    <row r="1683" spans="1:2" x14ac:dyDescent="0.25">
      <c r="A1683" s="8" t="s">
        <v>1758</v>
      </c>
      <c r="B1683" s="7"/>
    </row>
    <row r="1684" spans="1:2" x14ac:dyDescent="0.25">
      <c r="A1684" s="8" t="s">
        <v>1759</v>
      </c>
      <c r="B1684" s="7"/>
    </row>
    <row r="1685" spans="1:2" x14ac:dyDescent="0.25">
      <c r="A1685" s="8" t="s">
        <v>1760</v>
      </c>
      <c r="B1685" s="7"/>
    </row>
    <row r="1686" spans="1:2" x14ac:dyDescent="0.25">
      <c r="A1686" s="8" t="s">
        <v>1761</v>
      </c>
      <c r="B1686" s="7"/>
    </row>
    <row r="1687" spans="1:2" x14ac:dyDescent="0.25">
      <c r="A1687" s="8" t="s">
        <v>1762</v>
      </c>
      <c r="B1687" s="7"/>
    </row>
    <row r="1688" spans="1:2" x14ac:dyDescent="0.25">
      <c r="A1688" s="8" t="s">
        <v>1763</v>
      </c>
      <c r="B1688" s="7"/>
    </row>
    <row r="1689" spans="1:2" x14ac:dyDescent="0.25">
      <c r="A1689" s="8" t="s">
        <v>1764</v>
      </c>
      <c r="B1689" s="7"/>
    </row>
    <row r="1690" spans="1:2" x14ac:dyDescent="0.25">
      <c r="A1690" s="8" t="s">
        <v>1765</v>
      </c>
      <c r="B1690" s="7"/>
    </row>
    <row r="1691" spans="1:2" x14ac:dyDescent="0.25">
      <c r="A1691" s="8" t="s">
        <v>1766</v>
      </c>
      <c r="B1691" s="7"/>
    </row>
    <row r="1692" spans="1:2" x14ac:dyDescent="0.25">
      <c r="A1692" s="8" t="s">
        <v>1767</v>
      </c>
      <c r="B1692" s="7"/>
    </row>
    <row r="1693" spans="1:2" x14ac:dyDescent="0.25">
      <c r="A1693" s="8" t="s">
        <v>1768</v>
      </c>
      <c r="B1693" s="7"/>
    </row>
    <row r="1694" spans="1:2" x14ac:dyDescent="0.25">
      <c r="A1694" s="8" t="s">
        <v>1769</v>
      </c>
      <c r="B1694" s="7"/>
    </row>
    <row r="1695" spans="1:2" x14ac:dyDescent="0.25">
      <c r="A1695" s="8" t="s">
        <v>1770</v>
      </c>
      <c r="B1695" s="7"/>
    </row>
    <row r="1696" spans="1:2" x14ac:dyDescent="0.25">
      <c r="A1696" s="8" t="s">
        <v>1771</v>
      </c>
      <c r="B1696" s="7"/>
    </row>
    <row r="1697" spans="1:2" x14ac:dyDescent="0.25">
      <c r="A1697" s="8" t="s">
        <v>1772</v>
      </c>
      <c r="B1697" s="7"/>
    </row>
    <row r="1698" spans="1:2" x14ac:dyDescent="0.25">
      <c r="A1698" s="8" t="s">
        <v>1773</v>
      </c>
      <c r="B1698" s="7"/>
    </row>
    <row r="1699" spans="1:2" x14ac:dyDescent="0.25">
      <c r="A1699" s="8" t="s">
        <v>1774</v>
      </c>
      <c r="B1699" s="7"/>
    </row>
    <row r="1700" spans="1:2" x14ac:dyDescent="0.25">
      <c r="A1700" s="8" t="s">
        <v>1775</v>
      </c>
      <c r="B1700" s="7"/>
    </row>
    <row r="1701" spans="1:2" x14ac:dyDescent="0.25">
      <c r="A1701" s="8" t="s">
        <v>1776</v>
      </c>
      <c r="B1701" s="7"/>
    </row>
    <row r="1702" spans="1:2" x14ac:dyDescent="0.25">
      <c r="A1702" s="8" t="s">
        <v>1777</v>
      </c>
      <c r="B1702" s="7"/>
    </row>
    <row r="1703" spans="1:2" x14ac:dyDescent="0.25">
      <c r="A1703" s="8" t="s">
        <v>1778</v>
      </c>
      <c r="B1703" s="7"/>
    </row>
    <row r="1704" spans="1:2" x14ac:dyDescent="0.25">
      <c r="A1704" s="8" t="s">
        <v>1779</v>
      </c>
      <c r="B1704" s="7"/>
    </row>
    <row r="1705" spans="1:2" x14ac:dyDescent="0.25">
      <c r="A1705" s="8" t="s">
        <v>1780</v>
      </c>
      <c r="B1705" s="7"/>
    </row>
    <row r="1706" spans="1:2" x14ac:dyDescent="0.25">
      <c r="A1706" s="8" t="s">
        <v>1781</v>
      </c>
      <c r="B1706" s="7"/>
    </row>
    <row r="1707" spans="1:2" x14ac:dyDescent="0.25">
      <c r="A1707" s="8" t="s">
        <v>1782</v>
      </c>
      <c r="B1707" s="7"/>
    </row>
    <row r="1708" spans="1:2" x14ac:dyDescent="0.25">
      <c r="A1708" s="8" t="s">
        <v>1783</v>
      </c>
      <c r="B1708" s="7"/>
    </row>
    <row r="1709" spans="1:2" x14ac:dyDescent="0.25">
      <c r="A1709" s="8" t="s">
        <v>1784</v>
      </c>
      <c r="B1709" s="7"/>
    </row>
    <row r="1710" spans="1:2" x14ac:dyDescent="0.25">
      <c r="A1710" s="8" t="s">
        <v>1785</v>
      </c>
      <c r="B1710" s="7"/>
    </row>
    <row r="1711" spans="1:2" x14ac:dyDescent="0.25">
      <c r="A1711" s="8" t="s">
        <v>1786</v>
      </c>
      <c r="B1711" s="7"/>
    </row>
    <row r="1712" spans="1:2" x14ac:dyDescent="0.25">
      <c r="A1712" s="8" t="s">
        <v>1787</v>
      </c>
      <c r="B1712" s="7"/>
    </row>
    <row r="1713" spans="1:2" x14ac:dyDescent="0.25">
      <c r="A1713" s="8" t="s">
        <v>1788</v>
      </c>
      <c r="B1713" s="7"/>
    </row>
    <row r="1714" spans="1:2" x14ac:dyDescent="0.25">
      <c r="A1714" s="8" t="s">
        <v>1789</v>
      </c>
      <c r="B1714" s="7"/>
    </row>
    <row r="1715" spans="1:2" x14ac:dyDescent="0.25">
      <c r="A1715" s="8" t="s">
        <v>1790</v>
      </c>
      <c r="B1715" s="7"/>
    </row>
    <row r="1716" spans="1:2" x14ac:dyDescent="0.25">
      <c r="A1716" s="8" t="s">
        <v>1791</v>
      </c>
      <c r="B1716" s="7"/>
    </row>
    <row r="1717" spans="1:2" x14ac:dyDescent="0.25">
      <c r="A1717" s="8" t="s">
        <v>1792</v>
      </c>
      <c r="B1717" s="7"/>
    </row>
    <row r="1718" spans="1:2" x14ac:dyDescent="0.25">
      <c r="A1718" s="8" t="s">
        <v>1793</v>
      </c>
      <c r="B1718" s="7"/>
    </row>
    <row r="1719" spans="1:2" x14ac:dyDescent="0.25">
      <c r="A1719" s="8" t="s">
        <v>1794</v>
      </c>
      <c r="B1719" s="7"/>
    </row>
    <row r="1720" spans="1:2" x14ac:dyDescent="0.25">
      <c r="A1720" s="8" t="s">
        <v>1795</v>
      </c>
      <c r="B1720" s="7"/>
    </row>
    <row r="1721" spans="1:2" x14ac:dyDescent="0.25">
      <c r="A1721" s="8" t="s">
        <v>1796</v>
      </c>
      <c r="B1721" s="7"/>
    </row>
    <row r="1722" spans="1:2" x14ac:dyDescent="0.25">
      <c r="A1722" s="8" t="s">
        <v>1797</v>
      </c>
      <c r="B1722" s="7"/>
    </row>
    <row r="1723" spans="1:2" x14ac:dyDescent="0.25">
      <c r="A1723" s="8" t="s">
        <v>1798</v>
      </c>
      <c r="B1723" s="7"/>
    </row>
    <row r="1724" spans="1:2" x14ac:dyDescent="0.25">
      <c r="A1724" s="8" t="s">
        <v>1799</v>
      </c>
      <c r="B1724" s="7"/>
    </row>
    <row r="1725" spans="1:2" x14ac:dyDescent="0.25">
      <c r="A1725" s="8" t="s">
        <v>1800</v>
      </c>
      <c r="B1725" s="7"/>
    </row>
    <row r="1726" spans="1:2" x14ac:dyDescent="0.25">
      <c r="A1726" s="8" t="s">
        <v>1801</v>
      </c>
      <c r="B1726" s="7"/>
    </row>
    <row r="1727" spans="1:2" x14ac:dyDescent="0.25">
      <c r="A1727" s="8" t="s">
        <v>1802</v>
      </c>
      <c r="B1727" s="7"/>
    </row>
    <row r="1728" spans="1:2" x14ac:dyDescent="0.25">
      <c r="A1728" s="8" t="s">
        <v>1803</v>
      </c>
      <c r="B1728" s="7"/>
    </row>
    <row r="1729" spans="1:2" x14ac:dyDescent="0.25">
      <c r="A1729" s="8" t="s">
        <v>1804</v>
      </c>
      <c r="B1729" s="7"/>
    </row>
    <row r="1730" spans="1:2" x14ac:dyDescent="0.25">
      <c r="A1730" s="8" t="s">
        <v>1805</v>
      </c>
      <c r="B1730" s="7"/>
    </row>
    <row r="1731" spans="1:2" x14ac:dyDescent="0.25">
      <c r="A1731" s="8" t="s">
        <v>1806</v>
      </c>
      <c r="B1731" s="7"/>
    </row>
    <row r="1732" spans="1:2" x14ac:dyDescent="0.25">
      <c r="A1732" s="8" t="s">
        <v>1807</v>
      </c>
      <c r="B1732" s="7"/>
    </row>
    <row r="1733" spans="1:2" x14ac:dyDescent="0.25">
      <c r="A1733" s="8" t="s">
        <v>1808</v>
      </c>
      <c r="B1733" s="7"/>
    </row>
    <row r="1734" spans="1:2" x14ac:dyDescent="0.25">
      <c r="A1734" s="8" t="s">
        <v>1809</v>
      </c>
      <c r="B1734" s="7"/>
    </row>
    <row r="1735" spans="1:2" x14ac:dyDescent="0.25">
      <c r="A1735" s="8" t="s">
        <v>1810</v>
      </c>
      <c r="B1735" s="7"/>
    </row>
    <row r="1736" spans="1:2" x14ac:dyDescent="0.25">
      <c r="A1736" s="8" t="s">
        <v>1811</v>
      </c>
      <c r="B1736" s="7"/>
    </row>
    <row r="1737" spans="1:2" x14ac:dyDescent="0.25">
      <c r="A1737" s="8" t="s">
        <v>1812</v>
      </c>
      <c r="B1737" s="7"/>
    </row>
    <row r="1738" spans="1:2" x14ac:dyDescent="0.25">
      <c r="A1738" s="8" t="s">
        <v>1813</v>
      </c>
      <c r="B1738" s="7"/>
    </row>
    <row r="1739" spans="1:2" x14ac:dyDescent="0.25">
      <c r="A1739" s="8" t="s">
        <v>1814</v>
      </c>
      <c r="B1739" s="7"/>
    </row>
    <row r="1740" spans="1:2" x14ac:dyDescent="0.25">
      <c r="A1740" s="8" t="s">
        <v>1815</v>
      </c>
      <c r="B1740" s="7"/>
    </row>
    <row r="1741" spans="1:2" x14ac:dyDescent="0.25">
      <c r="A1741" s="8" t="s">
        <v>1816</v>
      </c>
      <c r="B1741" s="7"/>
    </row>
    <row r="1742" spans="1:2" x14ac:dyDescent="0.25">
      <c r="A1742" s="8" t="s">
        <v>1817</v>
      </c>
      <c r="B1742" s="7"/>
    </row>
    <row r="1743" spans="1:2" x14ac:dyDescent="0.25">
      <c r="A1743" s="8" t="s">
        <v>1818</v>
      </c>
      <c r="B1743" s="7"/>
    </row>
    <row r="1744" spans="1:2" x14ac:dyDescent="0.25">
      <c r="A1744" s="8" t="s">
        <v>1819</v>
      </c>
      <c r="B1744" s="7"/>
    </row>
    <row r="1745" spans="1:2" x14ac:dyDescent="0.25">
      <c r="A1745" s="8" t="s">
        <v>1820</v>
      </c>
      <c r="B1745" s="7"/>
    </row>
    <row r="1746" spans="1:2" x14ac:dyDescent="0.25">
      <c r="A1746" s="8" t="s">
        <v>1821</v>
      </c>
      <c r="B1746" s="7"/>
    </row>
    <row r="1747" spans="1:2" x14ac:dyDescent="0.25">
      <c r="A1747" s="8" t="s">
        <v>1822</v>
      </c>
      <c r="B1747" s="7"/>
    </row>
    <row r="1748" spans="1:2" x14ac:dyDescent="0.25">
      <c r="A1748" s="8" t="s">
        <v>1823</v>
      </c>
      <c r="B1748" s="7"/>
    </row>
    <row r="1749" spans="1:2" x14ac:dyDescent="0.25">
      <c r="A1749" s="8" t="s">
        <v>1824</v>
      </c>
      <c r="B1749" s="7"/>
    </row>
    <row r="1750" spans="1:2" x14ac:dyDescent="0.25">
      <c r="A1750" s="8" t="s">
        <v>1825</v>
      </c>
      <c r="B1750" s="7"/>
    </row>
    <row r="1751" spans="1:2" x14ac:dyDescent="0.25">
      <c r="A1751" s="8" t="s">
        <v>1826</v>
      </c>
      <c r="B1751" s="7"/>
    </row>
    <row r="1752" spans="1:2" x14ac:dyDescent="0.25">
      <c r="A1752" s="8" t="s">
        <v>1827</v>
      </c>
      <c r="B1752" s="7"/>
    </row>
    <row r="1753" spans="1:2" x14ac:dyDescent="0.25">
      <c r="A1753" s="8" t="s">
        <v>1828</v>
      </c>
      <c r="B1753" s="7"/>
    </row>
    <row r="1754" spans="1:2" x14ac:dyDescent="0.25">
      <c r="A1754" s="8" t="s">
        <v>1829</v>
      </c>
      <c r="B1754" s="7"/>
    </row>
    <row r="1755" spans="1:2" x14ac:dyDescent="0.25">
      <c r="A1755" s="8" t="s">
        <v>1830</v>
      </c>
      <c r="B1755" s="7"/>
    </row>
    <row r="1756" spans="1:2" x14ac:dyDescent="0.25">
      <c r="A1756" s="8" t="s">
        <v>1831</v>
      </c>
      <c r="B1756" s="7"/>
    </row>
    <row r="1757" spans="1:2" x14ac:dyDescent="0.25">
      <c r="A1757" s="8" t="s">
        <v>1832</v>
      </c>
      <c r="B1757" s="7"/>
    </row>
    <row r="1758" spans="1:2" x14ac:dyDescent="0.25">
      <c r="A1758" s="8" t="s">
        <v>1833</v>
      </c>
      <c r="B1758" s="7"/>
    </row>
    <row r="1759" spans="1:2" x14ac:dyDescent="0.25">
      <c r="A1759" s="8" t="s">
        <v>1834</v>
      </c>
      <c r="B1759" s="7"/>
    </row>
    <row r="1760" spans="1:2" x14ac:dyDescent="0.25">
      <c r="A1760" s="8" t="s">
        <v>1835</v>
      </c>
      <c r="B1760" s="7"/>
    </row>
    <row r="1761" spans="1:2" x14ac:dyDescent="0.25">
      <c r="A1761" s="8" t="s">
        <v>1836</v>
      </c>
      <c r="B1761" s="7"/>
    </row>
    <row r="1762" spans="1:2" x14ac:dyDescent="0.25">
      <c r="A1762" s="8" t="s">
        <v>1837</v>
      </c>
      <c r="B1762" s="7"/>
    </row>
    <row r="1763" spans="1:2" x14ac:dyDescent="0.25">
      <c r="A1763" s="8" t="s">
        <v>1838</v>
      </c>
      <c r="B1763" s="7"/>
    </row>
    <row r="1764" spans="1:2" x14ac:dyDescent="0.25">
      <c r="A1764" s="8" t="s">
        <v>1839</v>
      </c>
      <c r="B1764" s="7"/>
    </row>
    <row r="1765" spans="1:2" x14ac:dyDescent="0.25">
      <c r="A1765" s="8" t="s">
        <v>1840</v>
      </c>
      <c r="B1765" s="7"/>
    </row>
    <row r="1766" spans="1:2" x14ac:dyDescent="0.25">
      <c r="A1766" s="8" t="s">
        <v>1841</v>
      </c>
      <c r="B1766" s="7"/>
    </row>
    <row r="1767" spans="1:2" x14ac:dyDescent="0.25">
      <c r="A1767" s="8" t="s">
        <v>1842</v>
      </c>
      <c r="B1767" s="7"/>
    </row>
    <row r="1768" spans="1:2" x14ac:dyDescent="0.25">
      <c r="A1768" s="8" t="s">
        <v>1843</v>
      </c>
      <c r="B1768" s="7"/>
    </row>
    <row r="1769" spans="1:2" x14ac:dyDescent="0.25">
      <c r="A1769" s="8" t="s">
        <v>1844</v>
      </c>
      <c r="B1769" s="7"/>
    </row>
    <row r="1770" spans="1:2" x14ac:dyDescent="0.25">
      <c r="A1770" s="8" t="s">
        <v>1845</v>
      </c>
      <c r="B1770" s="7"/>
    </row>
    <row r="1771" spans="1:2" x14ac:dyDescent="0.25">
      <c r="A1771" s="8" t="s">
        <v>1846</v>
      </c>
      <c r="B1771" s="7"/>
    </row>
    <row r="1772" spans="1:2" x14ac:dyDescent="0.25">
      <c r="A1772" s="8" t="s">
        <v>1847</v>
      </c>
      <c r="B1772" s="7"/>
    </row>
    <row r="1773" spans="1:2" x14ac:dyDescent="0.25">
      <c r="A1773" s="8" t="s">
        <v>1848</v>
      </c>
      <c r="B1773" s="7"/>
    </row>
    <row r="1774" spans="1:2" x14ac:dyDescent="0.25">
      <c r="A1774" s="8" t="s">
        <v>1849</v>
      </c>
      <c r="B1774" s="7"/>
    </row>
    <row r="1775" spans="1:2" x14ac:dyDescent="0.25">
      <c r="A1775" s="8" t="s">
        <v>1850</v>
      </c>
      <c r="B1775" s="7"/>
    </row>
    <row r="1776" spans="1:2" x14ac:dyDescent="0.25">
      <c r="A1776" s="8" t="s">
        <v>1851</v>
      </c>
      <c r="B1776" s="7"/>
    </row>
    <row r="1777" spans="1:2" x14ac:dyDescent="0.25">
      <c r="A1777" s="8" t="s">
        <v>1852</v>
      </c>
      <c r="B1777" s="7"/>
    </row>
    <row r="1778" spans="1:2" x14ac:dyDescent="0.25">
      <c r="A1778" s="8" t="s">
        <v>1853</v>
      </c>
      <c r="B1778" s="7"/>
    </row>
    <row r="1779" spans="1:2" x14ac:dyDescent="0.25">
      <c r="A1779" s="8" t="s">
        <v>1854</v>
      </c>
      <c r="B1779" s="7"/>
    </row>
    <row r="1780" spans="1:2" x14ac:dyDescent="0.25">
      <c r="A1780" s="8" t="s">
        <v>1855</v>
      </c>
      <c r="B1780" s="7"/>
    </row>
    <row r="1781" spans="1:2" x14ac:dyDescent="0.25">
      <c r="A1781" s="8" t="s">
        <v>1856</v>
      </c>
      <c r="B1781" s="7"/>
    </row>
    <row r="1782" spans="1:2" x14ac:dyDescent="0.25">
      <c r="A1782" s="8" t="s">
        <v>1857</v>
      </c>
      <c r="B1782" s="7"/>
    </row>
    <row r="1783" spans="1:2" x14ac:dyDescent="0.25">
      <c r="A1783" s="8" t="s">
        <v>1858</v>
      </c>
      <c r="B1783" s="7"/>
    </row>
    <row r="1784" spans="1:2" x14ac:dyDescent="0.25">
      <c r="A1784" s="8" t="s">
        <v>1859</v>
      </c>
      <c r="B1784" s="7"/>
    </row>
    <row r="1785" spans="1:2" x14ac:dyDescent="0.25">
      <c r="A1785" s="8" t="s">
        <v>1860</v>
      </c>
      <c r="B1785" s="7"/>
    </row>
    <row r="1786" spans="1:2" x14ac:dyDescent="0.25">
      <c r="A1786" s="8" t="s">
        <v>1861</v>
      </c>
      <c r="B1786" s="7"/>
    </row>
    <row r="1787" spans="1:2" x14ac:dyDescent="0.25">
      <c r="A1787" s="8" t="s">
        <v>1862</v>
      </c>
      <c r="B1787" s="7"/>
    </row>
    <row r="1788" spans="1:2" x14ac:dyDescent="0.25">
      <c r="A1788" s="8" t="s">
        <v>1863</v>
      </c>
      <c r="B1788" s="7"/>
    </row>
    <row r="1789" spans="1:2" x14ac:dyDescent="0.25">
      <c r="A1789" s="8" t="s">
        <v>1864</v>
      </c>
      <c r="B1789" s="7"/>
    </row>
    <row r="1790" spans="1:2" x14ac:dyDescent="0.25">
      <c r="A1790" s="8" t="s">
        <v>1865</v>
      </c>
      <c r="B1790" s="7"/>
    </row>
    <row r="1791" spans="1:2" x14ac:dyDescent="0.25">
      <c r="A1791" s="8" t="s">
        <v>1866</v>
      </c>
      <c r="B1791" s="7"/>
    </row>
    <row r="1792" spans="1:2" x14ac:dyDescent="0.25">
      <c r="A1792" s="8" t="s">
        <v>1867</v>
      </c>
      <c r="B1792" s="7"/>
    </row>
    <row r="1793" spans="1:2" x14ac:dyDescent="0.25">
      <c r="A1793" s="8" t="s">
        <v>1868</v>
      </c>
      <c r="B1793" s="7"/>
    </row>
    <row r="1794" spans="1:2" x14ac:dyDescent="0.25">
      <c r="A1794" s="8" t="s">
        <v>1869</v>
      </c>
      <c r="B1794" s="7"/>
    </row>
    <row r="1795" spans="1:2" x14ac:dyDescent="0.25">
      <c r="A1795" s="8" t="s">
        <v>1870</v>
      </c>
      <c r="B1795" s="7"/>
    </row>
    <row r="1796" spans="1:2" x14ac:dyDescent="0.25">
      <c r="A1796" s="8" t="s">
        <v>1871</v>
      </c>
      <c r="B1796" s="7"/>
    </row>
    <row r="1797" spans="1:2" x14ac:dyDescent="0.25">
      <c r="A1797" s="8" t="s">
        <v>1872</v>
      </c>
      <c r="B1797" s="7"/>
    </row>
    <row r="1798" spans="1:2" x14ac:dyDescent="0.25">
      <c r="A1798" s="8" t="s">
        <v>1873</v>
      </c>
      <c r="B1798" s="7"/>
    </row>
    <row r="1799" spans="1:2" x14ac:dyDescent="0.25">
      <c r="A1799" s="8" t="s">
        <v>1874</v>
      </c>
      <c r="B1799" s="7"/>
    </row>
    <row r="1800" spans="1:2" x14ac:dyDescent="0.25">
      <c r="A1800" s="8" t="s">
        <v>1875</v>
      </c>
      <c r="B1800" s="7"/>
    </row>
    <row r="1801" spans="1:2" x14ac:dyDescent="0.25">
      <c r="A1801" s="8" t="s">
        <v>1876</v>
      </c>
      <c r="B1801" s="7"/>
    </row>
    <row r="1802" spans="1:2" x14ac:dyDescent="0.25">
      <c r="A1802" s="8" t="s">
        <v>1877</v>
      </c>
      <c r="B1802" s="7"/>
    </row>
    <row r="1803" spans="1:2" x14ac:dyDescent="0.25">
      <c r="A1803" s="8" t="s">
        <v>1878</v>
      </c>
      <c r="B1803" s="7"/>
    </row>
    <row r="1804" spans="1:2" x14ac:dyDescent="0.25">
      <c r="A1804" s="8" t="s">
        <v>1879</v>
      </c>
      <c r="B1804" s="7"/>
    </row>
    <row r="1805" spans="1:2" x14ac:dyDescent="0.25">
      <c r="A1805" s="8" t="s">
        <v>1880</v>
      </c>
      <c r="B1805" s="7"/>
    </row>
    <row r="1806" spans="1:2" x14ac:dyDescent="0.25">
      <c r="A1806" s="8" t="s">
        <v>1881</v>
      </c>
      <c r="B1806" s="7"/>
    </row>
    <row r="1807" spans="1:2" x14ac:dyDescent="0.25">
      <c r="A1807" s="8" t="s">
        <v>1882</v>
      </c>
      <c r="B1807" s="7"/>
    </row>
    <row r="1808" spans="1:2" x14ac:dyDescent="0.25">
      <c r="A1808" s="8" t="s">
        <v>1883</v>
      </c>
      <c r="B1808" s="7"/>
    </row>
    <row r="1809" spans="1:2" x14ac:dyDescent="0.25">
      <c r="A1809" s="8" t="s">
        <v>1884</v>
      </c>
      <c r="B1809" s="7"/>
    </row>
    <row r="1810" spans="1:2" x14ac:dyDescent="0.25">
      <c r="A1810" s="8" t="s">
        <v>1885</v>
      </c>
      <c r="B1810" s="7"/>
    </row>
    <row r="1811" spans="1:2" x14ac:dyDescent="0.25">
      <c r="A1811" s="8" t="s">
        <v>1886</v>
      </c>
      <c r="B1811" s="7"/>
    </row>
    <row r="1812" spans="1:2" x14ac:dyDescent="0.25">
      <c r="A1812" s="8" t="s">
        <v>1887</v>
      </c>
      <c r="B1812" s="7"/>
    </row>
    <row r="1813" spans="1:2" x14ac:dyDescent="0.25">
      <c r="A1813" s="8" t="s">
        <v>1888</v>
      </c>
      <c r="B1813" s="7"/>
    </row>
    <row r="1814" spans="1:2" x14ac:dyDescent="0.25">
      <c r="A1814" s="8" t="s">
        <v>1889</v>
      </c>
      <c r="B1814" s="7"/>
    </row>
    <row r="1815" spans="1:2" x14ac:dyDescent="0.25">
      <c r="A1815" s="8" t="s">
        <v>1890</v>
      </c>
      <c r="B1815" s="7"/>
    </row>
    <row r="1816" spans="1:2" x14ac:dyDescent="0.25">
      <c r="A1816" s="8" t="s">
        <v>1891</v>
      </c>
      <c r="B1816" s="7"/>
    </row>
    <row r="1817" spans="1:2" x14ac:dyDescent="0.25">
      <c r="A1817" s="8" t="s">
        <v>1892</v>
      </c>
      <c r="B1817" s="7"/>
    </row>
    <row r="1818" spans="1:2" x14ac:dyDescent="0.25">
      <c r="A1818" s="8" t="s">
        <v>1893</v>
      </c>
      <c r="B1818" s="7"/>
    </row>
    <row r="1819" spans="1:2" x14ac:dyDescent="0.25">
      <c r="A1819" s="8" t="s">
        <v>1894</v>
      </c>
      <c r="B1819" s="7"/>
    </row>
    <row r="1820" spans="1:2" x14ac:dyDescent="0.25">
      <c r="A1820" s="8" t="s">
        <v>1895</v>
      </c>
      <c r="B1820" s="7"/>
    </row>
    <row r="1821" spans="1:2" x14ac:dyDescent="0.25">
      <c r="A1821" s="8" t="s">
        <v>1896</v>
      </c>
      <c r="B1821" s="7"/>
    </row>
    <row r="1822" spans="1:2" x14ac:dyDescent="0.25">
      <c r="A1822" s="8" t="s">
        <v>1897</v>
      </c>
      <c r="B1822" s="7"/>
    </row>
    <row r="1823" spans="1:2" x14ac:dyDescent="0.25">
      <c r="A1823" s="8" t="s">
        <v>1898</v>
      </c>
      <c r="B1823" s="7"/>
    </row>
    <row r="1824" spans="1:2" x14ac:dyDescent="0.25">
      <c r="A1824" s="8" t="s">
        <v>1899</v>
      </c>
      <c r="B1824" s="7"/>
    </row>
    <row r="1825" spans="1:2" x14ac:dyDescent="0.25">
      <c r="A1825" s="8" t="s">
        <v>1900</v>
      </c>
      <c r="B1825" s="7"/>
    </row>
    <row r="1826" spans="1:2" x14ac:dyDescent="0.25">
      <c r="A1826" s="8" t="s">
        <v>1901</v>
      </c>
      <c r="B1826" s="7"/>
    </row>
    <row r="1827" spans="1:2" x14ac:dyDescent="0.25">
      <c r="A1827" s="8" t="s">
        <v>1902</v>
      </c>
      <c r="B1827" s="7"/>
    </row>
    <row r="1828" spans="1:2" x14ac:dyDescent="0.25">
      <c r="A1828" s="8" t="s">
        <v>1903</v>
      </c>
      <c r="B1828" s="7"/>
    </row>
    <row r="1829" spans="1:2" x14ac:dyDescent="0.25">
      <c r="A1829" s="8" t="s">
        <v>1904</v>
      </c>
      <c r="B1829" s="7"/>
    </row>
    <row r="1830" spans="1:2" x14ac:dyDescent="0.25">
      <c r="A1830" s="8" t="s">
        <v>1905</v>
      </c>
      <c r="B1830" s="7"/>
    </row>
    <row r="1831" spans="1:2" x14ac:dyDescent="0.25">
      <c r="A1831" s="8" t="s">
        <v>1906</v>
      </c>
      <c r="B1831" s="7"/>
    </row>
    <row r="1832" spans="1:2" x14ac:dyDescent="0.25">
      <c r="A1832" s="8" t="s">
        <v>1907</v>
      </c>
      <c r="B1832" s="7"/>
    </row>
    <row r="1833" spans="1:2" x14ac:dyDescent="0.25">
      <c r="A1833" s="8" t="s">
        <v>1908</v>
      </c>
      <c r="B1833" s="7"/>
    </row>
    <row r="1834" spans="1:2" x14ac:dyDescent="0.25">
      <c r="A1834" s="8" t="s">
        <v>1909</v>
      </c>
      <c r="B1834" s="7"/>
    </row>
    <row r="1835" spans="1:2" x14ac:dyDescent="0.25">
      <c r="A1835" s="8" t="s">
        <v>1910</v>
      </c>
      <c r="B1835" s="7"/>
    </row>
    <row r="1836" spans="1:2" x14ac:dyDescent="0.25">
      <c r="A1836" s="8" t="s">
        <v>1911</v>
      </c>
      <c r="B1836" s="7"/>
    </row>
    <row r="1837" spans="1:2" x14ac:dyDescent="0.25">
      <c r="A1837" s="8" t="s">
        <v>1912</v>
      </c>
      <c r="B1837" s="7"/>
    </row>
    <row r="1838" spans="1:2" x14ac:dyDescent="0.25">
      <c r="A1838" s="8" t="s">
        <v>1913</v>
      </c>
      <c r="B1838" s="7"/>
    </row>
    <row r="1839" spans="1:2" x14ac:dyDescent="0.25">
      <c r="A1839" s="8" t="s">
        <v>1914</v>
      </c>
      <c r="B1839" s="7"/>
    </row>
    <row r="1840" spans="1:2" x14ac:dyDescent="0.25">
      <c r="A1840" s="8" t="s">
        <v>1915</v>
      </c>
      <c r="B1840" s="7"/>
    </row>
    <row r="1841" spans="1:2" x14ac:dyDescent="0.25">
      <c r="A1841" s="8" t="s">
        <v>1916</v>
      </c>
      <c r="B1841" s="7"/>
    </row>
    <row r="1842" spans="1:2" x14ac:dyDescent="0.25">
      <c r="A1842" s="8" t="s">
        <v>1917</v>
      </c>
      <c r="B1842" s="7"/>
    </row>
    <row r="1843" spans="1:2" x14ac:dyDescent="0.25">
      <c r="A1843" s="8" t="s">
        <v>1918</v>
      </c>
      <c r="B1843" s="7"/>
    </row>
    <row r="1844" spans="1:2" x14ac:dyDescent="0.25">
      <c r="A1844" s="8" t="s">
        <v>1919</v>
      </c>
      <c r="B1844" s="7"/>
    </row>
    <row r="1845" spans="1:2" x14ac:dyDescent="0.25">
      <c r="A1845" s="8" t="s">
        <v>1920</v>
      </c>
      <c r="B1845" s="7"/>
    </row>
    <row r="1846" spans="1:2" x14ac:dyDescent="0.25">
      <c r="A1846" s="8" t="s">
        <v>1921</v>
      </c>
      <c r="B1846" s="7"/>
    </row>
    <row r="1847" spans="1:2" x14ac:dyDescent="0.25">
      <c r="A1847" s="8" t="s">
        <v>1922</v>
      </c>
      <c r="B1847" s="7"/>
    </row>
    <row r="1848" spans="1:2" x14ac:dyDescent="0.25">
      <c r="A1848" s="8" t="s">
        <v>1923</v>
      </c>
      <c r="B1848" s="7"/>
    </row>
    <row r="1849" spans="1:2" x14ac:dyDescent="0.25">
      <c r="A1849" s="8" t="s">
        <v>1924</v>
      </c>
      <c r="B1849" s="7"/>
    </row>
    <row r="1850" spans="1:2" x14ac:dyDescent="0.25">
      <c r="A1850" s="8" t="s">
        <v>1925</v>
      </c>
      <c r="B1850" s="7"/>
    </row>
    <row r="1851" spans="1:2" x14ac:dyDescent="0.25">
      <c r="A1851" s="8" t="s">
        <v>1926</v>
      </c>
      <c r="B1851" s="7"/>
    </row>
    <row r="1852" spans="1:2" x14ac:dyDescent="0.25">
      <c r="A1852" s="8" t="s">
        <v>1927</v>
      </c>
      <c r="B1852" s="7"/>
    </row>
    <row r="1853" spans="1:2" x14ac:dyDescent="0.25">
      <c r="A1853" s="8" t="s">
        <v>1928</v>
      </c>
      <c r="B1853" s="7"/>
    </row>
    <row r="1854" spans="1:2" x14ac:dyDescent="0.25">
      <c r="A1854" s="8" t="s">
        <v>1929</v>
      </c>
      <c r="B1854" s="7"/>
    </row>
    <row r="1855" spans="1:2" x14ac:dyDescent="0.25">
      <c r="A1855" s="8" t="s">
        <v>1930</v>
      </c>
      <c r="B1855" s="7"/>
    </row>
    <row r="1856" spans="1:2" x14ac:dyDescent="0.25">
      <c r="A1856" s="8" t="s">
        <v>1931</v>
      </c>
      <c r="B1856" s="7"/>
    </row>
    <row r="1857" spans="1:2" x14ac:dyDescent="0.25">
      <c r="A1857" s="8" t="s">
        <v>1932</v>
      </c>
      <c r="B1857" s="7"/>
    </row>
    <row r="1858" spans="1:2" x14ac:dyDescent="0.25">
      <c r="A1858" s="8" t="s">
        <v>1933</v>
      </c>
      <c r="B1858" s="7"/>
    </row>
    <row r="1859" spans="1:2" x14ac:dyDescent="0.25">
      <c r="A1859" s="8" t="s">
        <v>1934</v>
      </c>
      <c r="B1859" s="7"/>
    </row>
    <row r="1860" spans="1:2" x14ac:dyDescent="0.25">
      <c r="A1860" s="8" t="s">
        <v>1935</v>
      </c>
      <c r="B1860" s="7"/>
    </row>
    <row r="1861" spans="1:2" x14ac:dyDescent="0.25">
      <c r="A1861" s="8" t="s">
        <v>1936</v>
      </c>
      <c r="B1861" s="7"/>
    </row>
    <row r="1862" spans="1:2" x14ac:dyDescent="0.25">
      <c r="A1862" s="8" t="s">
        <v>1937</v>
      </c>
      <c r="B1862" s="7"/>
    </row>
    <row r="1863" spans="1:2" x14ac:dyDescent="0.25">
      <c r="A1863" s="8" t="s">
        <v>1938</v>
      </c>
      <c r="B1863" s="7"/>
    </row>
    <row r="1864" spans="1:2" x14ac:dyDescent="0.25">
      <c r="A1864" s="8" t="s">
        <v>1939</v>
      </c>
      <c r="B1864" s="7"/>
    </row>
    <row r="1865" spans="1:2" x14ac:dyDescent="0.25">
      <c r="A1865" s="8" t="s">
        <v>1940</v>
      </c>
      <c r="B1865" s="7"/>
    </row>
    <row r="1866" spans="1:2" x14ac:dyDescent="0.25">
      <c r="A1866" s="8" t="s">
        <v>1941</v>
      </c>
      <c r="B1866" s="7"/>
    </row>
    <row r="1867" spans="1:2" x14ac:dyDescent="0.25">
      <c r="A1867" s="8" t="s">
        <v>1942</v>
      </c>
      <c r="B1867" s="7"/>
    </row>
    <row r="1868" spans="1:2" x14ac:dyDescent="0.25">
      <c r="A1868" s="8" t="s">
        <v>1943</v>
      </c>
      <c r="B1868" s="7"/>
    </row>
    <row r="1869" spans="1:2" x14ac:dyDescent="0.25">
      <c r="A1869" s="8" t="s">
        <v>1944</v>
      </c>
      <c r="B1869" s="7"/>
    </row>
    <row r="1870" spans="1:2" x14ac:dyDescent="0.25">
      <c r="A1870" s="8" t="s">
        <v>1945</v>
      </c>
      <c r="B1870" s="7"/>
    </row>
    <row r="1871" spans="1:2" x14ac:dyDescent="0.25">
      <c r="A1871" s="8" t="s">
        <v>1946</v>
      </c>
      <c r="B1871" s="7"/>
    </row>
    <row r="1872" spans="1:2" x14ac:dyDescent="0.25">
      <c r="A1872" s="8" t="s">
        <v>1947</v>
      </c>
      <c r="B1872" s="7"/>
    </row>
    <row r="1873" spans="1:2" x14ac:dyDescent="0.25">
      <c r="A1873" s="8" t="s">
        <v>1948</v>
      </c>
      <c r="B1873" s="7"/>
    </row>
    <row r="1874" spans="1:2" x14ac:dyDescent="0.25">
      <c r="A1874" s="8" t="s">
        <v>1949</v>
      </c>
      <c r="B1874" s="7"/>
    </row>
    <row r="1875" spans="1:2" x14ac:dyDescent="0.25">
      <c r="A1875" s="8" t="s">
        <v>1950</v>
      </c>
      <c r="B1875" s="7"/>
    </row>
    <row r="1876" spans="1:2" x14ac:dyDescent="0.25">
      <c r="A1876" s="8" t="s">
        <v>1951</v>
      </c>
      <c r="B1876" s="7"/>
    </row>
    <row r="1877" spans="1:2" x14ac:dyDescent="0.25">
      <c r="A1877" s="8" t="s">
        <v>1952</v>
      </c>
      <c r="B1877" s="7"/>
    </row>
    <row r="1878" spans="1:2" x14ac:dyDescent="0.25">
      <c r="A1878" s="8" t="s">
        <v>1953</v>
      </c>
      <c r="B1878" s="7"/>
    </row>
    <row r="1879" spans="1:2" x14ac:dyDescent="0.25">
      <c r="A1879" s="8" t="s">
        <v>1954</v>
      </c>
      <c r="B1879" s="7"/>
    </row>
    <row r="1880" spans="1:2" x14ac:dyDescent="0.25">
      <c r="A1880" s="8" t="s">
        <v>1955</v>
      </c>
      <c r="B1880" s="7"/>
    </row>
    <row r="1881" spans="1:2" x14ac:dyDescent="0.25">
      <c r="A1881" s="8" t="s">
        <v>1956</v>
      </c>
      <c r="B1881" s="7"/>
    </row>
    <row r="1882" spans="1:2" x14ac:dyDescent="0.25">
      <c r="A1882" s="8" t="s">
        <v>1957</v>
      </c>
      <c r="B1882" s="7"/>
    </row>
    <row r="1883" spans="1:2" x14ac:dyDescent="0.25">
      <c r="A1883" s="8" t="s">
        <v>1958</v>
      </c>
      <c r="B1883" s="7"/>
    </row>
    <row r="1884" spans="1:2" x14ac:dyDescent="0.25">
      <c r="A1884" s="8" t="s">
        <v>1959</v>
      </c>
      <c r="B1884" s="7"/>
    </row>
    <row r="1885" spans="1:2" x14ac:dyDescent="0.25">
      <c r="A1885" s="8" t="s">
        <v>1960</v>
      </c>
      <c r="B1885" s="7"/>
    </row>
    <row r="1886" spans="1:2" x14ac:dyDescent="0.25">
      <c r="A1886" s="8" t="s">
        <v>1961</v>
      </c>
      <c r="B1886" s="7"/>
    </row>
    <row r="1887" spans="1:2" x14ac:dyDescent="0.25">
      <c r="A1887" s="8" t="s">
        <v>1962</v>
      </c>
      <c r="B1887" s="7"/>
    </row>
    <row r="1888" spans="1:2" x14ac:dyDescent="0.25">
      <c r="A1888" s="8" t="s">
        <v>1963</v>
      </c>
      <c r="B1888" s="7"/>
    </row>
    <row r="1889" spans="1:2" x14ac:dyDescent="0.25">
      <c r="A1889" s="8" t="s">
        <v>1964</v>
      </c>
      <c r="B1889" s="7"/>
    </row>
    <row r="1890" spans="1:2" x14ac:dyDescent="0.25">
      <c r="A1890" s="8" t="s">
        <v>1965</v>
      </c>
      <c r="B1890" s="7"/>
    </row>
    <row r="1891" spans="1:2" x14ac:dyDescent="0.25">
      <c r="A1891" s="8" t="s">
        <v>1966</v>
      </c>
      <c r="B1891" s="7"/>
    </row>
    <row r="1892" spans="1:2" x14ac:dyDescent="0.25">
      <c r="A1892" s="8" t="s">
        <v>1967</v>
      </c>
      <c r="B1892" s="7"/>
    </row>
    <row r="1893" spans="1:2" x14ac:dyDescent="0.25">
      <c r="A1893" s="8" t="s">
        <v>1968</v>
      </c>
      <c r="B1893" s="7"/>
    </row>
    <row r="1894" spans="1:2" x14ac:dyDescent="0.25">
      <c r="A1894" s="8" t="s">
        <v>1969</v>
      </c>
      <c r="B1894" s="7"/>
    </row>
    <row r="1895" spans="1:2" x14ac:dyDescent="0.25">
      <c r="A1895" s="8" t="s">
        <v>1970</v>
      </c>
      <c r="B1895" s="7"/>
    </row>
    <row r="1896" spans="1:2" x14ac:dyDescent="0.25">
      <c r="A1896" s="8" t="s">
        <v>1971</v>
      </c>
      <c r="B1896" s="7"/>
    </row>
    <row r="1897" spans="1:2" x14ac:dyDescent="0.25">
      <c r="A1897" s="8" t="s">
        <v>1972</v>
      </c>
      <c r="B1897" s="7"/>
    </row>
    <row r="1898" spans="1:2" x14ac:dyDescent="0.25">
      <c r="A1898" s="8" t="s">
        <v>1973</v>
      </c>
      <c r="B1898" s="7"/>
    </row>
    <row r="1899" spans="1:2" x14ac:dyDescent="0.25">
      <c r="A1899" s="8" t="s">
        <v>1974</v>
      </c>
      <c r="B1899" s="7"/>
    </row>
    <row r="1900" spans="1:2" x14ac:dyDescent="0.25">
      <c r="A1900" s="8" t="s">
        <v>1975</v>
      </c>
      <c r="B1900" s="7"/>
    </row>
    <row r="1901" spans="1:2" x14ac:dyDescent="0.25">
      <c r="A1901" s="8" t="s">
        <v>1976</v>
      </c>
      <c r="B1901" s="7"/>
    </row>
    <row r="1902" spans="1:2" x14ac:dyDescent="0.25">
      <c r="A1902" s="8" t="s">
        <v>1977</v>
      </c>
      <c r="B1902" s="7"/>
    </row>
    <row r="1903" spans="1:2" x14ac:dyDescent="0.25">
      <c r="A1903" s="8" t="s">
        <v>1978</v>
      </c>
      <c r="B1903" s="7"/>
    </row>
    <row r="1904" spans="1:2" x14ac:dyDescent="0.25">
      <c r="A1904" s="8" t="s">
        <v>1979</v>
      </c>
      <c r="B1904" s="7"/>
    </row>
    <row r="1905" spans="1:2" x14ac:dyDescent="0.25">
      <c r="A1905" s="8" t="s">
        <v>1980</v>
      </c>
      <c r="B1905" s="7"/>
    </row>
    <row r="1906" spans="1:2" x14ac:dyDescent="0.25">
      <c r="A1906" s="8" t="s">
        <v>1981</v>
      </c>
      <c r="B1906" s="7"/>
    </row>
    <row r="1907" spans="1:2" x14ac:dyDescent="0.25">
      <c r="A1907" s="8" t="s">
        <v>1982</v>
      </c>
      <c r="B1907" s="7"/>
    </row>
    <row r="1908" spans="1:2" x14ac:dyDescent="0.25">
      <c r="A1908" s="8" t="s">
        <v>1983</v>
      </c>
      <c r="B1908" s="7"/>
    </row>
    <row r="1909" spans="1:2" x14ac:dyDescent="0.25">
      <c r="A1909" s="8" t="s">
        <v>1984</v>
      </c>
      <c r="B1909" s="7"/>
    </row>
    <row r="1910" spans="1:2" x14ac:dyDescent="0.25">
      <c r="A1910" s="8" t="s">
        <v>1985</v>
      </c>
      <c r="B1910" s="7"/>
    </row>
    <row r="1911" spans="1:2" x14ac:dyDescent="0.25">
      <c r="A1911" s="8" t="s">
        <v>1986</v>
      </c>
      <c r="B1911" s="7"/>
    </row>
    <row r="1912" spans="1:2" x14ac:dyDescent="0.25">
      <c r="A1912" s="8" t="s">
        <v>1987</v>
      </c>
      <c r="B1912" s="7"/>
    </row>
    <row r="1913" spans="1:2" x14ac:dyDescent="0.25">
      <c r="A1913" s="8" t="s">
        <v>1988</v>
      </c>
      <c r="B1913" s="7"/>
    </row>
    <row r="1914" spans="1:2" x14ac:dyDescent="0.25">
      <c r="A1914" s="8" t="s">
        <v>1989</v>
      </c>
      <c r="B1914" s="7"/>
    </row>
    <row r="1915" spans="1:2" x14ac:dyDescent="0.25">
      <c r="A1915" s="8" t="s">
        <v>1990</v>
      </c>
      <c r="B1915" s="7"/>
    </row>
    <row r="1916" spans="1:2" x14ac:dyDescent="0.25">
      <c r="A1916" s="8" t="s">
        <v>1991</v>
      </c>
      <c r="B1916" s="7"/>
    </row>
    <row r="1917" spans="1:2" x14ac:dyDescent="0.25">
      <c r="A1917" s="8" t="s">
        <v>1992</v>
      </c>
      <c r="B1917" s="7"/>
    </row>
    <row r="1918" spans="1:2" x14ac:dyDescent="0.25">
      <c r="A1918" s="8" t="s">
        <v>1993</v>
      </c>
      <c r="B1918" s="7"/>
    </row>
    <row r="1919" spans="1:2" x14ac:dyDescent="0.25">
      <c r="A1919" s="8" t="s">
        <v>1994</v>
      </c>
      <c r="B1919" s="7"/>
    </row>
    <row r="1920" spans="1:2" x14ac:dyDescent="0.25">
      <c r="A1920" s="8" t="s">
        <v>1995</v>
      </c>
      <c r="B1920" s="7"/>
    </row>
    <row r="1921" spans="1:2" x14ac:dyDescent="0.25">
      <c r="A1921" s="8" t="s">
        <v>1996</v>
      </c>
      <c r="B1921" s="7"/>
    </row>
    <row r="1922" spans="1:2" x14ac:dyDescent="0.25">
      <c r="A1922" s="8" t="s">
        <v>1997</v>
      </c>
      <c r="B1922" s="7"/>
    </row>
    <row r="1923" spans="1:2" x14ac:dyDescent="0.25">
      <c r="A1923" s="8" t="s">
        <v>1998</v>
      </c>
      <c r="B1923" s="7"/>
    </row>
    <row r="1924" spans="1:2" x14ac:dyDescent="0.25">
      <c r="A1924" s="8" t="s">
        <v>1999</v>
      </c>
      <c r="B1924" s="7"/>
    </row>
    <row r="1925" spans="1:2" x14ac:dyDescent="0.25">
      <c r="A1925" s="8" t="s">
        <v>2000</v>
      </c>
      <c r="B1925" s="7"/>
    </row>
    <row r="1926" spans="1:2" x14ac:dyDescent="0.25">
      <c r="A1926" s="8" t="s">
        <v>2001</v>
      </c>
      <c r="B1926" s="7"/>
    </row>
    <row r="1927" spans="1:2" x14ac:dyDescent="0.25">
      <c r="A1927" s="8" t="s">
        <v>2002</v>
      </c>
      <c r="B1927" s="7"/>
    </row>
    <row r="1928" spans="1:2" x14ac:dyDescent="0.25">
      <c r="A1928" s="8" t="s">
        <v>2003</v>
      </c>
      <c r="B1928" s="7"/>
    </row>
    <row r="1929" spans="1:2" x14ac:dyDescent="0.25">
      <c r="A1929" s="8" t="s">
        <v>2004</v>
      </c>
      <c r="B1929" s="7"/>
    </row>
    <row r="1930" spans="1:2" x14ac:dyDescent="0.25">
      <c r="A1930" s="8" t="s">
        <v>2005</v>
      </c>
      <c r="B1930" s="7"/>
    </row>
    <row r="1931" spans="1:2" x14ac:dyDescent="0.25">
      <c r="A1931" s="8" t="s">
        <v>2006</v>
      </c>
      <c r="B1931" s="7"/>
    </row>
    <row r="1932" spans="1:2" x14ac:dyDescent="0.25">
      <c r="A1932" s="8" t="s">
        <v>2007</v>
      </c>
      <c r="B1932" s="7"/>
    </row>
    <row r="1933" spans="1:2" x14ac:dyDescent="0.25">
      <c r="A1933" s="8" t="s">
        <v>2008</v>
      </c>
      <c r="B1933" s="7"/>
    </row>
    <row r="1934" spans="1:2" x14ac:dyDescent="0.25">
      <c r="A1934" s="8" t="s">
        <v>2009</v>
      </c>
      <c r="B1934" s="7"/>
    </row>
    <row r="1935" spans="1:2" x14ac:dyDescent="0.25">
      <c r="A1935" s="8" t="s">
        <v>2010</v>
      </c>
      <c r="B1935" s="7"/>
    </row>
    <row r="1936" spans="1:2" x14ac:dyDescent="0.25">
      <c r="A1936" s="8" t="s">
        <v>2011</v>
      </c>
      <c r="B1936" s="7"/>
    </row>
    <row r="1937" spans="1:2" x14ac:dyDescent="0.25">
      <c r="A1937" s="8" t="s">
        <v>2012</v>
      </c>
      <c r="B1937" s="7"/>
    </row>
    <row r="1938" spans="1:2" x14ac:dyDescent="0.25">
      <c r="A1938" s="8" t="s">
        <v>2013</v>
      </c>
      <c r="B1938" s="7"/>
    </row>
    <row r="1939" spans="1:2" x14ac:dyDescent="0.25">
      <c r="A1939" s="8" t="s">
        <v>2014</v>
      </c>
      <c r="B1939" s="7"/>
    </row>
    <row r="1940" spans="1:2" x14ac:dyDescent="0.25">
      <c r="A1940" s="8" t="s">
        <v>2015</v>
      </c>
      <c r="B1940" s="7"/>
    </row>
    <row r="1941" spans="1:2" x14ac:dyDescent="0.25">
      <c r="A1941" s="8" t="s">
        <v>2016</v>
      </c>
      <c r="B1941" s="7"/>
    </row>
    <row r="1942" spans="1:2" x14ac:dyDescent="0.25">
      <c r="A1942" s="8" t="s">
        <v>2017</v>
      </c>
      <c r="B1942" s="7"/>
    </row>
    <row r="1943" spans="1:2" x14ac:dyDescent="0.25">
      <c r="A1943" s="8" t="s">
        <v>2018</v>
      </c>
      <c r="B1943" s="7"/>
    </row>
    <row r="1944" spans="1:2" x14ac:dyDescent="0.25">
      <c r="A1944" s="8" t="s">
        <v>2019</v>
      </c>
      <c r="B1944" s="7"/>
    </row>
    <row r="1945" spans="1:2" x14ac:dyDescent="0.25">
      <c r="A1945" s="8" t="s">
        <v>2020</v>
      </c>
      <c r="B1945" s="7"/>
    </row>
    <row r="1946" spans="1:2" x14ac:dyDescent="0.25">
      <c r="A1946" s="8" t="s">
        <v>2021</v>
      </c>
      <c r="B1946" s="7"/>
    </row>
    <row r="1947" spans="1:2" x14ac:dyDescent="0.25">
      <c r="A1947" s="8" t="s">
        <v>2022</v>
      </c>
      <c r="B1947" s="7"/>
    </row>
    <row r="1948" spans="1:2" x14ac:dyDescent="0.25">
      <c r="A1948" s="8" t="s">
        <v>2023</v>
      </c>
      <c r="B1948" s="7"/>
    </row>
    <row r="1949" spans="1:2" x14ac:dyDescent="0.25">
      <c r="A1949" s="8" t="s">
        <v>2024</v>
      </c>
      <c r="B1949" s="7"/>
    </row>
    <row r="1950" spans="1:2" x14ac:dyDescent="0.25">
      <c r="A1950" s="8" t="s">
        <v>2025</v>
      </c>
      <c r="B1950" s="7"/>
    </row>
    <row r="1951" spans="1:2" x14ac:dyDescent="0.25">
      <c r="A1951" s="8" t="s">
        <v>2026</v>
      </c>
      <c r="B1951" s="7"/>
    </row>
    <row r="1952" spans="1:2" x14ac:dyDescent="0.25">
      <c r="A1952" s="8" t="s">
        <v>2027</v>
      </c>
      <c r="B1952" s="7"/>
    </row>
    <row r="1953" spans="1:2" x14ac:dyDescent="0.25">
      <c r="A1953" s="8" t="s">
        <v>2028</v>
      </c>
      <c r="B1953" s="7"/>
    </row>
    <row r="1954" spans="1:2" x14ac:dyDescent="0.25">
      <c r="A1954" s="8" t="s">
        <v>2029</v>
      </c>
      <c r="B1954" s="7"/>
    </row>
    <row r="1955" spans="1:2" x14ac:dyDescent="0.25">
      <c r="A1955" s="8" t="s">
        <v>2030</v>
      </c>
      <c r="B1955" s="7"/>
    </row>
    <row r="1956" spans="1:2" x14ac:dyDescent="0.25">
      <c r="A1956" s="8" t="s">
        <v>2031</v>
      </c>
      <c r="B1956" s="7"/>
    </row>
    <row r="1957" spans="1:2" x14ac:dyDescent="0.25">
      <c r="A1957" s="8" t="s">
        <v>2032</v>
      </c>
      <c r="B1957" s="7"/>
    </row>
    <row r="1958" spans="1:2" x14ac:dyDescent="0.25">
      <c r="A1958" s="8" t="s">
        <v>2033</v>
      </c>
      <c r="B1958" s="7"/>
    </row>
    <row r="1959" spans="1:2" x14ac:dyDescent="0.25">
      <c r="A1959" s="8" t="s">
        <v>2034</v>
      </c>
      <c r="B1959" s="7"/>
    </row>
    <row r="1960" spans="1:2" x14ac:dyDescent="0.25">
      <c r="A1960" s="8" t="s">
        <v>2035</v>
      </c>
      <c r="B1960" s="7"/>
    </row>
    <row r="1961" spans="1:2" x14ac:dyDescent="0.25">
      <c r="A1961" s="8" t="s">
        <v>2036</v>
      </c>
      <c r="B1961" s="7"/>
    </row>
    <row r="1962" spans="1:2" x14ac:dyDescent="0.25">
      <c r="A1962" s="8" t="s">
        <v>2037</v>
      </c>
      <c r="B1962" s="7"/>
    </row>
    <row r="1963" spans="1:2" x14ac:dyDescent="0.25">
      <c r="A1963" s="8" t="s">
        <v>2038</v>
      </c>
      <c r="B1963" s="7"/>
    </row>
    <row r="1964" spans="1:2" x14ac:dyDescent="0.25">
      <c r="A1964" s="8" t="s">
        <v>2039</v>
      </c>
      <c r="B1964" s="7"/>
    </row>
    <row r="1965" spans="1:2" x14ac:dyDescent="0.25">
      <c r="A1965" s="8" t="s">
        <v>2040</v>
      </c>
      <c r="B1965" s="7"/>
    </row>
    <row r="1966" spans="1:2" x14ac:dyDescent="0.25">
      <c r="A1966" s="8" t="s">
        <v>2041</v>
      </c>
      <c r="B1966" s="7"/>
    </row>
    <row r="1967" spans="1:2" x14ac:dyDescent="0.25">
      <c r="A1967" s="8" t="s">
        <v>2042</v>
      </c>
      <c r="B1967" s="7"/>
    </row>
    <row r="1968" spans="1:2" x14ac:dyDescent="0.25">
      <c r="A1968" s="8" t="s">
        <v>2043</v>
      </c>
      <c r="B1968" s="7"/>
    </row>
    <row r="1969" spans="1:2" x14ac:dyDescent="0.25">
      <c r="A1969" s="8" t="s">
        <v>2044</v>
      </c>
      <c r="B1969" s="7"/>
    </row>
    <row r="1970" spans="1:2" x14ac:dyDescent="0.25">
      <c r="A1970" s="8" t="s">
        <v>2045</v>
      </c>
      <c r="B1970" s="7"/>
    </row>
    <row r="1971" spans="1:2" x14ac:dyDescent="0.25">
      <c r="A1971" s="8" t="s">
        <v>2046</v>
      </c>
      <c r="B1971" s="7"/>
    </row>
    <row r="1972" spans="1:2" x14ac:dyDescent="0.25">
      <c r="A1972" s="8" t="s">
        <v>2047</v>
      </c>
      <c r="B1972" s="7"/>
    </row>
    <row r="1973" spans="1:2" x14ac:dyDescent="0.25">
      <c r="A1973" s="8" t="s">
        <v>2048</v>
      </c>
      <c r="B1973" s="7"/>
    </row>
    <row r="1974" spans="1:2" x14ac:dyDescent="0.25">
      <c r="A1974" s="8" t="s">
        <v>2049</v>
      </c>
      <c r="B1974" s="7"/>
    </row>
    <row r="1975" spans="1:2" x14ac:dyDescent="0.25">
      <c r="A1975" s="8" t="s">
        <v>2050</v>
      </c>
      <c r="B1975" s="7"/>
    </row>
    <row r="1976" spans="1:2" x14ac:dyDescent="0.25">
      <c r="A1976" s="8" t="s">
        <v>2051</v>
      </c>
      <c r="B1976" s="7"/>
    </row>
    <row r="1977" spans="1:2" x14ac:dyDescent="0.25">
      <c r="A1977" s="8" t="s">
        <v>2052</v>
      </c>
      <c r="B1977" s="7"/>
    </row>
    <row r="1978" spans="1:2" x14ac:dyDescent="0.25">
      <c r="A1978" s="8" t="s">
        <v>2053</v>
      </c>
      <c r="B1978" s="7"/>
    </row>
    <row r="1979" spans="1:2" x14ac:dyDescent="0.25">
      <c r="A1979" s="8" t="s">
        <v>2054</v>
      </c>
      <c r="B1979" s="7"/>
    </row>
    <row r="1980" spans="1:2" x14ac:dyDescent="0.25">
      <c r="A1980" s="8" t="s">
        <v>2055</v>
      </c>
      <c r="B1980" s="7"/>
    </row>
    <row r="1981" spans="1:2" x14ac:dyDescent="0.25">
      <c r="A1981" s="8" t="s">
        <v>2056</v>
      </c>
      <c r="B1981" s="7"/>
    </row>
    <row r="1982" spans="1:2" x14ac:dyDescent="0.25">
      <c r="A1982" s="8" t="s">
        <v>2057</v>
      </c>
      <c r="B1982" s="7"/>
    </row>
    <row r="1983" spans="1:2" x14ac:dyDescent="0.25">
      <c r="A1983" s="8" t="s">
        <v>2058</v>
      </c>
      <c r="B1983" s="7"/>
    </row>
    <row r="1984" spans="1:2" x14ac:dyDescent="0.25">
      <c r="A1984" s="8" t="s">
        <v>2059</v>
      </c>
      <c r="B1984" s="7"/>
    </row>
    <row r="1985" spans="1:2" x14ac:dyDescent="0.25">
      <c r="A1985" s="8" t="s">
        <v>2060</v>
      </c>
      <c r="B1985" s="7"/>
    </row>
    <row r="1986" spans="1:2" x14ac:dyDescent="0.25">
      <c r="A1986" s="8" t="s">
        <v>2061</v>
      </c>
      <c r="B1986" s="7"/>
    </row>
    <row r="1987" spans="1:2" x14ac:dyDescent="0.25">
      <c r="A1987" s="8" t="s">
        <v>2062</v>
      </c>
      <c r="B1987" s="7"/>
    </row>
    <row r="1988" spans="1:2" x14ac:dyDescent="0.25">
      <c r="A1988" s="8" t="s">
        <v>2063</v>
      </c>
      <c r="B1988" s="7"/>
    </row>
    <row r="1989" spans="1:2" x14ac:dyDescent="0.25">
      <c r="A1989" s="8" t="s">
        <v>2064</v>
      </c>
      <c r="B1989" s="7"/>
    </row>
    <row r="1990" spans="1:2" x14ac:dyDescent="0.25">
      <c r="A1990" s="8" t="s">
        <v>2065</v>
      </c>
      <c r="B1990" s="7"/>
    </row>
    <row r="1991" spans="1:2" x14ac:dyDescent="0.25">
      <c r="A1991" s="8" t="s">
        <v>2066</v>
      </c>
      <c r="B1991" s="7"/>
    </row>
    <row r="1992" spans="1:2" x14ac:dyDescent="0.25">
      <c r="A1992" s="8" t="s">
        <v>2067</v>
      </c>
      <c r="B1992" s="7"/>
    </row>
    <row r="1993" spans="1:2" x14ac:dyDescent="0.25">
      <c r="A1993" s="8" t="s">
        <v>2068</v>
      </c>
      <c r="B1993" s="7"/>
    </row>
    <row r="1994" spans="1:2" x14ac:dyDescent="0.25">
      <c r="A1994" s="8" t="s">
        <v>2069</v>
      </c>
      <c r="B1994" s="7"/>
    </row>
    <row r="1995" spans="1:2" x14ac:dyDescent="0.25">
      <c r="A1995" s="8" t="s">
        <v>2070</v>
      </c>
      <c r="B1995" s="7"/>
    </row>
    <row r="1996" spans="1:2" x14ac:dyDescent="0.25">
      <c r="A1996" s="8" t="s">
        <v>2071</v>
      </c>
      <c r="B1996" s="7"/>
    </row>
    <row r="1997" spans="1:2" x14ac:dyDescent="0.25">
      <c r="A1997" s="8" t="s">
        <v>2072</v>
      </c>
      <c r="B1997" s="7"/>
    </row>
    <row r="1998" spans="1:2" x14ac:dyDescent="0.25">
      <c r="A1998" s="8" t="s">
        <v>2073</v>
      </c>
      <c r="B1998" s="7"/>
    </row>
    <row r="1999" spans="1:2" x14ac:dyDescent="0.25">
      <c r="A1999" s="8" t="s">
        <v>2074</v>
      </c>
      <c r="B1999" s="7"/>
    </row>
    <row r="2000" spans="1:2" x14ac:dyDescent="0.25">
      <c r="A2000" s="8" t="s">
        <v>2075</v>
      </c>
      <c r="B2000" s="7"/>
    </row>
    <row r="2001" spans="1:2" x14ac:dyDescent="0.25">
      <c r="A2001" s="8" t="s">
        <v>2076</v>
      </c>
      <c r="B2001" s="7"/>
    </row>
    <row r="2002" spans="1:2" x14ac:dyDescent="0.25">
      <c r="A2002" s="8" t="s">
        <v>2077</v>
      </c>
      <c r="B2002" s="7"/>
    </row>
    <row r="2003" spans="1:2" x14ac:dyDescent="0.25">
      <c r="A2003" s="8" t="s">
        <v>2078</v>
      </c>
      <c r="B2003" s="7"/>
    </row>
    <row r="2004" spans="1:2" x14ac:dyDescent="0.25">
      <c r="A2004" s="8" t="s">
        <v>2079</v>
      </c>
      <c r="B2004" s="7"/>
    </row>
    <row r="2005" spans="1:2" x14ac:dyDescent="0.25">
      <c r="A2005" s="8" t="s">
        <v>2080</v>
      </c>
      <c r="B2005" s="7"/>
    </row>
    <row r="2006" spans="1:2" x14ac:dyDescent="0.25">
      <c r="A2006" s="8" t="s">
        <v>2081</v>
      </c>
      <c r="B2006" s="7"/>
    </row>
    <row r="2007" spans="1:2" x14ac:dyDescent="0.25">
      <c r="A2007" s="8" t="s">
        <v>2082</v>
      </c>
      <c r="B2007" s="7"/>
    </row>
    <row r="2008" spans="1:2" x14ac:dyDescent="0.25">
      <c r="A2008" s="8" t="s">
        <v>2083</v>
      </c>
      <c r="B2008" s="7"/>
    </row>
    <row r="2009" spans="1:2" x14ac:dyDescent="0.25">
      <c r="A2009" s="8" t="s">
        <v>2084</v>
      </c>
      <c r="B2009" s="7"/>
    </row>
    <row r="2010" spans="1:2" x14ac:dyDescent="0.25">
      <c r="A2010" s="8" t="s">
        <v>2085</v>
      </c>
      <c r="B2010" s="7"/>
    </row>
    <row r="2011" spans="1:2" x14ac:dyDescent="0.25">
      <c r="A2011" s="8" t="s">
        <v>2086</v>
      </c>
      <c r="B2011" s="7"/>
    </row>
    <row r="2012" spans="1:2" x14ac:dyDescent="0.25">
      <c r="A2012" s="8" t="s">
        <v>2087</v>
      </c>
      <c r="B2012" s="7"/>
    </row>
    <row r="2013" spans="1:2" x14ac:dyDescent="0.25">
      <c r="A2013" s="8" t="s">
        <v>2088</v>
      </c>
      <c r="B2013" s="7"/>
    </row>
    <row r="2014" spans="1:2" x14ac:dyDescent="0.25">
      <c r="A2014" s="8" t="s">
        <v>2089</v>
      </c>
      <c r="B2014" s="7"/>
    </row>
    <row r="2015" spans="1:2" x14ac:dyDescent="0.25">
      <c r="A2015" s="8" t="s">
        <v>2090</v>
      </c>
      <c r="B2015" s="7"/>
    </row>
    <row r="2016" spans="1:2" x14ac:dyDescent="0.25">
      <c r="A2016" s="8" t="s">
        <v>2091</v>
      </c>
      <c r="B2016" s="7"/>
    </row>
    <row r="2017" spans="1:2" x14ac:dyDescent="0.25">
      <c r="A2017" s="8" t="s">
        <v>2092</v>
      </c>
      <c r="B2017" s="7"/>
    </row>
    <row r="2018" spans="1:2" x14ac:dyDescent="0.25">
      <c r="A2018" s="8" t="s">
        <v>2093</v>
      </c>
      <c r="B2018" s="7"/>
    </row>
    <row r="2019" spans="1:2" x14ac:dyDescent="0.25">
      <c r="A2019" s="8" t="s">
        <v>2094</v>
      </c>
      <c r="B2019" s="7"/>
    </row>
    <row r="2020" spans="1:2" x14ac:dyDescent="0.25">
      <c r="A2020" s="8" t="s">
        <v>2095</v>
      </c>
      <c r="B2020" s="7"/>
    </row>
    <row r="2021" spans="1:2" x14ac:dyDescent="0.25">
      <c r="A2021" s="8" t="s">
        <v>2096</v>
      </c>
      <c r="B2021" s="7"/>
    </row>
    <row r="2022" spans="1:2" x14ac:dyDescent="0.25">
      <c r="A2022" s="8" t="s">
        <v>2097</v>
      </c>
      <c r="B2022" s="7"/>
    </row>
    <row r="2023" spans="1:2" x14ac:dyDescent="0.25">
      <c r="A2023" s="8" t="s">
        <v>2098</v>
      </c>
      <c r="B2023" s="7"/>
    </row>
    <row r="2024" spans="1:2" x14ac:dyDescent="0.25">
      <c r="A2024" s="8" t="s">
        <v>2099</v>
      </c>
      <c r="B2024" s="7"/>
    </row>
    <row r="2025" spans="1:2" x14ac:dyDescent="0.25">
      <c r="A2025" s="8" t="s">
        <v>2100</v>
      </c>
      <c r="B2025" s="7"/>
    </row>
    <row r="2026" spans="1:2" x14ac:dyDescent="0.25">
      <c r="A2026" s="8" t="s">
        <v>2101</v>
      </c>
      <c r="B2026" s="7"/>
    </row>
    <row r="2027" spans="1:2" x14ac:dyDescent="0.25">
      <c r="A2027" s="8" t="s">
        <v>2102</v>
      </c>
      <c r="B2027" s="7"/>
    </row>
    <row r="2028" spans="1:2" x14ac:dyDescent="0.25">
      <c r="A2028" s="8" t="s">
        <v>2103</v>
      </c>
      <c r="B2028" s="7"/>
    </row>
    <row r="2029" spans="1:2" x14ac:dyDescent="0.25">
      <c r="A2029" s="8" t="s">
        <v>2104</v>
      </c>
      <c r="B2029" s="7"/>
    </row>
    <row r="2030" spans="1:2" x14ac:dyDescent="0.25">
      <c r="A2030" s="8" t="s">
        <v>2105</v>
      </c>
      <c r="B2030" s="7"/>
    </row>
    <row r="2031" spans="1:2" x14ac:dyDescent="0.25">
      <c r="A2031" s="8" t="s">
        <v>2106</v>
      </c>
      <c r="B2031" s="7"/>
    </row>
    <row r="2032" spans="1:2" x14ac:dyDescent="0.25">
      <c r="A2032" s="8" t="s">
        <v>2107</v>
      </c>
      <c r="B2032" s="7"/>
    </row>
    <row r="2033" spans="1:2" x14ac:dyDescent="0.25">
      <c r="A2033" s="8" t="s">
        <v>2108</v>
      </c>
      <c r="B2033" s="7"/>
    </row>
    <row r="2034" spans="1:2" x14ac:dyDescent="0.25">
      <c r="A2034" s="8" t="s">
        <v>2109</v>
      </c>
      <c r="B2034" s="7"/>
    </row>
    <row r="2035" spans="1:2" x14ac:dyDescent="0.25">
      <c r="A2035" s="8" t="s">
        <v>2110</v>
      </c>
      <c r="B2035" s="7"/>
    </row>
    <row r="2036" spans="1:2" x14ac:dyDescent="0.25">
      <c r="A2036" s="8" t="s">
        <v>2111</v>
      </c>
      <c r="B2036" s="7"/>
    </row>
    <row r="2037" spans="1:2" x14ac:dyDescent="0.25">
      <c r="A2037" s="8" t="s">
        <v>2112</v>
      </c>
      <c r="B2037" s="7"/>
    </row>
    <row r="2038" spans="1:2" x14ac:dyDescent="0.25">
      <c r="A2038" s="8" t="s">
        <v>2113</v>
      </c>
      <c r="B2038" s="7"/>
    </row>
    <row r="2039" spans="1:2" x14ac:dyDescent="0.25">
      <c r="A2039" s="8" t="s">
        <v>2114</v>
      </c>
      <c r="B2039" s="7"/>
    </row>
    <row r="2040" spans="1:2" x14ac:dyDescent="0.25">
      <c r="A2040" s="8" t="s">
        <v>2115</v>
      </c>
      <c r="B2040" s="7"/>
    </row>
    <row r="2041" spans="1:2" x14ac:dyDescent="0.25">
      <c r="A2041" s="8" t="s">
        <v>2116</v>
      </c>
      <c r="B2041" s="7"/>
    </row>
    <row r="2042" spans="1:2" x14ac:dyDescent="0.25">
      <c r="A2042" s="8" t="s">
        <v>2117</v>
      </c>
      <c r="B2042" s="7"/>
    </row>
    <row r="2043" spans="1:2" x14ac:dyDescent="0.25">
      <c r="A2043" s="8" t="s">
        <v>2118</v>
      </c>
      <c r="B2043" s="7"/>
    </row>
    <row r="2044" spans="1:2" x14ac:dyDescent="0.25">
      <c r="A2044" s="8" t="s">
        <v>2119</v>
      </c>
      <c r="B2044" s="7"/>
    </row>
    <row r="2045" spans="1:2" x14ac:dyDescent="0.25">
      <c r="A2045" s="8" t="s">
        <v>2120</v>
      </c>
      <c r="B2045" s="7"/>
    </row>
    <row r="2046" spans="1:2" x14ac:dyDescent="0.25">
      <c r="A2046" s="8" t="s">
        <v>2121</v>
      </c>
      <c r="B2046" s="7"/>
    </row>
    <row r="2047" spans="1:2" x14ac:dyDescent="0.25">
      <c r="A2047" s="8" t="s">
        <v>2122</v>
      </c>
      <c r="B2047" s="7"/>
    </row>
    <row r="2048" spans="1:2" x14ac:dyDescent="0.25">
      <c r="A2048" s="8" t="s">
        <v>2123</v>
      </c>
      <c r="B2048" s="7"/>
    </row>
    <row r="2049" spans="1:2" x14ac:dyDescent="0.25">
      <c r="A2049" s="8" t="s">
        <v>2124</v>
      </c>
      <c r="B2049" s="7"/>
    </row>
    <row r="2050" spans="1:2" x14ac:dyDescent="0.25">
      <c r="A2050" s="8" t="s">
        <v>2125</v>
      </c>
      <c r="B2050" s="7"/>
    </row>
    <row r="2051" spans="1:2" x14ac:dyDescent="0.25">
      <c r="A2051" s="8" t="s">
        <v>2126</v>
      </c>
      <c r="B2051" s="7"/>
    </row>
    <row r="2052" spans="1:2" x14ac:dyDescent="0.25">
      <c r="A2052" s="8" t="s">
        <v>2127</v>
      </c>
      <c r="B2052" s="7"/>
    </row>
    <row r="2053" spans="1:2" x14ac:dyDescent="0.25">
      <c r="A2053" s="8" t="s">
        <v>2128</v>
      </c>
      <c r="B2053" s="7"/>
    </row>
    <row r="2054" spans="1:2" x14ac:dyDescent="0.25">
      <c r="A2054" s="8" t="s">
        <v>2129</v>
      </c>
      <c r="B2054" s="7"/>
    </row>
    <row r="2055" spans="1:2" x14ac:dyDescent="0.25">
      <c r="A2055" s="8" t="s">
        <v>2130</v>
      </c>
      <c r="B2055" s="7"/>
    </row>
    <row r="2056" spans="1:2" x14ac:dyDescent="0.25">
      <c r="A2056" s="8" t="s">
        <v>2131</v>
      </c>
      <c r="B2056" s="7"/>
    </row>
    <row r="2057" spans="1:2" x14ac:dyDescent="0.25">
      <c r="A2057" s="8" t="s">
        <v>2132</v>
      </c>
      <c r="B2057" s="7"/>
    </row>
    <row r="2058" spans="1:2" x14ac:dyDescent="0.25">
      <c r="A2058" s="8" t="s">
        <v>2133</v>
      </c>
      <c r="B2058" s="7"/>
    </row>
    <row r="2059" spans="1:2" x14ac:dyDescent="0.25">
      <c r="A2059" s="8" t="s">
        <v>2134</v>
      </c>
      <c r="B2059" s="7"/>
    </row>
    <row r="2060" spans="1:2" x14ac:dyDescent="0.25">
      <c r="A2060" s="8" t="s">
        <v>2135</v>
      </c>
      <c r="B2060" s="7"/>
    </row>
    <row r="2061" spans="1:2" x14ac:dyDescent="0.25">
      <c r="A2061" s="8" t="s">
        <v>2136</v>
      </c>
      <c r="B2061" s="7"/>
    </row>
    <row r="2062" spans="1:2" x14ac:dyDescent="0.25">
      <c r="A2062" s="8" t="s">
        <v>2137</v>
      </c>
      <c r="B2062" s="7"/>
    </row>
    <row r="2063" spans="1:2" x14ac:dyDescent="0.25">
      <c r="A2063" s="8" t="s">
        <v>2138</v>
      </c>
      <c r="B2063" s="7"/>
    </row>
    <row r="2064" spans="1:2" x14ac:dyDescent="0.25">
      <c r="A2064" s="8" t="s">
        <v>2139</v>
      </c>
      <c r="B2064" s="7"/>
    </row>
    <row r="2065" spans="1:2" x14ac:dyDescent="0.25">
      <c r="A2065" s="8" t="s">
        <v>2140</v>
      </c>
      <c r="B2065" s="7"/>
    </row>
    <row r="2066" spans="1:2" x14ac:dyDescent="0.25">
      <c r="A2066" s="8" t="s">
        <v>2141</v>
      </c>
      <c r="B2066" s="7"/>
    </row>
    <row r="2067" spans="1:2" x14ac:dyDescent="0.25">
      <c r="A2067" s="8" t="s">
        <v>2142</v>
      </c>
      <c r="B2067" s="7"/>
    </row>
    <row r="2068" spans="1:2" x14ac:dyDescent="0.25">
      <c r="A2068" s="8" t="s">
        <v>2143</v>
      </c>
      <c r="B2068" s="7"/>
    </row>
    <row r="2069" spans="1:2" x14ac:dyDescent="0.25">
      <c r="A2069" s="8" t="s">
        <v>2144</v>
      </c>
      <c r="B2069" s="7"/>
    </row>
    <row r="2070" spans="1:2" x14ac:dyDescent="0.25">
      <c r="A2070" s="8" t="s">
        <v>2145</v>
      </c>
      <c r="B2070" s="7"/>
    </row>
    <row r="2071" spans="1:2" x14ac:dyDescent="0.25">
      <c r="A2071" s="8" t="s">
        <v>2146</v>
      </c>
      <c r="B2071" s="7"/>
    </row>
    <row r="2072" spans="1:2" x14ac:dyDescent="0.25">
      <c r="A2072" s="8" t="s">
        <v>2147</v>
      </c>
      <c r="B2072" s="7"/>
    </row>
    <row r="2073" spans="1:2" x14ac:dyDescent="0.25">
      <c r="A2073" s="8" t="s">
        <v>2148</v>
      </c>
      <c r="B2073" s="7"/>
    </row>
    <row r="2074" spans="1:2" x14ac:dyDescent="0.25">
      <c r="A2074" s="8" t="s">
        <v>2149</v>
      </c>
      <c r="B2074" s="7"/>
    </row>
    <row r="2075" spans="1:2" x14ac:dyDescent="0.25">
      <c r="A2075" s="8" t="s">
        <v>2150</v>
      </c>
      <c r="B2075" s="7"/>
    </row>
    <row r="2076" spans="1:2" x14ac:dyDescent="0.25">
      <c r="A2076" s="8" t="s">
        <v>2151</v>
      </c>
      <c r="B2076" s="7"/>
    </row>
    <row r="2077" spans="1:2" x14ac:dyDescent="0.25">
      <c r="A2077" s="8" t="s">
        <v>2152</v>
      </c>
      <c r="B2077" s="7"/>
    </row>
    <row r="2078" spans="1:2" x14ac:dyDescent="0.25">
      <c r="A2078" s="8" t="s">
        <v>2153</v>
      </c>
      <c r="B2078" s="7"/>
    </row>
    <row r="2079" spans="1:2" x14ac:dyDescent="0.25">
      <c r="A2079" s="8" t="s">
        <v>2154</v>
      </c>
      <c r="B2079" s="7"/>
    </row>
    <row r="2080" spans="1:2" x14ac:dyDescent="0.25">
      <c r="A2080" s="8" t="s">
        <v>2155</v>
      </c>
      <c r="B2080" s="7"/>
    </row>
    <row r="2081" spans="1:2" x14ac:dyDescent="0.25">
      <c r="A2081" s="8" t="s">
        <v>2156</v>
      </c>
      <c r="B2081" s="7"/>
    </row>
    <row r="2082" spans="1:2" x14ac:dyDescent="0.25">
      <c r="A2082" s="8" t="s">
        <v>2157</v>
      </c>
      <c r="B2082" s="7"/>
    </row>
    <row r="2083" spans="1:2" x14ac:dyDescent="0.25">
      <c r="A2083" s="8" t="s">
        <v>2158</v>
      </c>
      <c r="B2083" s="7"/>
    </row>
    <row r="2084" spans="1:2" x14ac:dyDescent="0.25">
      <c r="A2084" s="8" t="s">
        <v>2159</v>
      </c>
      <c r="B2084" s="7"/>
    </row>
    <row r="2085" spans="1:2" x14ac:dyDescent="0.25">
      <c r="A2085" s="8" t="s">
        <v>2160</v>
      </c>
      <c r="B2085" s="7"/>
    </row>
    <row r="2086" spans="1:2" x14ac:dyDescent="0.25">
      <c r="A2086" s="8" t="s">
        <v>2161</v>
      </c>
      <c r="B2086" s="7"/>
    </row>
    <row r="2087" spans="1:2" x14ac:dyDescent="0.25">
      <c r="A2087" s="8" t="s">
        <v>2162</v>
      </c>
      <c r="B2087" s="7"/>
    </row>
    <row r="2088" spans="1:2" x14ac:dyDescent="0.25">
      <c r="A2088" s="8" t="s">
        <v>2163</v>
      </c>
      <c r="B2088" s="7"/>
    </row>
    <row r="2089" spans="1:2" x14ac:dyDescent="0.25">
      <c r="A2089" s="8" t="s">
        <v>2164</v>
      </c>
      <c r="B2089" s="7"/>
    </row>
    <row r="2090" spans="1:2" x14ac:dyDescent="0.25">
      <c r="A2090" s="8" t="s">
        <v>2165</v>
      </c>
      <c r="B2090" s="7"/>
    </row>
    <row r="2091" spans="1:2" x14ac:dyDescent="0.25">
      <c r="A2091" s="8" t="s">
        <v>2166</v>
      </c>
      <c r="B2091" s="7"/>
    </row>
    <row r="2092" spans="1:2" x14ac:dyDescent="0.25">
      <c r="A2092" s="8" t="s">
        <v>2167</v>
      </c>
      <c r="B2092" s="7"/>
    </row>
    <row r="2093" spans="1:2" x14ac:dyDescent="0.25">
      <c r="A2093" s="8" t="s">
        <v>2168</v>
      </c>
      <c r="B2093" s="7"/>
    </row>
    <row r="2094" spans="1:2" x14ac:dyDescent="0.25">
      <c r="A2094" s="8" t="s">
        <v>2169</v>
      </c>
      <c r="B2094" s="7"/>
    </row>
    <row r="2095" spans="1:2" x14ac:dyDescent="0.25">
      <c r="A2095" s="8" t="s">
        <v>2170</v>
      </c>
      <c r="B2095" s="7"/>
    </row>
    <row r="2096" spans="1:2" x14ac:dyDescent="0.25">
      <c r="A2096" s="8" t="s">
        <v>2171</v>
      </c>
      <c r="B2096" s="7"/>
    </row>
    <row r="2097" spans="1:2" x14ac:dyDescent="0.25">
      <c r="A2097" s="8" t="s">
        <v>2172</v>
      </c>
      <c r="B2097" s="7"/>
    </row>
    <row r="2098" spans="1:2" x14ac:dyDescent="0.25">
      <c r="A2098" s="8" t="s">
        <v>2173</v>
      </c>
      <c r="B2098" s="7"/>
    </row>
    <row r="2099" spans="1:2" x14ac:dyDescent="0.25">
      <c r="A2099" s="8" t="s">
        <v>2174</v>
      </c>
      <c r="B2099" s="7"/>
    </row>
    <row r="2100" spans="1:2" x14ac:dyDescent="0.25">
      <c r="A2100" s="8" t="s">
        <v>2175</v>
      </c>
      <c r="B2100" s="7"/>
    </row>
    <row r="2101" spans="1:2" x14ac:dyDescent="0.25">
      <c r="A2101" s="8" t="s">
        <v>2176</v>
      </c>
      <c r="B2101" s="7"/>
    </row>
    <row r="2102" spans="1:2" x14ac:dyDescent="0.25">
      <c r="A2102" s="8" t="s">
        <v>2177</v>
      </c>
      <c r="B2102" s="7"/>
    </row>
    <row r="2103" spans="1:2" x14ac:dyDescent="0.25">
      <c r="A2103" s="8" t="s">
        <v>2178</v>
      </c>
      <c r="B2103" s="7"/>
    </row>
    <row r="2104" spans="1:2" x14ac:dyDescent="0.25">
      <c r="A2104" s="8" t="s">
        <v>2179</v>
      </c>
      <c r="B2104" s="7"/>
    </row>
    <row r="2105" spans="1:2" x14ac:dyDescent="0.25">
      <c r="A2105" s="8" t="s">
        <v>2180</v>
      </c>
      <c r="B2105" s="7"/>
    </row>
    <row r="2106" spans="1:2" x14ac:dyDescent="0.25">
      <c r="A2106" s="8" t="s">
        <v>2181</v>
      </c>
      <c r="B2106" s="7"/>
    </row>
    <row r="2107" spans="1:2" x14ac:dyDescent="0.25">
      <c r="A2107" s="8" t="s">
        <v>2182</v>
      </c>
      <c r="B2107" s="7"/>
    </row>
    <row r="2108" spans="1:2" x14ac:dyDescent="0.25">
      <c r="A2108" s="8" t="s">
        <v>2183</v>
      </c>
      <c r="B2108" s="7"/>
    </row>
    <row r="2109" spans="1:2" x14ac:dyDescent="0.25">
      <c r="A2109" s="8" t="s">
        <v>2184</v>
      </c>
      <c r="B2109" s="7"/>
    </row>
    <row r="2110" spans="1:2" x14ac:dyDescent="0.25">
      <c r="A2110" s="8" t="s">
        <v>2185</v>
      </c>
      <c r="B2110" s="7"/>
    </row>
    <row r="2111" spans="1:2" x14ac:dyDescent="0.25">
      <c r="A2111" s="8" t="s">
        <v>2186</v>
      </c>
      <c r="B2111" s="7"/>
    </row>
    <row r="2112" spans="1:2" x14ac:dyDescent="0.25">
      <c r="A2112" s="8" t="s">
        <v>2187</v>
      </c>
      <c r="B2112" s="7"/>
    </row>
    <row r="2113" spans="1:2" x14ac:dyDescent="0.25">
      <c r="A2113" s="8" t="s">
        <v>2188</v>
      </c>
      <c r="B2113" s="7"/>
    </row>
    <row r="2114" spans="1:2" x14ac:dyDescent="0.25">
      <c r="A2114" s="8" t="s">
        <v>2189</v>
      </c>
      <c r="B2114" s="7"/>
    </row>
    <row r="2115" spans="1:2" x14ac:dyDescent="0.25">
      <c r="A2115" s="8" t="s">
        <v>2190</v>
      </c>
      <c r="B2115" s="7"/>
    </row>
    <row r="2116" spans="1:2" x14ac:dyDescent="0.25">
      <c r="A2116" s="8" t="s">
        <v>2191</v>
      </c>
      <c r="B2116" s="7"/>
    </row>
    <row r="2117" spans="1:2" x14ac:dyDescent="0.25">
      <c r="A2117" s="8" t="s">
        <v>2192</v>
      </c>
      <c r="B2117" s="7"/>
    </row>
    <row r="2118" spans="1:2" x14ac:dyDescent="0.25">
      <c r="A2118" s="8" t="s">
        <v>2193</v>
      </c>
      <c r="B2118" s="7"/>
    </row>
    <row r="2119" spans="1:2" x14ac:dyDescent="0.25">
      <c r="A2119" s="8" t="s">
        <v>2194</v>
      </c>
      <c r="B2119" s="7"/>
    </row>
    <row r="2120" spans="1:2" x14ac:dyDescent="0.25">
      <c r="A2120" s="8" t="s">
        <v>2195</v>
      </c>
      <c r="B2120" s="7"/>
    </row>
    <row r="2121" spans="1:2" x14ac:dyDescent="0.25">
      <c r="A2121" s="8" t="s">
        <v>2196</v>
      </c>
      <c r="B2121" s="7"/>
    </row>
    <row r="2122" spans="1:2" x14ac:dyDescent="0.25">
      <c r="A2122" s="8" t="s">
        <v>2197</v>
      </c>
      <c r="B2122" s="7"/>
    </row>
    <row r="2123" spans="1:2" x14ac:dyDescent="0.25">
      <c r="A2123" s="8" t="s">
        <v>2198</v>
      </c>
      <c r="B2123" s="7"/>
    </row>
    <row r="2124" spans="1:2" x14ac:dyDescent="0.25">
      <c r="A2124" s="8" t="s">
        <v>2199</v>
      </c>
      <c r="B2124" s="7"/>
    </row>
    <row r="2125" spans="1:2" x14ac:dyDescent="0.25">
      <c r="A2125" s="8" t="s">
        <v>2200</v>
      </c>
      <c r="B2125" s="7"/>
    </row>
    <row r="2126" spans="1:2" x14ac:dyDescent="0.25">
      <c r="A2126" s="8" t="s">
        <v>2201</v>
      </c>
      <c r="B2126" s="7"/>
    </row>
    <row r="2127" spans="1:2" x14ac:dyDescent="0.25">
      <c r="A2127" s="8" t="s">
        <v>2202</v>
      </c>
      <c r="B2127" s="7"/>
    </row>
    <row r="2128" spans="1:2" x14ac:dyDescent="0.25">
      <c r="A2128" s="8" t="s">
        <v>2203</v>
      </c>
      <c r="B2128" s="7"/>
    </row>
    <row r="2129" spans="1:2" x14ac:dyDescent="0.25">
      <c r="A2129" s="8" t="s">
        <v>2204</v>
      </c>
      <c r="B2129" s="7"/>
    </row>
    <row r="2130" spans="1:2" x14ac:dyDescent="0.25">
      <c r="A2130" s="8" t="s">
        <v>2205</v>
      </c>
      <c r="B2130" s="7"/>
    </row>
    <row r="2131" spans="1:2" x14ac:dyDescent="0.25">
      <c r="A2131" s="8" t="s">
        <v>2206</v>
      </c>
      <c r="B2131" s="7"/>
    </row>
    <row r="2132" spans="1:2" x14ac:dyDescent="0.25">
      <c r="A2132" s="8" t="s">
        <v>2207</v>
      </c>
      <c r="B2132" s="7"/>
    </row>
    <row r="2133" spans="1:2" x14ac:dyDescent="0.25">
      <c r="A2133" s="8" t="s">
        <v>2208</v>
      </c>
      <c r="B2133" s="7"/>
    </row>
    <row r="2134" spans="1:2" x14ac:dyDescent="0.25">
      <c r="A2134" s="8" t="s">
        <v>2209</v>
      </c>
      <c r="B2134" s="7"/>
    </row>
    <row r="2135" spans="1:2" x14ac:dyDescent="0.25">
      <c r="A2135" s="8" t="s">
        <v>2210</v>
      </c>
      <c r="B2135" s="7"/>
    </row>
    <row r="2136" spans="1:2" x14ac:dyDescent="0.25">
      <c r="A2136" s="8" t="s">
        <v>2211</v>
      </c>
      <c r="B2136" s="7"/>
    </row>
    <row r="2137" spans="1:2" x14ac:dyDescent="0.25">
      <c r="A2137" s="8" t="s">
        <v>2212</v>
      </c>
      <c r="B2137" s="7"/>
    </row>
    <row r="2138" spans="1:2" x14ac:dyDescent="0.25">
      <c r="A2138" s="8" t="s">
        <v>2213</v>
      </c>
      <c r="B2138" s="7"/>
    </row>
    <row r="2139" spans="1:2" x14ac:dyDescent="0.25">
      <c r="A2139" s="8" t="s">
        <v>2214</v>
      </c>
      <c r="B2139" s="7"/>
    </row>
    <row r="2140" spans="1:2" x14ac:dyDescent="0.25">
      <c r="A2140" s="8" t="s">
        <v>2215</v>
      </c>
      <c r="B2140" s="7"/>
    </row>
    <row r="2141" spans="1:2" x14ac:dyDescent="0.25">
      <c r="A2141" s="8" t="s">
        <v>2216</v>
      </c>
      <c r="B2141" s="7"/>
    </row>
    <row r="2142" spans="1:2" x14ac:dyDescent="0.25">
      <c r="A2142" s="8" t="s">
        <v>2217</v>
      </c>
      <c r="B2142" s="7"/>
    </row>
    <row r="2143" spans="1:2" x14ac:dyDescent="0.25">
      <c r="A2143" s="8" t="s">
        <v>2218</v>
      </c>
      <c r="B2143" s="7"/>
    </row>
    <row r="2144" spans="1:2" x14ac:dyDescent="0.25">
      <c r="A2144" s="8" t="s">
        <v>2219</v>
      </c>
      <c r="B2144" s="7"/>
    </row>
    <row r="2145" spans="1:2" x14ac:dyDescent="0.25">
      <c r="A2145" s="8" t="s">
        <v>2220</v>
      </c>
      <c r="B2145" s="7"/>
    </row>
    <row r="2146" spans="1:2" x14ac:dyDescent="0.25">
      <c r="A2146" s="8" t="s">
        <v>2221</v>
      </c>
      <c r="B2146" s="7"/>
    </row>
    <row r="2147" spans="1:2" x14ac:dyDescent="0.25">
      <c r="A2147" s="8" t="s">
        <v>2222</v>
      </c>
      <c r="B2147" s="7"/>
    </row>
    <row r="2148" spans="1:2" x14ac:dyDescent="0.25">
      <c r="A2148" s="8" t="s">
        <v>2223</v>
      </c>
      <c r="B2148" s="7"/>
    </row>
    <row r="2149" spans="1:2" x14ac:dyDescent="0.25">
      <c r="A2149" s="8" t="s">
        <v>2224</v>
      </c>
      <c r="B2149" s="7"/>
    </row>
    <row r="2150" spans="1:2" x14ac:dyDescent="0.25">
      <c r="A2150" s="8" t="s">
        <v>2225</v>
      </c>
      <c r="B2150" s="7"/>
    </row>
    <row r="2151" spans="1:2" x14ac:dyDescent="0.25">
      <c r="A2151" s="8" t="s">
        <v>2226</v>
      </c>
      <c r="B2151" s="7"/>
    </row>
    <row r="2152" spans="1:2" x14ac:dyDescent="0.25">
      <c r="A2152" s="8" t="s">
        <v>2227</v>
      </c>
      <c r="B2152" s="7"/>
    </row>
    <row r="2153" spans="1:2" x14ac:dyDescent="0.25">
      <c r="A2153" s="8" t="s">
        <v>2228</v>
      </c>
      <c r="B2153" s="7"/>
    </row>
    <row r="2154" spans="1:2" x14ac:dyDescent="0.25">
      <c r="A2154" s="8" t="s">
        <v>2229</v>
      </c>
      <c r="B2154" s="7"/>
    </row>
    <row r="2155" spans="1:2" x14ac:dyDescent="0.25">
      <c r="A2155" s="8" t="s">
        <v>2230</v>
      </c>
      <c r="B2155" s="7"/>
    </row>
    <row r="2156" spans="1:2" x14ac:dyDescent="0.25">
      <c r="A2156" s="8" t="s">
        <v>2231</v>
      </c>
      <c r="B2156" s="7"/>
    </row>
    <row r="2157" spans="1:2" x14ac:dyDescent="0.25">
      <c r="A2157" s="8" t="s">
        <v>2232</v>
      </c>
      <c r="B2157" s="7"/>
    </row>
    <row r="2158" spans="1:2" x14ac:dyDescent="0.25">
      <c r="A2158" s="8" t="s">
        <v>2233</v>
      </c>
      <c r="B2158" s="7"/>
    </row>
    <row r="2159" spans="1:2" x14ac:dyDescent="0.25">
      <c r="A2159" s="8" t="s">
        <v>2234</v>
      </c>
      <c r="B2159" s="7"/>
    </row>
    <row r="2160" spans="1:2" x14ac:dyDescent="0.25">
      <c r="A2160" s="8" t="s">
        <v>2235</v>
      </c>
      <c r="B2160" s="7"/>
    </row>
    <row r="2161" spans="1:2" x14ac:dyDescent="0.25">
      <c r="A2161" s="8" t="s">
        <v>2236</v>
      </c>
      <c r="B2161" s="7"/>
    </row>
    <row r="2162" spans="1:2" x14ac:dyDescent="0.25">
      <c r="A2162" s="8" t="s">
        <v>2237</v>
      </c>
      <c r="B2162" s="7"/>
    </row>
    <row r="2163" spans="1:2" x14ac:dyDescent="0.25">
      <c r="A2163" s="8" t="s">
        <v>2238</v>
      </c>
      <c r="B2163" s="7"/>
    </row>
    <row r="2164" spans="1:2" x14ac:dyDescent="0.25">
      <c r="A2164" s="8" t="s">
        <v>2239</v>
      </c>
      <c r="B2164" s="7"/>
    </row>
    <row r="2165" spans="1:2" x14ac:dyDescent="0.25">
      <c r="A2165" s="8" t="s">
        <v>2240</v>
      </c>
      <c r="B2165" s="7"/>
    </row>
    <row r="2166" spans="1:2" x14ac:dyDescent="0.25">
      <c r="A2166" s="8" t="s">
        <v>2241</v>
      </c>
      <c r="B2166" s="7"/>
    </row>
    <row r="2167" spans="1:2" x14ac:dyDescent="0.25">
      <c r="A2167" s="8" t="s">
        <v>2242</v>
      </c>
      <c r="B2167" s="7"/>
    </row>
    <row r="2168" spans="1:2" x14ac:dyDescent="0.25">
      <c r="A2168" s="8" t="s">
        <v>2243</v>
      </c>
      <c r="B2168" s="7"/>
    </row>
    <row r="2169" spans="1:2" x14ac:dyDescent="0.25">
      <c r="A2169" s="8" t="s">
        <v>2244</v>
      </c>
      <c r="B2169" s="7"/>
    </row>
    <row r="2170" spans="1:2" x14ac:dyDescent="0.25">
      <c r="A2170" s="8" t="s">
        <v>2245</v>
      </c>
      <c r="B2170" s="7"/>
    </row>
    <row r="2171" spans="1:2" x14ac:dyDescent="0.25">
      <c r="A2171" s="8" t="s">
        <v>2246</v>
      </c>
      <c r="B2171" s="7"/>
    </row>
    <row r="2172" spans="1:2" x14ac:dyDescent="0.25">
      <c r="A2172" s="8" t="s">
        <v>2247</v>
      </c>
      <c r="B2172" s="7"/>
    </row>
    <row r="2173" spans="1:2" x14ac:dyDescent="0.25">
      <c r="A2173" s="8" t="s">
        <v>2248</v>
      </c>
      <c r="B2173" s="7"/>
    </row>
    <row r="2174" spans="1:2" x14ac:dyDescent="0.25">
      <c r="A2174" s="8" t="s">
        <v>2249</v>
      </c>
      <c r="B2174" s="7"/>
    </row>
    <row r="2175" spans="1:2" x14ac:dyDescent="0.25">
      <c r="A2175" s="8" t="s">
        <v>2250</v>
      </c>
      <c r="B2175" s="7"/>
    </row>
    <row r="2176" spans="1:2" x14ac:dyDescent="0.25">
      <c r="A2176" s="8" t="s">
        <v>2251</v>
      </c>
      <c r="B2176" s="7"/>
    </row>
    <row r="2177" spans="1:2" x14ac:dyDescent="0.25">
      <c r="A2177" s="8" t="s">
        <v>2252</v>
      </c>
      <c r="B2177" s="7"/>
    </row>
    <row r="2178" spans="1:2" x14ac:dyDescent="0.25">
      <c r="A2178" s="8" t="s">
        <v>2253</v>
      </c>
      <c r="B2178" s="7"/>
    </row>
    <row r="2179" spans="1:2" x14ac:dyDescent="0.25">
      <c r="A2179" s="8" t="s">
        <v>2254</v>
      </c>
      <c r="B2179" s="7"/>
    </row>
    <row r="2180" spans="1:2" x14ac:dyDescent="0.25">
      <c r="A2180" s="8" t="s">
        <v>2255</v>
      </c>
      <c r="B2180" s="7"/>
    </row>
    <row r="2181" spans="1:2" x14ac:dyDescent="0.25">
      <c r="A2181" s="8" t="s">
        <v>2256</v>
      </c>
      <c r="B2181" s="7"/>
    </row>
    <row r="2182" spans="1:2" x14ac:dyDescent="0.25">
      <c r="A2182" s="8" t="s">
        <v>2257</v>
      </c>
      <c r="B2182" s="7"/>
    </row>
    <row r="2183" spans="1:2" x14ac:dyDescent="0.25">
      <c r="A2183" s="8" t="s">
        <v>2258</v>
      </c>
      <c r="B2183" s="7"/>
    </row>
    <row r="2184" spans="1:2" x14ac:dyDescent="0.25">
      <c r="A2184" s="8" t="s">
        <v>2259</v>
      </c>
      <c r="B2184" s="7"/>
    </row>
    <row r="2185" spans="1:2" x14ac:dyDescent="0.25">
      <c r="A2185" s="8" t="s">
        <v>2260</v>
      </c>
      <c r="B2185" s="7"/>
    </row>
    <row r="2186" spans="1:2" x14ac:dyDescent="0.25">
      <c r="A2186" s="8" t="s">
        <v>2261</v>
      </c>
      <c r="B2186" s="7"/>
    </row>
    <row r="2187" spans="1:2" x14ac:dyDescent="0.25">
      <c r="A2187" s="8" t="s">
        <v>2262</v>
      </c>
      <c r="B2187" s="7"/>
    </row>
    <row r="2188" spans="1:2" x14ac:dyDescent="0.25">
      <c r="A2188" s="8" t="s">
        <v>2263</v>
      </c>
      <c r="B2188" s="7"/>
    </row>
    <row r="2189" spans="1:2" x14ac:dyDescent="0.25">
      <c r="A2189" s="8" t="s">
        <v>2264</v>
      </c>
      <c r="B2189" s="7"/>
    </row>
    <row r="2190" spans="1:2" x14ac:dyDescent="0.25">
      <c r="A2190" s="8" t="s">
        <v>2265</v>
      </c>
      <c r="B2190" s="7"/>
    </row>
    <row r="2191" spans="1:2" x14ac:dyDescent="0.25">
      <c r="A2191" s="8" t="s">
        <v>2266</v>
      </c>
      <c r="B2191" s="7"/>
    </row>
    <row r="2192" spans="1:2" x14ac:dyDescent="0.25">
      <c r="A2192" s="8" t="s">
        <v>2267</v>
      </c>
      <c r="B2192" s="7"/>
    </row>
    <row r="2193" spans="1:2" x14ac:dyDescent="0.25">
      <c r="A2193" s="8" t="s">
        <v>2268</v>
      </c>
      <c r="B2193" s="7">
        <v>1</v>
      </c>
    </row>
    <row r="2194" spans="1:2" x14ac:dyDescent="0.25">
      <c r="A2194" s="8" t="s">
        <v>2269</v>
      </c>
      <c r="B2194" s="7"/>
    </row>
    <row r="2195" spans="1:2" x14ac:dyDescent="0.25">
      <c r="A2195" s="8" t="s">
        <v>2270</v>
      </c>
      <c r="B2195" s="7"/>
    </row>
    <row r="2196" spans="1:2" x14ac:dyDescent="0.25">
      <c r="A2196" s="8" t="s">
        <v>2271</v>
      </c>
      <c r="B2196" s="7"/>
    </row>
    <row r="2197" spans="1:2" x14ac:dyDescent="0.25">
      <c r="A2197" s="8" t="s">
        <v>2272</v>
      </c>
      <c r="B2197" s="7"/>
    </row>
    <row r="2198" spans="1:2" x14ac:dyDescent="0.25">
      <c r="A2198" s="8" t="s">
        <v>2273</v>
      </c>
      <c r="B2198" s="7"/>
    </row>
    <row r="2199" spans="1:2" x14ac:dyDescent="0.25">
      <c r="A2199" s="8" t="s">
        <v>2274</v>
      </c>
      <c r="B2199" s="7"/>
    </row>
    <row r="2200" spans="1:2" x14ac:dyDescent="0.25">
      <c r="A2200" s="8" t="s">
        <v>2275</v>
      </c>
      <c r="B2200" s="7"/>
    </row>
    <row r="2201" spans="1:2" x14ac:dyDescent="0.25">
      <c r="A2201" s="8" t="s">
        <v>2276</v>
      </c>
      <c r="B2201" s="7"/>
    </row>
    <row r="2202" spans="1:2" x14ac:dyDescent="0.25">
      <c r="A2202" s="8" t="s">
        <v>2277</v>
      </c>
      <c r="B2202" s="7"/>
    </row>
    <row r="2203" spans="1:2" x14ac:dyDescent="0.25">
      <c r="A2203" s="8" t="s">
        <v>2278</v>
      </c>
      <c r="B2203" s="7"/>
    </row>
    <row r="2204" spans="1:2" x14ac:dyDescent="0.25">
      <c r="A2204" s="8" t="s">
        <v>2279</v>
      </c>
      <c r="B2204" s="7"/>
    </row>
    <row r="2205" spans="1:2" x14ac:dyDescent="0.25">
      <c r="A2205" s="8" t="s">
        <v>2280</v>
      </c>
      <c r="B2205" s="7"/>
    </row>
    <row r="2206" spans="1:2" x14ac:dyDescent="0.25">
      <c r="A2206" s="8" t="s">
        <v>2281</v>
      </c>
      <c r="B2206" s="7"/>
    </row>
    <row r="2207" spans="1:2" x14ac:dyDescent="0.25">
      <c r="A2207" s="8" t="s">
        <v>2282</v>
      </c>
      <c r="B2207" s="7"/>
    </row>
    <row r="2208" spans="1:2" x14ac:dyDescent="0.25">
      <c r="A2208" s="8" t="s">
        <v>2283</v>
      </c>
      <c r="B2208" s="7"/>
    </row>
    <row r="2209" spans="1:2" x14ac:dyDescent="0.25">
      <c r="A2209" s="8" t="s">
        <v>2284</v>
      </c>
      <c r="B2209" s="7"/>
    </row>
    <row r="2210" spans="1:2" x14ac:dyDescent="0.25">
      <c r="A2210" s="8" t="s">
        <v>2285</v>
      </c>
      <c r="B2210" s="7"/>
    </row>
    <row r="2211" spans="1:2" x14ac:dyDescent="0.25">
      <c r="A2211" s="8" t="s">
        <v>2286</v>
      </c>
      <c r="B2211" s="7"/>
    </row>
    <row r="2212" spans="1:2" x14ac:dyDescent="0.25">
      <c r="A2212" s="8" t="s">
        <v>2287</v>
      </c>
      <c r="B2212" s="7"/>
    </row>
    <row r="2213" spans="1:2" x14ac:dyDescent="0.25">
      <c r="A2213" s="8" t="s">
        <v>2288</v>
      </c>
      <c r="B2213" s="7"/>
    </row>
    <row r="2214" spans="1:2" x14ac:dyDescent="0.25">
      <c r="A2214" s="8" t="s">
        <v>2289</v>
      </c>
      <c r="B2214" s="7"/>
    </row>
    <row r="2215" spans="1:2" x14ac:dyDescent="0.25">
      <c r="A2215" s="8" t="s">
        <v>2290</v>
      </c>
      <c r="B2215" s="7"/>
    </row>
    <row r="2216" spans="1:2" x14ac:dyDescent="0.25">
      <c r="A2216" s="8" t="s">
        <v>2291</v>
      </c>
      <c r="B2216" s="7"/>
    </row>
    <row r="2217" spans="1:2" x14ac:dyDescent="0.25">
      <c r="A2217" s="8" t="s">
        <v>2292</v>
      </c>
      <c r="B2217" s="7"/>
    </row>
    <row r="2218" spans="1:2" x14ac:dyDescent="0.25">
      <c r="A2218" s="8" t="s">
        <v>2293</v>
      </c>
      <c r="B2218" s="7"/>
    </row>
    <row r="2219" spans="1:2" x14ac:dyDescent="0.25">
      <c r="A2219" s="8" t="s">
        <v>2294</v>
      </c>
      <c r="B2219" s="7"/>
    </row>
    <row r="2220" spans="1:2" x14ac:dyDescent="0.25">
      <c r="A2220" s="8" t="s">
        <v>2295</v>
      </c>
      <c r="B2220" s="7"/>
    </row>
    <row r="2221" spans="1:2" x14ac:dyDescent="0.25">
      <c r="A2221" s="8" t="s">
        <v>2296</v>
      </c>
      <c r="B2221" s="7"/>
    </row>
    <row r="2222" spans="1:2" x14ac:dyDescent="0.25">
      <c r="A2222" s="8" t="s">
        <v>2297</v>
      </c>
      <c r="B2222" s="7"/>
    </row>
    <row r="2223" spans="1:2" x14ac:dyDescent="0.25">
      <c r="A2223" s="8" t="s">
        <v>2298</v>
      </c>
      <c r="B2223" s="7"/>
    </row>
    <row r="2224" spans="1:2" x14ac:dyDescent="0.25">
      <c r="A2224" s="8" t="s">
        <v>2299</v>
      </c>
      <c r="B2224" s="7"/>
    </row>
    <row r="2225" spans="1:2" x14ac:dyDescent="0.25">
      <c r="A2225" s="8" t="s">
        <v>2300</v>
      </c>
      <c r="B2225" s="7"/>
    </row>
    <row r="2226" spans="1:2" x14ac:dyDescent="0.25">
      <c r="A2226" s="8" t="s">
        <v>2301</v>
      </c>
      <c r="B2226" s="7"/>
    </row>
    <row r="2227" spans="1:2" x14ac:dyDescent="0.25">
      <c r="A2227" s="8" t="s">
        <v>2302</v>
      </c>
      <c r="B2227" s="7"/>
    </row>
    <row r="2228" spans="1:2" x14ac:dyDescent="0.25">
      <c r="A2228" s="8" t="s">
        <v>2303</v>
      </c>
      <c r="B2228" s="7"/>
    </row>
    <row r="2229" spans="1:2" x14ac:dyDescent="0.25">
      <c r="A2229" s="8" t="s">
        <v>2304</v>
      </c>
      <c r="B2229" s="7"/>
    </row>
    <row r="2230" spans="1:2" x14ac:dyDescent="0.25">
      <c r="A2230" s="8" t="s">
        <v>2305</v>
      </c>
      <c r="B2230" s="7"/>
    </row>
    <row r="2231" spans="1:2" x14ac:dyDescent="0.25">
      <c r="A2231" s="8" t="s">
        <v>2306</v>
      </c>
      <c r="B2231" s="7"/>
    </row>
    <row r="2232" spans="1:2" x14ac:dyDescent="0.25">
      <c r="A2232" s="8" t="s">
        <v>2307</v>
      </c>
      <c r="B2232" s="7"/>
    </row>
    <row r="2233" spans="1:2" x14ac:dyDescent="0.25">
      <c r="A2233" s="8" t="s">
        <v>2308</v>
      </c>
      <c r="B2233" s="7"/>
    </row>
    <row r="2234" spans="1:2" x14ac:dyDescent="0.25">
      <c r="A2234" s="8" t="s">
        <v>2309</v>
      </c>
      <c r="B2234" s="7"/>
    </row>
    <row r="2235" spans="1:2" x14ac:dyDescent="0.25">
      <c r="A2235" s="8" t="s">
        <v>2310</v>
      </c>
      <c r="B2235" s="7"/>
    </row>
    <row r="2236" spans="1:2" x14ac:dyDescent="0.25">
      <c r="A2236" s="8" t="s">
        <v>2311</v>
      </c>
      <c r="B2236" s="7"/>
    </row>
    <row r="2237" spans="1:2" x14ac:dyDescent="0.25">
      <c r="A2237" s="8" t="s">
        <v>2312</v>
      </c>
      <c r="B2237" s="7"/>
    </row>
    <row r="2238" spans="1:2" x14ac:dyDescent="0.25">
      <c r="A2238" s="8" t="s">
        <v>2313</v>
      </c>
      <c r="B2238" s="7"/>
    </row>
    <row r="2239" spans="1:2" x14ac:dyDescent="0.25">
      <c r="A2239" s="8" t="s">
        <v>2314</v>
      </c>
      <c r="B2239" s="7"/>
    </row>
    <row r="2240" spans="1:2" x14ac:dyDescent="0.25">
      <c r="A2240" s="8" t="s">
        <v>2315</v>
      </c>
      <c r="B2240" s="7"/>
    </row>
    <row r="2241" spans="1:2" x14ac:dyDescent="0.25">
      <c r="A2241" s="8" t="s">
        <v>2316</v>
      </c>
      <c r="B2241" s="7"/>
    </row>
    <row r="2242" spans="1:2" x14ac:dyDescent="0.25">
      <c r="A2242" s="8" t="s">
        <v>2317</v>
      </c>
      <c r="B2242" s="7"/>
    </row>
    <row r="2243" spans="1:2" x14ac:dyDescent="0.25">
      <c r="A2243" s="8" t="s">
        <v>2318</v>
      </c>
      <c r="B2243" s="7"/>
    </row>
    <row r="2244" spans="1:2" x14ac:dyDescent="0.25">
      <c r="A2244" s="8" t="s">
        <v>2319</v>
      </c>
      <c r="B2244" s="7"/>
    </row>
    <row r="2245" spans="1:2" x14ac:dyDescent="0.25">
      <c r="A2245" s="8" t="s">
        <v>2320</v>
      </c>
      <c r="B2245" s="7"/>
    </row>
    <row r="2246" spans="1:2" x14ac:dyDescent="0.25">
      <c r="A2246" s="8" t="s">
        <v>2321</v>
      </c>
      <c r="B2246" s="7"/>
    </row>
    <row r="2247" spans="1:2" x14ac:dyDescent="0.25">
      <c r="A2247" s="8" t="s">
        <v>2322</v>
      </c>
      <c r="B2247" s="7"/>
    </row>
    <row r="2248" spans="1:2" x14ac:dyDescent="0.25">
      <c r="A2248" s="8" t="s">
        <v>2323</v>
      </c>
      <c r="B2248" s="7"/>
    </row>
    <row r="2249" spans="1:2" x14ac:dyDescent="0.25">
      <c r="A2249" s="8" t="s">
        <v>2324</v>
      </c>
      <c r="B2249" s="7"/>
    </row>
    <row r="2250" spans="1:2" x14ac:dyDescent="0.25">
      <c r="A2250" s="8" t="s">
        <v>2325</v>
      </c>
      <c r="B2250" s="7"/>
    </row>
    <row r="2251" spans="1:2" x14ac:dyDescent="0.25">
      <c r="A2251" s="8" t="s">
        <v>2326</v>
      </c>
      <c r="B2251" s="7"/>
    </row>
    <row r="2252" spans="1:2" x14ac:dyDescent="0.25">
      <c r="A2252" s="8" t="s">
        <v>2327</v>
      </c>
      <c r="B2252" s="7"/>
    </row>
    <row r="2253" spans="1:2" x14ac:dyDescent="0.25">
      <c r="A2253" s="8" t="s">
        <v>2328</v>
      </c>
      <c r="B2253" s="7"/>
    </row>
    <row r="2254" spans="1:2" x14ac:dyDescent="0.25">
      <c r="A2254" s="8" t="s">
        <v>2329</v>
      </c>
      <c r="B2254" s="7"/>
    </row>
    <row r="2255" spans="1:2" x14ac:dyDescent="0.25">
      <c r="A2255" s="8" t="s">
        <v>2330</v>
      </c>
      <c r="B2255" s="7"/>
    </row>
    <row r="2256" spans="1:2" x14ac:dyDescent="0.25">
      <c r="A2256" s="8" t="s">
        <v>2331</v>
      </c>
      <c r="B2256" s="7"/>
    </row>
    <row r="2257" spans="1:2" x14ac:dyDescent="0.25">
      <c r="A2257" s="8" t="s">
        <v>2332</v>
      </c>
      <c r="B2257" s="7"/>
    </row>
    <row r="2258" spans="1:2" x14ac:dyDescent="0.25">
      <c r="A2258" s="8" t="s">
        <v>2333</v>
      </c>
      <c r="B2258" s="7"/>
    </row>
    <row r="2259" spans="1:2" x14ac:dyDescent="0.25">
      <c r="A2259" s="8" t="s">
        <v>2334</v>
      </c>
      <c r="B2259" s="7"/>
    </row>
    <row r="2260" spans="1:2" x14ac:dyDescent="0.25">
      <c r="A2260" s="8" t="s">
        <v>2335</v>
      </c>
      <c r="B2260" s="7"/>
    </row>
    <row r="2261" spans="1:2" x14ac:dyDescent="0.25">
      <c r="A2261" s="8" t="s">
        <v>2336</v>
      </c>
      <c r="B2261" s="7"/>
    </row>
    <row r="2262" spans="1:2" x14ac:dyDescent="0.25">
      <c r="A2262" s="8" t="s">
        <v>2337</v>
      </c>
      <c r="B2262" s="7"/>
    </row>
    <row r="2263" spans="1:2" x14ac:dyDescent="0.25">
      <c r="A2263" s="8" t="s">
        <v>2338</v>
      </c>
      <c r="B2263" s="7"/>
    </row>
    <row r="2264" spans="1:2" x14ac:dyDescent="0.25">
      <c r="A2264" s="8" t="s">
        <v>2339</v>
      </c>
      <c r="B2264" s="7"/>
    </row>
    <row r="2265" spans="1:2" x14ac:dyDescent="0.25">
      <c r="A2265" s="8" t="s">
        <v>2340</v>
      </c>
      <c r="B2265" s="7"/>
    </row>
    <row r="2266" spans="1:2" x14ac:dyDescent="0.25">
      <c r="A2266" s="8" t="s">
        <v>2341</v>
      </c>
      <c r="B2266" s="7"/>
    </row>
    <row r="2267" spans="1:2" x14ac:dyDescent="0.25">
      <c r="A2267" s="8" t="s">
        <v>2342</v>
      </c>
      <c r="B2267" s="7"/>
    </row>
    <row r="2268" spans="1:2" x14ac:dyDescent="0.25">
      <c r="A2268" s="8" t="s">
        <v>2343</v>
      </c>
      <c r="B2268" s="7"/>
    </row>
    <row r="2269" spans="1:2" x14ac:dyDescent="0.25">
      <c r="A2269" s="8" t="s">
        <v>2344</v>
      </c>
      <c r="B2269" s="7"/>
    </row>
    <row r="2270" spans="1:2" x14ac:dyDescent="0.25">
      <c r="A2270" s="8" t="s">
        <v>2345</v>
      </c>
      <c r="B2270" s="7"/>
    </row>
    <row r="2271" spans="1:2" x14ac:dyDescent="0.25">
      <c r="A2271" s="8" t="s">
        <v>2346</v>
      </c>
      <c r="B2271" s="7"/>
    </row>
    <row r="2272" spans="1:2" x14ac:dyDescent="0.25">
      <c r="A2272" s="8" t="s">
        <v>2347</v>
      </c>
      <c r="B2272" s="7"/>
    </row>
    <row r="2273" spans="1:2" x14ac:dyDescent="0.25">
      <c r="A2273" s="8" t="s">
        <v>2348</v>
      </c>
      <c r="B2273" s="7"/>
    </row>
    <row r="2274" spans="1:2" x14ac:dyDescent="0.25">
      <c r="A2274" s="8" t="s">
        <v>2349</v>
      </c>
      <c r="B2274" s="7"/>
    </row>
    <row r="2275" spans="1:2" x14ac:dyDescent="0.25">
      <c r="A2275" s="8" t="s">
        <v>2350</v>
      </c>
      <c r="B2275" s="7"/>
    </row>
    <row r="2276" spans="1:2" x14ac:dyDescent="0.25">
      <c r="A2276" s="8" t="s">
        <v>2351</v>
      </c>
      <c r="B2276" s="7"/>
    </row>
    <row r="2277" spans="1:2" x14ac:dyDescent="0.25">
      <c r="A2277" s="8" t="s">
        <v>2352</v>
      </c>
      <c r="B2277" s="7"/>
    </row>
    <row r="2278" spans="1:2" x14ac:dyDescent="0.25">
      <c r="A2278" s="8" t="s">
        <v>2353</v>
      </c>
      <c r="B2278" s="7"/>
    </row>
    <row r="2279" spans="1:2" x14ac:dyDescent="0.25">
      <c r="A2279" s="8" t="s">
        <v>2354</v>
      </c>
      <c r="B2279" s="7"/>
    </row>
    <row r="2280" spans="1:2" x14ac:dyDescent="0.25">
      <c r="A2280" s="8" t="s">
        <v>2355</v>
      </c>
      <c r="B2280" s="7"/>
    </row>
    <row r="2281" spans="1:2" x14ac:dyDescent="0.25">
      <c r="A2281" s="8" t="s">
        <v>2356</v>
      </c>
      <c r="B2281" s="7"/>
    </row>
    <row r="2282" spans="1:2" x14ac:dyDescent="0.25">
      <c r="A2282" s="8" t="s">
        <v>2357</v>
      </c>
      <c r="B2282" s="7"/>
    </row>
    <row r="2283" spans="1:2" x14ac:dyDescent="0.25">
      <c r="A2283" s="8" t="s">
        <v>2358</v>
      </c>
      <c r="B2283" s="7"/>
    </row>
    <row r="2284" spans="1:2" x14ac:dyDescent="0.25">
      <c r="A2284" s="8" t="s">
        <v>2359</v>
      </c>
      <c r="B2284" s="7"/>
    </row>
    <row r="2285" spans="1:2" x14ac:dyDescent="0.25">
      <c r="A2285" s="8" t="s">
        <v>2360</v>
      </c>
      <c r="B2285" s="7"/>
    </row>
    <row r="2286" spans="1:2" x14ac:dyDescent="0.25">
      <c r="A2286" s="8" t="s">
        <v>2361</v>
      </c>
      <c r="B2286" s="7"/>
    </row>
    <row r="2287" spans="1:2" x14ac:dyDescent="0.25">
      <c r="A2287" s="8" t="s">
        <v>2362</v>
      </c>
      <c r="B2287" s="7"/>
    </row>
    <row r="2288" spans="1:2" x14ac:dyDescent="0.25">
      <c r="A2288" s="8" t="s">
        <v>2363</v>
      </c>
      <c r="B2288" s="7"/>
    </row>
    <row r="2289" spans="1:2" x14ac:dyDescent="0.25">
      <c r="A2289" s="8" t="s">
        <v>2364</v>
      </c>
      <c r="B2289" s="7"/>
    </row>
    <row r="2290" spans="1:2" x14ac:dyDescent="0.25">
      <c r="A2290" s="8" t="s">
        <v>2365</v>
      </c>
      <c r="B2290" s="7"/>
    </row>
    <row r="2291" spans="1:2" x14ac:dyDescent="0.25">
      <c r="A2291" s="8" t="s">
        <v>2366</v>
      </c>
      <c r="B2291" s="7"/>
    </row>
    <row r="2292" spans="1:2" x14ac:dyDescent="0.25">
      <c r="A2292" s="8" t="s">
        <v>2367</v>
      </c>
      <c r="B2292" s="7"/>
    </row>
    <row r="2293" spans="1:2" x14ac:dyDescent="0.25">
      <c r="A2293" s="8" t="s">
        <v>2368</v>
      </c>
      <c r="B2293" s="7"/>
    </row>
    <row r="2294" spans="1:2" x14ac:dyDescent="0.25">
      <c r="A2294" s="8" t="s">
        <v>2369</v>
      </c>
      <c r="B2294" s="7"/>
    </row>
    <row r="2295" spans="1:2" x14ac:dyDescent="0.25">
      <c r="A2295" s="8" t="s">
        <v>2370</v>
      </c>
      <c r="B2295" s="7"/>
    </row>
    <row r="2296" spans="1:2" x14ac:dyDescent="0.25">
      <c r="A2296" s="8" t="s">
        <v>2371</v>
      </c>
      <c r="B2296" s="7"/>
    </row>
    <row r="2297" spans="1:2" x14ac:dyDescent="0.25">
      <c r="A2297" s="8" t="s">
        <v>2372</v>
      </c>
      <c r="B2297" s="7"/>
    </row>
    <row r="2298" spans="1:2" x14ac:dyDescent="0.25">
      <c r="A2298" s="8" t="s">
        <v>2373</v>
      </c>
      <c r="B2298" s="7"/>
    </row>
    <row r="2299" spans="1:2" x14ac:dyDescent="0.25">
      <c r="A2299" s="8" t="s">
        <v>2374</v>
      </c>
      <c r="B2299" s="7"/>
    </row>
    <row r="2300" spans="1:2" x14ac:dyDescent="0.25">
      <c r="A2300" s="8" t="s">
        <v>2375</v>
      </c>
      <c r="B2300" s="7"/>
    </row>
    <row r="2301" spans="1:2" x14ac:dyDescent="0.25">
      <c r="A2301" s="8" t="s">
        <v>2376</v>
      </c>
      <c r="B2301" s="7"/>
    </row>
    <row r="2302" spans="1:2" x14ac:dyDescent="0.25">
      <c r="A2302" s="8" t="s">
        <v>2377</v>
      </c>
      <c r="B2302" s="7"/>
    </row>
    <row r="2303" spans="1:2" x14ac:dyDescent="0.25">
      <c r="A2303" s="8" t="s">
        <v>2378</v>
      </c>
      <c r="B2303" s="7"/>
    </row>
    <row r="2304" spans="1:2" x14ac:dyDescent="0.25">
      <c r="A2304" s="8" t="s">
        <v>2379</v>
      </c>
      <c r="B2304" s="7"/>
    </row>
    <row r="2305" spans="1:2" x14ac:dyDescent="0.25">
      <c r="A2305" s="8" t="s">
        <v>2380</v>
      </c>
      <c r="B2305" s="7"/>
    </row>
    <row r="2306" spans="1:2" x14ac:dyDescent="0.25">
      <c r="A2306" s="8" t="s">
        <v>2381</v>
      </c>
      <c r="B2306" s="7"/>
    </row>
    <row r="2307" spans="1:2" x14ac:dyDescent="0.25">
      <c r="A2307" s="8" t="s">
        <v>2382</v>
      </c>
      <c r="B2307" s="7"/>
    </row>
    <row r="2308" spans="1:2" x14ac:dyDescent="0.25">
      <c r="A2308" s="8" t="s">
        <v>2383</v>
      </c>
      <c r="B2308" s="7"/>
    </row>
    <row r="2309" spans="1:2" x14ac:dyDescent="0.25">
      <c r="A2309" s="8" t="s">
        <v>2384</v>
      </c>
      <c r="B2309" s="7"/>
    </row>
    <row r="2310" spans="1:2" x14ac:dyDescent="0.25">
      <c r="A2310" s="8" t="s">
        <v>2385</v>
      </c>
      <c r="B2310" s="7"/>
    </row>
    <row r="2311" spans="1:2" x14ac:dyDescent="0.25">
      <c r="A2311" s="8" t="s">
        <v>2386</v>
      </c>
      <c r="B2311" s="7"/>
    </row>
    <row r="2312" spans="1:2" x14ac:dyDescent="0.25">
      <c r="A2312" s="8" t="s">
        <v>2387</v>
      </c>
      <c r="B2312" s="7"/>
    </row>
    <row r="2313" spans="1:2" x14ac:dyDescent="0.25">
      <c r="A2313" s="8" t="s">
        <v>2388</v>
      </c>
      <c r="B2313" s="7"/>
    </row>
    <row r="2314" spans="1:2" x14ac:dyDescent="0.25">
      <c r="A2314" s="8" t="s">
        <v>2389</v>
      </c>
      <c r="B2314" s="7"/>
    </row>
    <row r="2315" spans="1:2" x14ac:dyDescent="0.25">
      <c r="A2315" s="8" t="s">
        <v>2390</v>
      </c>
      <c r="B2315" s="7"/>
    </row>
    <row r="2316" spans="1:2" x14ac:dyDescent="0.25">
      <c r="A2316" s="8" t="s">
        <v>2391</v>
      </c>
      <c r="B2316" s="7"/>
    </row>
    <row r="2317" spans="1:2" x14ac:dyDescent="0.25">
      <c r="A2317" s="8" t="s">
        <v>2392</v>
      </c>
      <c r="B2317" s="7"/>
    </row>
    <row r="2318" spans="1:2" x14ac:dyDescent="0.25">
      <c r="A2318" s="8" t="s">
        <v>2393</v>
      </c>
      <c r="B2318" s="7"/>
    </row>
    <row r="2319" spans="1:2" x14ac:dyDescent="0.25">
      <c r="A2319" s="8" t="s">
        <v>2394</v>
      </c>
      <c r="B2319" s="7"/>
    </row>
    <row r="2320" spans="1:2" x14ac:dyDescent="0.25">
      <c r="A2320" s="8" t="s">
        <v>2395</v>
      </c>
      <c r="B2320" s="7"/>
    </row>
    <row r="2321" spans="1:2" x14ac:dyDescent="0.25">
      <c r="A2321" s="8" t="s">
        <v>2396</v>
      </c>
      <c r="B2321" s="7"/>
    </row>
    <row r="2322" spans="1:2" x14ac:dyDescent="0.25">
      <c r="A2322" s="8" t="s">
        <v>2397</v>
      </c>
      <c r="B2322" s="7"/>
    </row>
    <row r="2323" spans="1:2" x14ac:dyDescent="0.25">
      <c r="A2323" s="8" t="s">
        <v>2398</v>
      </c>
      <c r="B2323" s="7"/>
    </row>
    <row r="2324" spans="1:2" x14ac:dyDescent="0.25">
      <c r="A2324" s="8" t="s">
        <v>2399</v>
      </c>
      <c r="B2324" s="7"/>
    </row>
    <row r="2325" spans="1:2" x14ac:dyDescent="0.25">
      <c r="A2325" s="8" t="s">
        <v>2400</v>
      </c>
      <c r="B2325" s="7"/>
    </row>
    <row r="2326" spans="1:2" x14ac:dyDescent="0.25">
      <c r="A2326" s="8" t="s">
        <v>2401</v>
      </c>
      <c r="B2326" s="7"/>
    </row>
    <row r="2327" spans="1:2" x14ac:dyDescent="0.25">
      <c r="A2327" s="8" t="s">
        <v>2402</v>
      </c>
      <c r="B2327" s="7"/>
    </row>
    <row r="2328" spans="1:2" x14ac:dyDescent="0.25">
      <c r="A2328" s="8" t="s">
        <v>2403</v>
      </c>
      <c r="B2328" s="7"/>
    </row>
    <row r="2329" spans="1:2" x14ac:dyDescent="0.25">
      <c r="A2329" s="8" t="s">
        <v>2404</v>
      </c>
      <c r="B2329" s="7"/>
    </row>
    <row r="2330" spans="1:2" x14ac:dyDescent="0.25">
      <c r="A2330" s="8" t="s">
        <v>2405</v>
      </c>
      <c r="B2330" s="7"/>
    </row>
    <row r="2331" spans="1:2" x14ac:dyDescent="0.25">
      <c r="A2331" s="8" t="s">
        <v>2406</v>
      </c>
      <c r="B2331" s="7"/>
    </row>
    <row r="2332" spans="1:2" x14ac:dyDescent="0.25">
      <c r="A2332" s="8" t="s">
        <v>2407</v>
      </c>
      <c r="B2332" s="7"/>
    </row>
    <row r="2333" spans="1:2" x14ac:dyDescent="0.25">
      <c r="A2333" s="8" t="s">
        <v>2408</v>
      </c>
      <c r="B2333" s="7"/>
    </row>
    <row r="2334" spans="1:2" x14ac:dyDescent="0.25">
      <c r="A2334" s="8" t="s">
        <v>2409</v>
      </c>
      <c r="B2334" s="7"/>
    </row>
    <row r="2335" spans="1:2" x14ac:dyDescent="0.25">
      <c r="A2335" s="8" t="s">
        <v>2410</v>
      </c>
      <c r="B2335" s="7"/>
    </row>
    <row r="2336" spans="1:2" x14ac:dyDescent="0.25">
      <c r="A2336" s="8" t="s">
        <v>2411</v>
      </c>
      <c r="B2336" s="7"/>
    </row>
    <row r="2337" spans="1:2" x14ac:dyDescent="0.25">
      <c r="A2337" s="8" t="s">
        <v>2412</v>
      </c>
      <c r="B2337" s="7"/>
    </row>
    <row r="2338" spans="1:2" x14ac:dyDescent="0.25">
      <c r="A2338" s="8" t="s">
        <v>2413</v>
      </c>
      <c r="B2338" s="7"/>
    </row>
    <row r="2339" spans="1:2" x14ac:dyDescent="0.25">
      <c r="A2339" s="8" t="s">
        <v>2414</v>
      </c>
      <c r="B2339" s="7"/>
    </row>
    <row r="2340" spans="1:2" x14ac:dyDescent="0.25">
      <c r="A2340" s="8" t="s">
        <v>2415</v>
      </c>
      <c r="B2340" s="7"/>
    </row>
    <row r="2341" spans="1:2" x14ac:dyDescent="0.25">
      <c r="A2341" s="8" t="s">
        <v>2416</v>
      </c>
      <c r="B2341" s="7"/>
    </row>
    <row r="2342" spans="1:2" x14ac:dyDescent="0.25">
      <c r="A2342" s="8" t="s">
        <v>2417</v>
      </c>
      <c r="B2342" s="7"/>
    </row>
    <row r="2343" spans="1:2" x14ac:dyDescent="0.25">
      <c r="A2343" s="8" t="s">
        <v>2418</v>
      </c>
      <c r="B2343" s="7"/>
    </row>
    <row r="2344" spans="1:2" x14ac:dyDescent="0.25">
      <c r="A2344" s="8" t="s">
        <v>2419</v>
      </c>
      <c r="B2344" s="7"/>
    </row>
    <row r="2345" spans="1:2" x14ac:dyDescent="0.25">
      <c r="A2345" s="8" t="s">
        <v>2420</v>
      </c>
      <c r="B2345" s="7"/>
    </row>
    <row r="2346" spans="1:2" x14ac:dyDescent="0.25">
      <c r="A2346" s="8" t="s">
        <v>2421</v>
      </c>
      <c r="B2346" s="7"/>
    </row>
    <row r="2347" spans="1:2" x14ac:dyDescent="0.25">
      <c r="A2347" s="8" t="s">
        <v>2422</v>
      </c>
      <c r="B2347" s="7"/>
    </row>
    <row r="2348" spans="1:2" x14ac:dyDescent="0.25">
      <c r="A2348" s="8" t="s">
        <v>2423</v>
      </c>
      <c r="B2348" s="7"/>
    </row>
    <row r="2349" spans="1:2" x14ac:dyDescent="0.25">
      <c r="A2349" s="8" t="s">
        <v>2424</v>
      </c>
      <c r="B2349" s="7"/>
    </row>
    <row r="2350" spans="1:2" x14ac:dyDescent="0.25">
      <c r="A2350" s="8" t="s">
        <v>2425</v>
      </c>
      <c r="B2350" s="7"/>
    </row>
    <row r="2351" spans="1:2" x14ac:dyDescent="0.25">
      <c r="A2351" s="8" t="s">
        <v>2426</v>
      </c>
      <c r="B2351" s="7"/>
    </row>
    <row r="2352" spans="1:2" x14ac:dyDescent="0.25">
      <c r="A2352" s="8" t="s">
        <v>2427</v>
      </c>
      <c r="B2352" s="7"/>
    </row>
    <row r="2353" spans="1:2" x14ac:dyDescent="0.25">
      <c r="A2353" s="8" t="s">
        <v>2428</v>
      </c>
      <c r="B2353" s="7"/>
    </row>
    <row r="2354" spans="1:2" x14ac:dyDescent="0.25">
      <c r="A2354" s="8" t="s">
        <v>2429</v>
      </c>
      <c r="B2354" s="7"/>
    </row>
    <row r="2355" spans="1:2" x14ac:dyDescent="0.25">
      <c r="A2355" s="8" t="s">
        <v>2430</v>
      </c>
      <c r="B2355" s="7"/>
    </row>
    <row r="2356" spans="1:2" x14ac:dyDescent="0.25">
      <c r="A2356" s="8" t="s">
        <v>2431</v>
      </c>
      <c r="B2356" s="7"/>
    </row>
    <row r="2357" spans="1:2" x14ac:dyDescent="0.25">
      <c r="A2357" s="8" t="s">
        <v>2432</v>
      </c>
      <c r="B2357" s="7"/>
    </row>
    <row r="2358" spans="1:2" x14ac:dyDescent="0.25">
      <c r="A2358" s="8" t="s">
        <v>2433</v>
      </c>
      <c r="B2358" s="7"/>
    </row>
    <row r="2359" spans="1:2" x14ac:dyDescent="0.25">
      <c r="A2359" s="8" t="s">
        <v>2434</v>
      </c>
      <c r="B2359" s="7"/>
    </row>
    <row r="2360" spans="1:2" x14ac:dyDescent="0.25">
      <c r="A2360" s="8" t="s">
        <v>2435</v>
      </c>
      <c r="B2360" s="7"/>
    </row>
    <row r="2361" spans="1:2" x14ac:dyDescent="0.25">
      <c r="A2361" s="8" t="s">
        <v>2436</v>
      </c>
      <c r="B2361" s="7"/>
    </row>
    <row r="2362" spans="1:2" x14ac:dyDescent="0.25">
      <c r="A2362" s="8" t="s">
        <v>2437</v>
      </c>
      <c r="B2362" s="7"/>
    </row>
    <row r="2363" spans="1:2" x14ac:dyDescent="0.25">
      <c r="A2363" s="8" t="s">
        <v>2438</v>
      </c>
      <c r="B2363" s="7"/>
    </row>
    <row r="2364" spans="1:2" x14ac:dyDescent="0.25">
      <c r="A2364" s="8" t="s">
        <v>2439</v>
      </c>
      <c r="B2364" s="7"/>
    </row>
    <row r="2365" spans="1:2" x14ac:dyDescent="0.25">
      <c r="A2365" s="8" t="s">
        <v>2440</v>
      </c>
      <c r="B2365" s="7"/>
    </row>
    <row r="2366" spans="1:2" x14ac:dyDescent="0.25">
      <c r="A2366" s="8" t="s">
        <v>2441</v>
      </c>
      <c r="B2366" s="7"/>
    </row>
    <row r="2367" spans="1:2" x14ac:dyDescent="0.25">
      <c r="A2367" s="8" t="s">
        <v>2442</v>
      </c>
      <c r="B2367" s="7"/>
    </row>
    <row r="2368" spans="1:2" x14ac:dyDescent="0.25">
      <c r="A2368" s="8" t="s">
        <v>2443</v>
      </c>
      <c r="B2368" s="7"/>
    </row>
    <row r="2369" spans="1:2" x14ac:dyDescent="0.25">
      <c r="A2369" s="8" t="s">
        <v>2444</v>
      </c>
      <c r="B2369" s="7"/>
    </row>
    <row r="2370" spans="1:2" x14ac:dyDescent="0.25">
      <c r="A2370" s="8" t="s">
        <v>2445</v>
      </c>
      <c r="B2370" s="7"/>
    </row>
    <row r="2371" spans="1:2" x14ac:dyDescent="0.25">
      <c r="A2371" s="8" t="s">
        <v>2446</v>
      </c>
      <c r="B2371" s="7"/>
    </row>
    <row r="2372" spans="1:2" x14ac:dyDescent="0.25">
      <c r="A2372" s="8" t="s">
        <v>2447</v>
      </c>
      <c r="B2372" s="7"/>
    </row>
    <row r="2373" spans="1:2" x14ac:dyDescent="0.25">
      <c r="A2373" s="8" t="s">
        <v>2448</v>
      </c>
      <c r="B2373" s="7"/>
    </row>
    <row r="2374" spans="1:2" x14ac:dyDescent="0.25">
      <c r="A2374" s="8" t="s">
        <v>2449</v>
      </c>
      <c r="B2374" s="7"/>
    </row>
    <row r="2375" spans="1:2" x14ac:dyDescent="0.25">
      <c r="A2375" s="8" t="s">
        <v>2450</v>
      </c>
      <c r="B2375" s="7"/>
    </row>
    <row r="2376" spans="1:2" x14ac:dyDescent="0.25">
      <c r="A2376" s="8" t="s">
        <v>2451</v>
      </c>
      <c r="B2376" s="7"/>
    </row>
    <row r="2377" spans="1:2" x14ac:dyDescent="0.25">
      <c r="A2377" s="8" t="s">
        <v>2452</v>
      </c>
      <c r="B2377" s="7"/>
    </row>
    <row r="2378" spans="1:2" x14ac:dyDescent="0.25">
      <c r="A2378" s="8" t="s">
        <v>2453</v>
      </c>
      <c r="B2378" s="7"/>
    </row>
    <row r="2379" spans="1:2" x14ac:dyDescent="0.25">
      <c r="A2379" s="8" t="s">
        <v>2454</v>
      </c>
      <c r="B2379" s="7"/>
    </row>
    <row r="2380" spans="1:2" x14ac:dyDescent="0.25">
      <c r="A2380" s="8" t="s">
        <v>2455</v>
      </c>
      <c r="B2380" s="7"/>
    </row>
    <row r="2381" spans="1:2" x14ac:dyDescent="0.25">
      <c r="A2381" s="8" t="s">
        <v>2456</v>
      </c>
      <c r="B2381" s="7"/>
    </row>
    <row r="2382" spans="1:2" x14ac:dyDescent="0.25">
      <c r="A2382" s="8" t="s">
        <v>2457</v>
      </c>
      <c r="B2382" s="7"/>
    </row>
    <row r="2383" spans="1:2" x14ac:dyDescent="0.25">
      <c r="A2383" s="8" t="s">
        <v>2458</v>
      </c>
      <c r="B2383" s="7"/>
    </row>
    <row r="2384" spans="1:2" x14ac:dyDescent="0.25">
      <c r="A2384" s="8" t="s">
        <v>2459</v>
      </c>
      <c r="B2384" s="7"/>
    </row>
    <row r="2385" spans="1:2" x14ac:dyDescent="0.25">
      <c r="A2385" s="8" t="s">
        <v>2460</v>
      </c>
      <c r="B2385" s="7"/>
    </row>
    <row r="2386" spans="1:2" x14ac:dyDescent="0.25">
      <c r="A2386" s="8" t="s">
        <v>2461</v>
      </c>
      <c r="B2386" s="7"/>
    </row>
    <row r="2387" spans="1:2" x14ac:dyDescent="0.25">
      <c r="A2387" s="8" t="s">
        <v>2462</v>
      </c>
      <c r="B2387" s="7"/>
    </row>
    <row r="2388" spans="1:2" x14ac:dyDescent="0.25">
      <c r="A2388" s="8" t="s">
        <v>2463</v>
      </c>
      <c r="B2388" s="7"/>
    </row>
    <row r="2389" spans="1:2" x14ac:dyDescent="0.25">
      <c r="A2389" s="8" t="s">
        <v>2464</v>
      </c>
      <c r="B2389" s="7"/>
    </row>
    <row r="2390" spans="1:2" x14ac:dyDescent="0.25">
      <c r="A2390" s="8" t="s">
        <v>2465</v>
      </c>
      <c r="B2390" s="7"/>
    </row>
    <row r="2391" spans="1:2" x14ac:dyDescent="0.25">
      <c r="A2391" s="8" t="s">
        <v>2466</v>
      </c>
      <c r="B2391" s="7"/>
    </row>
    <row r="2392" spans="1:2" x14ac:dyDescent="0.25">
      <c r="A2392" s="8" t="s">
        <v>2467</v>
      </c>
      <c r="B2392" s="7"/>
    </row>
    <row r="2393" spans="1:2" x14ac:dyDescent="0.25">
      <c r="A2393" s="8" t="s">
        <v>2468</v>
      </c>
      <c r="B2393" s="7"/>
    </row>
    <row r="2394" spans="1:2" x14ac:dyDescent="0.25">
      <c r="A2394" s="8" t="s">
        <v>2469</v>
      </c>
      <c r="B2394" s="7"/>
    </row>
    <row r="2395" spans="1:2" x14ac:dyDescent="0.25">
      <c r="A2395" s="8" t="s">
        <v>2470</v>
      </c>
      <c r="B2395" s="7"/>
    </row>
    <row r="2396" spans="1:2" x14ac:dyDescent="0.25">
      <c r="A2396" s="8" t="s">
        <v>2471</v>
      </c>
      <c r="B2396" s="7"/>
    </row>
    <row r="2397" spans="1:2" x14ac:dyDescent="0.25">
      <c r="A2397" s="8" t="s">
        <v>2472</v>
      </c>
      <c r="B2397" s="7"/>
    </row>
    <row r="2398" spans="1:2" x14ac:dyDescent="0.25">
      <c r="A2398" s="8" t="s">
        <v>2473</v>
      </c>
      <c r="B2398" s="7"/>
    </row>
    <row r="2399" spans="1:2" x14ac:dyDescent="0.25">
      <c r="A2399" s="8" t="s">
        <v>2474</v>
      </c>
      <c r="B2399" s="7"/>
    </row>
    <row r="2400" spans="1:2" x14ac:dyDescent="0.25">
      <c r="A2400" s="8" t="s">
        <v>2475</v>
      </c>
      <c r="B2400" s="7"/>
    </row>
    <row r="2401" spans="1:2" x14ac:dyDescent="0.25">
      <c r="A2401" s="8" t="s">
        <v>2476</v>
      </c>
      <c r="B2401" s="7"/>
    </row>
    <row r="2402" spans="1:2" x14ac:dyDescent="0.25">
      <c r="A2402" s="8" t="s">
        <v>2477</v>
      </c>
      <c r="B2402" s="7"/>
    </row>
    <row r="2403" spans="1:2" x14ac:dyDescent="0.25">
      <c r="A2403" s="8" t="s">
        <v>2478</v>
      </c>
      <c r="B2403" s="7"/>
    </row>
    <row r="2404" spans="1:2" x14ac:dyDescent="0.25">
      <c r="A2404" s="8" t="s">
        <v>2479</v>
      </c>
      <c r="B2404" s="7"/>
    </row>
    <row r="2405" spans="1:2" x14ac:dyDescent="0.25">
      <c r="A2405" s="8" t="s">
        <v>2480</v>
      </c>
      <c r="B2405" s="7"/>
    </row>
    <row r="2406" spans="1:2" x14ac:dyDescent="0.25">
      <c r="A2406" s="8" t="s">
        <v>2481</v>
      </c>
      <c r="B2406" s="7"/>
    </row>
    <row r="2407" spans="1:2" x14ac:dyDescent="0.25">
      <c r="A2407" s="8" t="s">
        <v>2482</v>
      </c>
      <c r="B2407" s="7"/>
    </row>
    <row r="2408" spans="1:2" x14ac:dyDescent="0.25">
      <c r="A2408" s="8" t="s">
        <v>2483</v>
      </c>
      <c r="B2408" s="7"/>
    </row>
    <row r="2409" spans="1:2" x14ac:dyDescent="0.25">
      <c r="A2409" s="8" t="s">
        <v>2484</v>
      </c>
      <c r="B2409" s="7"/>
    </row>
    <row r="2410" spans="1:2" x14ac:dyDescent="0.25">
      <c r="A2410" s="8" t="s">
        <v>2485</v>
      </c>
      <c r="B2410" s="7"/>
    </row>
    <row r="2411" spans="1:2" x14ac:dyDescent="0.25">
      <c r="A2411" s="8" t="s">
        <v>2486</v>
      </c>
      <c r="B2411" s="7"/>
    </row>
    <row r="2412" spans="1:2" x14ac:dyDescent="0.25">
      <c r="A2412" s="8" t="s">
        <v>2487</v>
      </c>
      <c r="B2412" s="7"/>
    </row>
    <row r="2413" spans="1:2" x14ac:dyDescent="0.25">
      <c r="A2413" s="8" t="s">
        <v>2488</v>
      </c>
      <c r="B2413" s="7"/>
    </row>
    <row r="2414" spans="1:2" x14ac:dyDescent="0.25">
      <c r="A2414" s="8" t="s">
        <v>2489</v>
      </c>
      <c r="B2414" s="7"/>
    </row>
    <row r="2415" spans="1:2" x14ac:dyDescent="0.25">
      <c r="A2415" s="8" t="s">
        <v>2490</v>
      </c>
      <c r="B2415" s="7"/>
    </row>
    <row r="2416" spans="1:2" x14ac:dyDescent="0.25">
      <c r="A2416" s="8" t="s">
        <v>2491</v>
      </c>
      <c r="B2416" s="7"/>
    </row>
    <row r="2417" spans="1:2" x14ac:dyDescent="0.25">
      <c r="A2417" s="8" t="s">
        <v>2492</v>
      </c>
      <c r="B2417" s="7"/>
    </row>
    <row r="2418" spans="1:2" x14ac:dyDescent="0.25">
      <c r="A2418" s="8" t="s">
        <v>2493</v>
      </c>
      <c r="B2418" s="7"/>
    </row>
    <row r="2419" spans="1:2" x14ac:dyDescent="0.25">
      <c r="A2419" s="8" t="s">
        <v>2494</v>
      </c>
      <c r="B2419" s="7"/>
    </row>
    <row r="2420" spans="1:2" x14ac:dyDescent="0.25">
      <c r="A2420" s="8" t="s">
        <v>2495</v>
      </c>
      <c r="B2420" s="7"/>
    </row>
    <row r="2421" spans="1:2" x14ac:dyDescent="0.25">
      <c r="A2421" s="8" t="s">
        <v>2496</v>
      </c>
      <c r="B2421" s="7"/>
    </row>
    <row r="2422" spans="1:2" x14ac:dyDescent="0.25">
      <c r="A2422" s="8" t="s">
        <v>2497</v>
      </c>
      <c r="B2422" s="7"/>
    </row>
    <row r="2423" spans="1:2" x14ac:dyDescent="0.25">
      <c r="A2423" s="8" t="s">
        <v>2498</v>
      </c>
      <c r="B2423" s="7"/>
    </row>
    <row r="2424" spans="1:2" x14ac:dyDescent="0.25">
      <c r="A2424" s="8" t="s">
        <v>2499</v>
      </c>
      <c r="B2424" s="7">
        <v>1</v>
      </c>
    </row>
    <row r="2425" spans="1:2" x14ac:dyDescent="0.25">
      <c r="A2425" s="8" t="s">
        <v>2500</v>
      </c>
      <c r="B2425" s="7"/>
    </row>
    <row r="2426" spans="1:2" x14ac:dyDescent="0.25">
      <c r="A2426" s="8" t="s">
        <v>2501</v>
      </c>
      <c r="B2426" s="7"/>
    </row>
    <row r="2427" spans="1:2" x14ac:dyDescent="0.25">
      <c r="A2427" s="8" t="s">
        <v>2502</v>
      </c>
      <c r="B2427" s="7"/>
    </row>
    <row r="2428" spans="1:2" x14ac:dyDescent="0.25">
      <c r="A2428" s="8" t="s">
        <v>2503</v>
      </c>
      <c r="B2428" s="7"/>
    </row>
    <row r="2429" spans="1:2" x14ac:dyDescent="0.25">
      <c r="A2429" s="8" t="s">
        <v>2504</v>
      </c>
      <c r="B2429" s="7"/>
    </row>
    <row r="2430" spans="1:2" x14ac:dyDescent="0.25">
      <c r="A2430" s="8" t="s">
        <v>2505</v>
      </c>
      <c r="B2430" s="7"/>
    </row>
    <row r="2431" spans="1:2" x14ac:dyDescent="0.25">
      <c r="A2431" s="8" t="s">
        <v>2506</v>
      </c>
      <c r="B2431" s="7"/>
    </row>
    <row r="2432" spans="1:2" x14ac:dyDescent="0.25">
      <c r="A2432" s="8" t="s">
        <v>2507</v>
      </c>
      <c r="B2432" s="7"/>
    </row>
    <row r="2433" spans="1:2" x14ac:dyDescent="0.25">
      <c r="A2433" s="8" t="s">
        <v>2508</v>
      </c>
      <c r="B2433" s="7"/>
    </row>
    <row r="2434" spans="1:2" x14ac:dyDescent="0.25">
      <c r="A2434" s="8" t="s">
        <v>2509</v>
      </c>
      <c r="B2434" s="7"/>
    </row>
    <row r="2435" spans="1:2" x14ac:dyDescent="0.25">
      <c r="A2435" s="8" t="s">
        <v>2510</v>
      </c>
      <c r="B2435" s="7"/>
    </row>
    <row r="2436" spans="1:2" x14ac:dyDescent="0.25">
      <c r="A2436" s="8" t="s">
        <v>2511</v>
      </c>
      <c r="B2436" s="7"/>
    </row>
    <row r="2437" spans="1:2" x14ac:dyDescent="0.25">
      <c r="A2437" s="8" t="s">
        <v>2512</v>
      </c>
      <c r="B2437" s="7"/>
    </row>
    <row r="2438" spans="1:2" x14ac:dyDescent="0.25">
      <c r="A2438" s="8" t="s">
        <v>2513</v>
      </c>
      <c r="B2438" s="7"/>
    </row>
    <row r="2439" spans="1:2" x14ac:dyDescent="0.25">
      <c r="A2439" s="8" t="s">
        <v>2514</v>
      </c>
      <c r="B2439" s="7"/>
    </row>
    <row r="2440" spans="1:2" x14ac:dyDescent="0.25">
      <c r="A2440" s="8" t="s">
        <v>2515</v>
      </c>
      <c r="B2440" s="7"/>
    </row>
    <row r="2441" spans="1:2" x14ac:dyDescent="0.25">
      <c r="A2441" s="8" t="s">
        <v>2516</v>
      </c>
      <c r="B2441" s="7"/>
    </row>
    <row r="2442" spans="1:2" x14ac:dyDescent="0.25">
      <c r="A2442" s="8" t="s">
        <v>2517</v>
      </c>
      <c r="B2442" s="7"/>
    </row>
    <row r="2443" spans="1:2" x14ac:dyDescent="0.25">
      <c r="A2443" s="8" t="s">
        <v>2518</v>
      </c>
      <c r="B2443" s="7"/>
    </row>
    <row r="2444" spans="1:2" x14ac:dyDescent="0.25">
      <c r="A2444" s="8" t="s">
        <v>2519</v>
      </c>
      <c r="B2444" s="7"/>
    </row>
    <row r="2445" spans="1:2" x14ac:dyDescent="0.25">
      <c r="A2445" s="8" t="s">
        <v>2520</v>
      </c>
      <c r="B2445" s="7"/>
    </row>
    <row r="2446" spans="1:2" x14ac:dyDescent="0.25">
      <c r="A2446" s="8" t="s">
        <v>2521</v>
      </c>
      <c r="B2446" s="7"/>
    </row>
    <row r="2447" spans="1:2" x14ac:dyDescent="0.25">
      <c r="A2447" s="8" t="s">
        <v>2522</v>
      </c>
      <c r="B2447" s="7"/>
    </row>
    <row r="2448" spans="1:2" x14ac:dyDescent="0.25">
      <c r="A2448" s="8" t="s">
        <v>2523</v>
      </c>
      <c r="B2448" s="7"/>
    </row>
    <row r="2449" spans="1:2" x14ac:dyDescent="0.25">
      <c r="A2449" s="8" t="s">
        <v>2524</v>
      </c>
      <c r="B2449" s="7"/>
    </row>
    <row r="2450" spans="1:2" x14ac:dyDescent="0.25">
      <c r="A2450" s="8" t="s">
        <v>2525</v>
      </c>
      <c r="B2450" s="7"/>
    </row>
    <row r="2451" spans="1:2" x14ac:dyDescent="0.25">
      <c r="A2451" s="8" t="s">
        <v>2526</v>
      </c>
      <c r="B2451" s="7"/>
    </row>
    <row r="2452" spans="1:2" x14ac:dyDescent="0.25">
      <c r="A2452" s="8" t="s">
        <v>2527</v>
      </c>
      <c r="B2452" s="7"/>
    </row>
    <row r="2453" spans="1:2" x14ac:dyDescent="0.25">
      <c r="A2453" s="8" t="s">
        <v>2528</v>
      </c>
      <c r="B2453" s="7"/>
    </row>
    <row r="2454" spans="1:2" x14ac:dyDescent="0.25">
      <c r="A2454" s="8" t="s">
        <v>2529</v>
      </c>
      <c r="B2454" s="7"/>
    </row>
    <row r="2455" spans="1:2" x14ac:dyDescent="0.25">
      <c r="A2455" s="8" t="s">
        <v>2530</v>
      </c>
      <c r="B2455" s="7"/>
    </row>
    <row r="2456" spans="1:2" x14ac:dyDescent="0.25">
      <c r="A2456" s="8" t="s">
        <v>2531</v>
      </c>
      <c r="B2456" s="7"/>
    </row>
    <row r="2457" spans="1:2" x14ac:dyDescent="0.25">
      <c r="A2457" s="8" t="s">
        <v>2532</v>
      </c>
      <c r="B2457" s="7"/>
    </row>
    <row r="2458" spans="1:2" x14ac:dyDescent="0.25">
      <c r="A2458" s="8" t="s">
        <v>2533</v>
      </c>
      <c r="B2458" s="7"/>
    </row>
    <row r="2459" spans="1:2" x14ac:dyDescent="0.25">
      <c r="A2459" s="8" t="s">
        <v>2534</v>
      </c>
      <c r="B2459" s="7"/>
    </row>
    <row r="2460" spans="1:2" x14ac:dyDescent="0.25">
      <c r="A2460" s="8" t="s">
        <v>2535</v>
      </c>
      <c r="B2460" s="7"/>
    </row>
    <row r="2461" spans="1:2" x14ac:dyDescent="0.25">
      <c r="A2461" s="8" t="s">
        <v>2536</v>
      </c>
      <c r="B2461" s="7"/>
    </row>
    <row r="2462" spans="1:2" x14ac:dyDescent="0.25">
      <c r="A2462" s="8" t="s">
        <v>2537</v>
      </c>
      <c r="B2462" s="7"/>
    </row>
    <row r="2463" spans="1:2" x14ac:dyDescent="0.25">
      <c r="A2463" s="8" t="s">
        <v>2538</v>
      </c>
      <c r="B2463" s="7"/>
    </row>
    <row r="2464" spans="1:2" x14ac:dyDescent="0.25">
      <c r="A2464" s="8" t="s">
        <v>2539</v>
      </c>
      <c r="B2464" s="7"/>
    </row>
    <row r="2465" spans="1:2" x14ac:dyDescent="0.25">
      <c r="A2465" s="8" t="s">
        <v>2540</v>
      </c>
      <c r="B2465" s="7"/>
    </row>
    <row r="2466" spans="1:2" x14ac:dyDescent="0.25">
      <c r="A2466" s="8" t="s">
        <v>2541</v>
      </c>
      <c r="B2466" s="7">
        <v>1</v>
      </c>
    </row>
    <row r="2467" spans="1:2" x14ac:dyDescent="0.25">
      <c r="A2467" s="8" t="s">
        <v>2542</v>
      </c>
      <c r="B2467" s="7"/>
    </row>
    <row r="2468" spans="1:2" x14ac:dyDescent="0.25">
      <c r="A2468" s="8" t="s">
        <v>2543</v>
      </c>
      <c r="B2468" s="7"/>
    </row>
    <row r="2469" spans="1:2" x14ac:dyDescent="0.25">
      <c r="A2469" s="8" t="s">
        <v>2544</v>
      </c>
      <c r="B2469" s="7"/>
    </row>
    <row r="2470" spans="1:2" x14ac:dyDescent="0.25">
      <c r="A2470" s="8" t="s">
        <v>2545</v>
      </c>
      <c r="B2470" s="7"/>
    </row>
    <row r="2471" spans="1:2" x14ac:dyDescent="0.25">
      <c r="A2471" s="8" t="s">
        <v>2546</v>
      </c>
      <c r="B2471" s="7"/>
    </row>
    <row r="2472" spans="1:2" x14ac:dyDescent="0.25">
      <c r="A2472" s="8" t="s">
        <v>2547</v>
      </c>
      <c r="B2472" s="7"/>
    </row>
    <row r="2473" spans="1:2" x14ac:dyDescent="0.25">
      <c r="A2473" s="8" t="s">
        <v>2548</v>
      </c>
      <c r="B2473" s="7"/>
    </row>
    <row r="2474" spans="1:2" x14ac:dyDescent="0.25">
      <c r="A2474" s="8" t="s">
        <v>2549</v>
      </c>
      <c r="B2474" s="7"/>
    </row>
    <row r="2475" spans="1:2" x14ac:dyDescent="0.25">
      <c r="A2475" s="8" t="s">
        <v>2550</v>
      </c>
      <c r="B2475" s="7"/>
    </row>
    <row r="2476" spans="1:2" x14ac:dyDescent="0.25">
      <c r="A2476" s="8" t="s">
        <v>2551</v>
      </c>
      <c r="B2476" s="7"/>
    </row>
    <row r="2477" spans="1:2" x14ac:dyDescent="0.25">
      <c r="A2477" s="8" t="s">
        <v>2552</v>
      </c>
      <c r="B2477" s="7"/>
    </row>
    <row r="2478" spans="1:2" x14ac:dyDescent="0.25">
      <c r="A2478" s="8" t="s">
        <v>2553</v>
      </c>
      <c r="B2478" s="7"/>
    </row>
    <row r="2479" spans="1:2" x14ac:dyDescent="0.25">
      <c r="A2479" s="8" t="s">
        <v>2554</v>
      </c>
      <c r="B2479" s="7"/>
    </row>
    <row r="2480" spans="1:2" x14ac:dyDescent="0.25">
      <c r="A2480" s="8" t="s">
        <v>2555</v>
      </c>
      <c r="B2480" s="7"/>
    </row>
    <row r="2481" spans="1:2" x14ac:dyDescent="0.25">
      <c r="A2481" s="8" t="s">
        <v>2556</v>
      </c>
      <c r="B2481" s="7"/>
    </row>
    <row r="2482" spans="1:2" x14ac:dyDescent="0.25">
      <c r="A2482" s="8" t="s">
        <v>2557</v>
      </c>
      <c r="B2482" s="7"/>
    </row>
    <row r="2483" spans="1:2" x14ac:dyDescent="0.25">
      <c r="A2483" s="8" t="s">
        <v>2558</v>
      </c>
      <c r="B2483" s="7"/>
    </row>
    <row r="2484" spans="1:2" x14ac:dyDescent="0.25">
      <c r="A2484" s="8" t="s">
        <v>2559</v>
      </c>
      <c r="B2484" s="7"/>
    </row>
    <row r="2485" spans="1:2" x14ac:dyDescent="0.25">
      <c r="A2485" s="8" t="s">
        <v>2560</v>
      </c>
      <c r="B2485" s="7"/>
    </row>
    <row r="2486" spans="1:2" x14ac:dyDescent="0.25">
      <c r="A2486" s="8" t="s">
        <v>2561</v>
      </c>
      <c r="B2486" s="7"/>
    </row>
    <row r="2487" spans="1:2" x14ac:dyDescent="0.25">
      <c r="A2487" s="8" t="s">
        <v>2562</v>
      </c>
      <c r="B2487" s="7"/>
    </row>
    <row r="2488" spans="1:2" x14ac:dyDescent="0.25">
      <c r="A2488" s="8" t="s">
        <v>2563</v>
      </c>
      <c r="B2488" s="7"/>
    </row>
    <row r="2489" spans="1:2" x14ac:dyDescent="0.25">
      <c r="A2489" s="8" t="s">
        <v>2564</v>
      </c>
      <c r="B2489" s="7"/>
    </row>
    <row r="2490" spans="1:2" x14ac:dyDescent="0.25">
      <c r="A2490" s="8" t="s">
        <v>2565</v>
      </c>
      <c r="B2490" s="7"/>
    </row>
    <row r="2491" spans="1:2" x14ac:dyDescent="0.25">
      <c r="A2491" s="8" t="s">
        <v>2566</v>
      </c>
      <c r="B2491" s="7"/>
    </row>
    <row r="2492" spans="1:2" x14ac:dyDescent="0.25">
      <c r="A2492" s="8" t="s">
        <v>2567</v>
      </c>
      <c r="B2492" s="7"/>
    </row>
    <row r="2493" spans="1:2" x14ac:dyDescent="0.25">
      <c r="A2493" s="8" t="s">
        <v>2568</v>
      </c>
      <c r="B2493" s="7"/>
    </row>
    <row r="2494" spans="1:2" x14ac:dyDescent="0.25">
      <c r="A2494" s="8" t="s">
        <v>2569</v>
      </c>
      <c r="B2494" s="7"/>
    </row>
    <row r="2495" spans="1:2" x14ac:dyDescent="0.25">
      <c r="A2495" s="8" t="s">
        <v>2570</v>
      </c>
      <c r="B2495" s="7"/>
    </row>
    <row r="2496" spans="1:2" x14ac:dyDescent="0.25">
      <c r="A2496" s="8" t="s">
        <v>2571</v>
      </c>
      <c r="B2496" s="7"/>
    </row>
    <row r="2497" spans="1:2" x14ac:dyDescent="0.25">
      <c r="A2497" s="8" t="s">
        <v>2572</v>
      </c>
      <c r="B2497" s="7"/>
    </row>
    <row r="2498" spans="1:2" x14ac:dyDescent="0.25">
      <c r="A2498" s="8" t="s">
        <v>2573</v>
      </c>
      <c r="B2498" s="7"/>
    </row>
    <row r="2499" spans="1:2" x14ac:dyDescent="0.25">
      <c r="A2499" s="8" t="s">
        <v>2574</v>
      </c>
      <c r="B2499" s="7"/>
    </row>
    <row r="2500" spans="1:2" x14ac:dyDescent="0.25">
      <c r="A2500" s="8" t="s">
        <v>2575</v>
      </c>
      <c r="B2500" s="7"/>
    </row>
    <row r="2501" spans="1:2" x14ac:dyDescent="0.25">
      <c r="A2501" s="8" t="s">
        <v>2576</v>
      </c>
      <c r="B2501" s="7"/>
    </row>
    <row r="2502" spans="1:2" x14ac:dyDescent="0.25">
      <c r="A2502" s="8" t="s">
        <v>2577</v>
      </c>
      <c r="B2502" s="7"/>
    </row>
    <row r="2503" spans="1:2" x14ac:dyDescent="0.25">
      <c r="A2503" s="8" t="s">
        <v>2578</v>
      </c>
      <c r="B2503" s="7"/>
    </row>
    <row r="2504" spans="1:2" x14ac:dyDescent="0.25">
      <c r="A2504" s="8" t="s">
        <v>2579</v>
      </c>
      <c r="B2504" s="7"/>
    </row>
    <row r="2505" spans="1:2" x14ac:dyDescent="0.25">
      <c r="A2505" s="8" t="s">
        <v>2580</v>
      </c>
      <c r="B2505" s="7"/>
    </row>
    <row r="2506" spans="1:2" x14ac:dyDescent="0.25">
      <c r="A2506" s="8" t="s">
        <v>2581</v>
      </c>
      <c r="B2506" s="7"/>
    </row>
    <row r="2507" spans="1:2" x14ac:dyDescent="0.25">
      <c r="A2507" s="8" t="s">
        <v>2582</v>
      </c>
      <c r="B2507" s="7"/>
    </row>
    <row r="2508" spans="1:2" x14ac:dyDescent="0.25">
      <c r="A2508" s="8" t="s">
        <v>2583</v>
      </c>
      <c r="B2508" s="7"/>
    </row>
    <row r="2509" spans="1:2" x14ac:dyDescent="0.25">
      <c r="A2509" s="8" t="s">
        <v>2584</v>
      </c>
      <c r="B2509" s="7"/>
    </row>
    <row r="2510" spans="1:2" x14ac:dyDescent="0.25">
      <c r="A2510" s="8" t="s">
        <v>2585</v>
      </c>
      <c r="B2510" s="7"/>
    </row>
    <row r="2511" spans="1:2" x14ac:dyDescent="0.25">
      <c r="A2511" s="8" t="s">
        <v>2586</v>
      </c>
      <c r="B2511" s="7"/>
    </row>
    <row r="2512" spans="1:2" x14ac:dyDescent="0.25">
      <c r="A2512" s="8" t="s">
        <v>2587</v>
      </c>
      <c r="B2512" s="7"/>
    </row>
    <row r="2513" spans="1:2" x14ac:dyDescent="0.25">
      <c r="A2513" s="8" t="s">
        <v>2588</v>
      </c>
      <c r="B2513" s="7"/>
    </row>
    <row r="2514" spans="1:2" x14ac:dyDescent="0.25">
      <c r="A2514" s="8" t="s">
        <v>2589</v>
      </c>
      <c r="B2514" s="7"/>
    </row>
    <row r="2515" spans="1:2" x14ac:dyDescent="0.25">
      <c r="A2515" s="8" t="s">
        <v>2590</v>
      </c>
      <c r="B2515" s="7"/>
    </row>
    <row r="2516" spans="1:2" x14ac:dyDescent="0.25">
      <c r="A2516" s="8" t="s">
        <v>2591</v>
      </c>
      <c r="B2516" s="7"/>
    </row>
    <row r="2517" spans="1:2" x14ac:dyDescent="0.25">
      <c r="A2517" s="8" t="s">
        <v>2592</v>
      </c>
      <c r="B2517" s="7"/>
    </row>
    <row r="2518" spans="1:2" x14ac:dyDescent="0.25">
      <c r="A2518" s="8" t="s">
        <v>2593</v>
      </c>
      <c r="B2518" s="7"/>
    </row>
    <row r="2519" spans="1:2" x14ac:dyDescent="0.25">
      <c r="A2519" s="8" t="s">
        <v>2594</v>
      </c>
      <c r="B2519" s="7"/>
    </row>
    <row r="2520" spans="1:2" x14ac:dyDescent="0.25">
      <c r="A2520" s="8" t="s">
        <v>2595</v>
      </c>
      <c r="B2520" s="7"/>
    </row>
    <row r="2521" spans="1:2" x14ac:dyDescent="0.25">
      <c r="A2521" s="8" t="s">
        <v>2596</v>
      </c>
      <c r="B2521" s="7"/>
    </row>
    <row r="2522" spans="1:2" x14ac:dyDescent="0.25">
      <c r="A2522" s="8" t="s">
        <v>2597</v>
      </c>
      <c r="B2522" s="7"/>
    </row>
    <row r="2523" spans="1:2" x14ac:dyDescent="0.25">
      <c r="A2523" s="8" t="s">
        <v>2598</v>
      </c>
      <c r="B2523" s="7"/>
    </row>
    <row r="2524" spans="1:2" x14ac:dyDescent="0.25">
      <c r="A2524" s="8" t="s">
        <v>2599</v>
      </c>
      <c r="B2524" s="7"/>
    </row>
    <row r="2525" spans="1:2" x14ac:dyDescent="0.25">
      <c r="A2525" s="8" t="s">
        <v>2600</v>
      </c>
      <c r="B2525" s="7"/>
    </row>
    <row r="2526" spans="1:2" x14ac:dyDescent="0.25">
      <c r="A2526" s="8" t="s">
        <v>2601</v>
      </c>
      <c r="B2526" s="7"/>
    </row>
    <row r="2527" spans="1:2" x14ac:dyDescent="0.25">
      <c r="A2527" s="8" t="s">
        <v>2602</v>
      </c>
      <c r="B2527" s="7"/>
    </row>
    <row r="2528" spans="1:2" x14ac:dyDescent="0.25">
      <c r="A2528" s="8" t="s">
        <v>2603</v>
      </c>
      <c r="B2528" s="7"/>
    </row>
    <row r="2529" spans="1:2" x14ac:dyDescent="0.25">
      <c r="A2529" s="8" t="s">
        <v>2604</v>
      </c>
      <c r="B2529" s="7"/>
    </row>
    <row r="2530" spans="1:2" x14ac:dyDescent="0.25">
      <c r="A2530" s="8" t="s">
        <v>2605</v>
      </c>
      <c r="B2530" s="7"/>
    </row>
    <row r="2531" spans="1:2" x14ac:dyDescent="0.25">
      <c r="A2531" s="8" t="s">
        <v>2606</v>
      </c>
      <c r="B2531" s="7"/>
    </row>
    <row r="2532" spans="1:2" x14ac:dyDescent="0.25">
      <c r="A2532" s="8" t="s">
        <v>2607</v>
      </c>
      <c r="B2532" s="7"/>
    </row>
    <row r="2533" spans="1:2" x14ac:dyDescent="0.25">
      <c r="A2533" s="8" t="s">
        <v>2608</v>
      </c>
      <c r="B2533" s="7"/>
    </row>
    <row r="2534" spans="1:2" x14ac:dyDescent="0.25">
      <c r="A2534" s="8" t="s">
        <v>2609</v>
      </c>
      <c r="B2534" s="7"/>
    </row>
    <row r="2535" spans="1:2" x14ac:dyDescent="0.25">
      <c r="A2535" s="8" t="s">
        <v>2610</v>
      </c>
      <c r="B2535" s="7"/>
    </row>
    <row r="2536" spans="1:2" x14ac:dyDescent="0.25">
      <c r="A2536" s="8" t="s">
        <v>2611</v>
      </c>
      <c r="B2536" s="7"/>
    </row>
    <row r="2537" spans="1:2" x14ac:dyDescent="0.25">
      <c r="A2537" s="8" t="s">
        <v>2612</v>
      </c>
      <c r="B2537" s="7"/>
    </row>
    <row r="2538" spans="1:2" x14ac:dyDescent="0.25">
      <c r="A2538" s="8" t="s">
        <v>2613</v>
      </c>
      <c r="B2538" s="7"/>
    </row>
    <row r="2539" spans="1:2" x14ac:dyDescent="0.25">
      <c r="A2539" s="8" t="s">
        <v>2614</v>
      </c>
      <c r="B2539" s="7"/>
    </row>
    <row r="2540" spans="1:2" x14ac:dyDescent="0.25">
      <c r="A2540" s="8" t="s">
        <v>2615</v>
      </c>
      <c r="B2540" s="7"/>
    </row>
    <row r="2541" spans="1:2" x14ac:dyDescent="0.25">
      <c r="A2541" s="8" t="s">
        <v>2616</v>
      </c>
      <c r="B2541" s="7"/>
    </row>
    <row r="2542" spans="1:2" x14ac:dyDescent="0.25">
      <c r="A2542" s="8" t="s">
        <v>2617</v>
      </c>
      <c r="B2542" s="7"/>
    </row>
    <row r="2543" spans="1:2" x14ac:dyDescent="0.25">
      <c r="A2543" s="8" t="s">
        <v>2618</v>
      </c>
      <c r="B2543" s="7"/>
    </row>
    <row r="2544" spans="1:2" x14ac:dyDescent="0.25">
      <c r="A2544" s="8" t="s">
        <v>2619</v>
      </c>
      <c r="B2544" s="7"/>
    </row>
    <row r="2545" spans="1:2" x14ac:dyDescent="0.25">
      <c r="A2545" s="8" t="s">
        <v>2620</v>
      </c>
      <c r="B2545" s="7"/>
    </row>
    <row r="2546" spans="1:2" x14ac:dyDescent="0.25">
      <c r="A2546" s="8" t="s">
        <v>2621</v>
      </c>
      <c r="B2546" s="7"/>
    </row>
    <row r="2547" spans="1:2" x14ac:dyDescent="0.25">
      <c r="A2547" s="8" t="s">
        <v>2622</v>
      </c>
      <c r="B2547" s="7"/>
    </row>
    <row r="2548" spans="1:2" x14ac:dyDescent="0.25">
      <c r="A2548" s="8" t="s">
        <v>2623</v>
      </c>
      <c r="B2548" s="7"/>
    </row>
    <row r="2549" spans="1:2" x14ac:dyDescent="0.25">
      <c r="A2549" s="8" t="s">
        <v>2624</v>
      </c>
      <c r="B2549" s="7"/>
    </row>
    <row r="2550" spans="1:2" x14ac:dyDescent="0.25">
      <c r="A2550" s="8" t="s">
        <v>2625</v>
      </c>
      <c r="B2550" s="7"/>
    </row>
    <row r="2551" spans="1:2" x14ac:dyDescent="0.25">
      <c r="A2551" s="8" t="s">
        <v>2626</v>
      </c>
      <c r="B2551" s="7"/>
    </row>
    <row r="2552" spans="1:2" x14ac:dyDescent="0.25">
      <c r="A2552" s="8" t="s">
        <v>2627</v>
      </c>
      <c r="B2552" s="7"/>
    </row>
    <row r="2553" spans="1:2" x14ac:dyDescent="0.25">
      <c r="A2553" s="8" t="s">
        <v>2628</v>
      </c>
      <c r="B2553" s="7"/>
    </row>
    <row r="2554" spans="1:2" x14ac:dyDescent="0.25">
      <c r="A2554" s="8" t="s">
        <v>2629</v>
      </c>
      <c r="B2554" s="7"/>
    </row>
    <row r="2555" spans="1:2" x14ac:dyDescent="0.25">
      <c r="A2555" s="8" t="s">
        <v>2630</v>
      </c>
      <c r="B2555" s="7"/>
    </row>
    <row r="2556" spans="1:2" x14ac:dyDescent="0.25">
      <c r="A2556" s="8" t="s">
        <v>2631</v>
      </c>
      <c r="B2556" s="7"/>
    </row>
    <row r="2557" spans="1:2" x14ac:dyDescent="0.25">
      <c r="A2557" s="8" t="s">
        <v>2632</v>
      </c>
      <c r="B2557" s="7"/>
    </row>
    <row r="2558" spans="1:2" x14ac:dyDescent="0.25">
      <c r="A2558" s="8" t="s">
        <v>2633</v>
      </c>
      <c r="B2558" s="7"/>
    </row>
    <row r="2559" spans="1:2" x14ac:dyDescent="0.25">
      <c r="A2559" s="8" t="s">
        <v>2634</v>
      </c>
      <c r="B2559" s="7"/>
    </row>
    <row r="2560" spans="1:2" x14ac:dyDescent="0.25">
      <c r="A2560" s="8" t="s">
        <v>2635</v>
      </c>
      <c r="B2560" s="7"/>
    </row>
    <row r="2561" spans="1:2" x14ac:dyDescent="0.25">
      <c r="A2561" s="8" t="s">
        <v>2636</v>
      </c>
      <c r="B2561" s="7"/>
    </row>
    <row r="2562" spans="1:2" x14ac:dyDescent="0.25">
      <c r="A2562" s="8" t="s">
        <v>2637</v>
      </c>
      <c r="B2562" s="7"/>
    </row>
    <row r="2563" spans="1:2" x14ac:dyDescent="0.25">
      <c r="A2563" s="8" t="s">
        <v>2638</v>
      </c>
      <c r="B2563" s="7"/>
    </row>
    <row r="2564" spans="1:2" x14ac:dyDescent="0.25">
      <c r="A2564" s="8" t="s">
        <v>2639</v>
      </c>
      <c r="B2564" s="7"/>
    </row>
    <row r="2565" spans="1:2" x14ac:dyDescent="0.25">
      <c r="A2565" s="8" t="s">
        <v>2640</v>
      </c>
      <c r="B2565" s="7"/>
    </row>
    <row r="2566" spans="1:2" x14ac:dyDescent="0.25">
      <c r="A2566" s="8" t="s">
        <v>2641</v>
      </c>
      <c r="B2566" s="7"/>
    </row>
    <row r="2567" spans="1:2" x14ac:dyDescent="0.25">
      <c r="A2567" s="8" t="s">
        <v>2642</v>
      </c>
      <c r="B2567" s="7"/>
    </row>
    <row r="2568" spans="1:2" x14ac:dyDescent="0.25">
      <c r="A2568" s="8" t="s">
        <v>2643</v>
      </c>
      <c r="B2568" s="7"/>
    </row>
    <row r="2569" spans="1:2" x14ac:dyDescent="0.25">
      <c r="A2569" s="8" t="s">
        <v>2644</v>
      </c>
      <c r="B2569" s="7"/>
    </row>
    <row r="2570" spans="1:2" x14ac:dyDescent="0.25">
      <c r="A2570" s="8" t="s">
        <v>2645</v>
      </c>
      <c r="B2570" s="7"/>
    </row>
    <row r="2571" spans="1:2" x14ac:dyDescent="0.25">
      <c r="A2571" s="8" t="s">
        <v>2646</v>
      </c>
      <c r="B2571" s="7"/>
    </row>
    <row r="2572" spans="1:2" x14ac:dyDescent="0.25">
      <c r="A2572" s="8" t="s">
        <v>2647</v>
      </c>
      <c r="B2572" s="7"/>
    </row>
    <row r="2573" spans="1:2" x14ac:dyDescent="0.25">
      <c r="A2573" s="8" t="s">
        <v>2648</v>
      </c>
      <c r="B2573" s="7"/>
    </row>
    <row r="2574" spans="1:2" x14ac:dyDescent="0.25">
      <c r="A2574" s="8" t="s">
        <v>2649</v>
      </c>
      <c r="B2574" s="7"/>
    </row>
    <row r="2575" spans="1:2" x14ac:dyDescent="0.25">
      <c r="A2575" s="8" t="s">
        <v>2650</v>
      </c>
      <c r="B2575" s="7"/>
    </row>
    <row r="2576" spans="1:2" x14ac:dyDescent="0.25">
      <c r="A2576" s="8" t="s">
        <v>2651</v>
      </c>
      <c r="B2576" s="7"/>
    </row>
    <row r="2577" spans="1:2" x14ac:dyDescent="0.25">
      <c r="A2577" s="8" t="s">
        <v>2652</v>
      </c>
      <c r="B2577" s="7"/>
    </row>
    <row r="2578" spans="1:2" x14ac:dyDescent="0.25">
      <c r="A2578" s="8" t="s">
        <v>2653</v>
      </c>
      <c r="B2578" s="7"/>
    </row>
    <row r="2579" spans="1:2" x14ac:dyDescent="0.25">
      <c r="A2579" s="8" t="s">
        <v>2654</v>
      </c>
      <c r="B2579" s="7"/>
    </row>
    <row r="2580" spans="1:2" x14ac:dyDescent="0.25">
      <c r="A2580" s="8" t="s">
        <v>2655</v>
      </c>
      <c r="B2580" s="7"/>
    </row>
    <row r="2581" spans="1:2" x14ac:dyDescent="0.25">
      <c r="A2581" s="8" t="s">
        <v>2656</v>
      </c>
      <c r="B2581" s="7"/>
    </row>
    <row r="2582" spans="1:2" x14ac:dyDescent="0.25">
      <c r="A2582" s="8" t="s">
        <v>2657</v>
      </c>
      <c r="B2582" s="7"/>
    </row>
    <row r="2583" spans="1:2" x14ac:dyDescent="0.25">
      <c r="A2583" s="8" t="s">
        <v>2658</v>
      </c>
      <c r="B2583" s="7"/>
    </row>
    <row r="2584" spans="1:2" x14ac:dyDescent="0.25">
      <c r="A2584" s="8" t="s">
        <v>2659</v>
      </c>
      <c r="B2584" s="7"/>
    </row>
    <row r="2585" spans="1:2" x14ac:dyDescent="0.25">
      <c r="A2585" s="8" t="s">
        <v>2660</v>
      </c>
      <c r="B2585" s="7"/>
    </row>
    <row r="2586" spans="1:2" x14ac:dyDescent="0.25">
      <c r="A2586" s="8" t="s">
        <v>2661</v>
      </c>
      <c r="B2586" s="7"/>
    </row>
    <row r="2587" spans="1:2" x14ac:dyDescent="0.25">
      <c r="A2587" s="8" t="s">
        <v>2662</v>
      </c>
      <c r="B2587" s="7"/>
    </row>
    <row r="2588" spans="1:2" x14ac:dyDescent="0.25">
      <c r="A2588" s="8" t="s">
        <v>2663</v>
      </c>
      <c r="B2588" s="7"/>
    </row>
    <row r="2589" spans="1:2" x14ac:dyDescent="0.25">
      <c r="A2589" s="8" t="s">
        <v>2664</v>
      </c>
      <c r="B2589" s="7"/>
    </row>
    <row r="2590" spans="1:2" x14ac:dyDescent="0.25">
      <c r="A2590" s="8" t="s">
        <v>2665</v>
      </c>
      <c r="B2590" s="7"/>
    </row>
    <row r="2591" spans="1:2" x14ac:dyDescent="0.25">
      <c r="A2591" s="8" t="s">
        <v>2666</v>
      </c>
      <c r="B2591" s="7"/>
    </row>
    <row r="2592" spans="1:2" x14ac:dyDescent="0.25">
      <c r="A2592" s="8" t="s">
        <v>2667</v>
      </c>
      <c r="B2592" s="7"/>
    </row>
    <row r="2593" spans="1:2" x14ac:dyDescent="0.25">
      <c r="A2593" s="8" t="s">
        <v>2668</v>
      </c>
      <c r="B2593" s="7"/>
    </row>
    <row r="2594" spans="1:2" x14ac:dyDescent="0.25">
      <c r="A2594" s="8" t="s">
        <v>2669</v>
      </c>
      <c r="B2594" s="7"/>
    </row>
    <row r="2595" spans="1:2" x14ac:dyDescent="0.25">
      <c r="A2595" s="8" t="s">
        <v>2670</v>
      </c>
      <c r="B2595" s="7"/>
    </row>
    <row r="2596" spans="1:2" x14ac:dyDescent="0.25">
      <c r="A2596" s="8" t="s">
        <v>2671</v>
      </c>
      <c r="B2596" s="7"/>
    </row>
    <row r="2597" spans="1:2" x14ac:dyDescent="0.25">
      <c r="A2597" s="8" t="s">
        <v>2672</v>
      </c>
      <c r="B2597" s="7"/>
    </row>
    <row r="2598" spans="1:2" x14ac:dyDescent="0.25">
      <c r="A2598" s="8" t="s">
        <v>2673</v>
      </c>
      <c r="B2598" s="7"/>
    </row>
    <row r="2599" spans="1:2" x14ac:dyDescent="0.25">
      <c r="A2599" s="8" t="s">
        <v>2674</v>
      </c>
      <c r="B2599" s="7"/>
    </row>
    <row r="2600" spans="1:2" x14ac:dyDescent="0.25">
      <c r="A2600" s="8" t="s">
        <v>2675</v>
      </c>
      <c r="B2600" s="7"/>
    </row>
    <row r="2601" spans="1:2" x14ac:dyDescent="0.25">
      <c r="A2601" s="8" t="s">
        <v>2676</v>
      </c>
      <c r="B2601" s="7"/>
    </row>
    <row r="2602" spans="1:2" x14ac:dyDescent="0.25">
      <c r="A2602" s="8" t="s">
        <v>2677</v>
      </c>
      <c r="B2602" s="7"/>
    </row>
    <row r="2603" spans="1:2" x14ac:dyDescent="0.25">
      <c r="A2603" s="8" t="s">
        <v>2678</v>
      </c>
      <c r="B2603" s="7"/>
    </row>
    <row r="2604" spans="1:2" x14ac:dyDescent="0.25">
      <c r="A2604" s="8" t="s">
        <v>2679</v>
      </c>
      <c r="B2604" s="7"/>
    </row>
    <row r="2605" spans="1:2" x14ac:dyDescent="0.25">
      <c r="A2605" s="8" t="s">
        <v>2680</v>
      </c>
      <c r="B2605" s="7"/>
    </row>
    <row r="2606" spans="1:2" x14ac:dyDescent="0.25">
      <c r="A2606" s="8" t="s">
        <v>2681</v>
      </c>
      <c r="B2606" s="7"/>
    </row>
    <row r="2607" spans="1:2" x14ac:dyDescent="0.25">
      <c r="A2607" s="8" t="s">
        <v>2682</v>
      </c>
      <c r="B2607" s="7"/>
    </row>
    <row r="2608" spans="1:2" x14ac:dyDescent="0.25">
      <c r="A2608" s="8" t="s">
        <v>2683</v>
      </c>
      <c r="B2608" s="7"/>
    </row>
    <row r="2609" spans="1:2" x14ac:dyDescent="0.25">
      <c r="A2609" s="8" t="s">
        <v>2684</v>
      </c>
      <c r="B2609" s="7"/>
    </row>
    <row r="2610" spans="1:2" x14ac:dyDescent="0.25">
      <c r="A2610" s="8" t="s">
        <v>2685</v>
      </c>
      <c r="B2610" s="7"/>
    </row>
    <row r="2611" spans="1:2" x14ac:dyDescent="0.25">
      <c r="A2611" s="8" t="s">
        <v>2686</v>
      </c>
      <c r="B2611" s="7"/>
    </row>
    <row r="2612" spans="1:2" x14ac:dyDescent="0.25">
      <c r="A2612" s="8" t="s">
        <v>2687</v>
      </c>
      <c r="B2612" s="7"/>
    </row>
    <row r="2613" spans="1:2" x14ac:dyDescent="0.25">
      <c r="A2613" s="8" t="s">
        <v>2688</v>
      </c>
      <c r="B2613" s="7"/>
    </row>
    <row r="2614" spans="1:2" x14ac:dyDescent="0.25">
      <c r="A2614" s="8" t="s">
        <v>2689</v>
      </c>
      <c r="B2614" s="7"/>
    </row>
    <row r="2615" spans="1:2" x14ac:dyDescent="0.25">
      <c r="A2615" s="8" t="s">
        <v>2690</v>
      </c>
      <c r="B2615" s="7"/>
    </row>
    <row r="2616" spans="1:2" x14ac:dyDescent="0.25">
      <c r="A2616" s="8" t="s">
        <v>2691</v>
      </c>
      <c r="B2616" s="7"/>
    </row>
    <row r="2617" spans="1:2" x14ac:dyDescent="0.25">
      <c r="A2617" s="8" t="s">
        <v>2692</v>
      </c>
      <c r="B2617" s="7"/>
    </row>
    <row r="2618" spans="1:2" x14ac:dyDescent="0.25">
      <c r="A2618" s="8" t="s">
        <v>2693</v>
      </c>
      <c r="B2618" s="7"/>
    </row>
    <row r="2619" spans="1:2" x14ac:dyDescent="0.25">
      <c r="A2619" s="8" t="s">
        <v>2694</v>
      </c>
      <c r="B2619" s="7"/>
    </row>
    <row r="2620" spans="1:2" x14ac:dyDescent="0.25">
      <c r="A2620" s="8" t="s">
        <v>2695</v>
      </c>
      <c r="B2620" s="7"/>
    </row>
    <row r="2621" spans="1:2" x14ac:dyDescent="0.25">
      <c r="A2621" s="8" t="s">
        <v>2696</v>
      </c>
      <c r="B2621" s="7"/>
    </row>
    <row r="2622" spans="1:2" x14ac:dyDescent="0.25">
      <c r="A2622" s="8" t="s">
        <v>2697</v>
      </c>
      <c r="B2622" s="7"/>
    </row>
    <row r="2623" spans="1:2" x14ac:dyDescent="0.25">
      <c r="A2623" s="8" t="s">
        <v>2698</v>
      </c>
      <c r="B2623" s="7"/>
    </row>
    <row r="2624" spans="1:2" x14ac:dyDescent="0.25">
      <c r="A2624" s="8" t="s">
        <v>2699</v>
      </c>
      <c r="B2624" s="7"/>
    </row>
    <row r="2625" spans="1:2" x14ac:dyDescent="0.25">
      <c r="A2625" s="8" t="s">
        <v>2700</v>
      </c>
      <c r="B2625" s="7"/>
    </row>
    <row r="2626" spans="1:2" x14ac:dyDescent="0.25">
      <c r="A2626" s="8" t="s">
        <v>2701</v>
      </c>
      <c r="B2626" s="7"/>
    </row>
    <row r="2627" spans="1:2" x14ac:dyDescent="0.25">
      <c r="A2627" s="8" t="s">
        <v>2702</v>
      </c>
      <c r="B2627" s="7"/>
    </row>
    <row r="2628" spans="1:2" x14ac:dyDescent="0.25">
      <c r="A2628" s="8" t="s">
        <v>2703</v>
      </c>
      <c r="B2628" s="7"/>
    </row>
    <row r="2629" spans="1:2" x14ac:dyDescent="0.25">
      <c r="A2629" s="8" t="s">
        <v>2704</v>
      </c>
      <c r="B2629" s="7"/>
    </row>
    <row r="2630" spans="1:2" x14ac:dyDescent="0.25">
      <c r="A2630" s="8" t="s">
        <v>2705</v>
      </c>
      <c r="B2630" s="7"/>
    </row>
    <row r="2631" spans="1:2" x14ac:dyDescent="0.25">
      <c r="A2631" s="8" t="s">
        <v>2706</v>
      </c>
      <c r="B2631" s="7"/>
    </row>
    <row r="2632" spans="1:2" x14ac:dyDescent="0.25">
      <c r="A2632" s="8" t="s">
        <v>2707</v>
      </c>
      <c r="B2632" s="7"/>
    </row>
    <row r="2633" spans="1:2" x14ac:dyDescent="0.25">
      <c r="A2633" s="8" t="s">
        <v>2708</v>
      </c>
      <c r="B2633" s="7"/>
    </row>
    <row r="2634" spans="1:2" x14ac:dyDescent="0.25">
      <c r="A2634" s="8" t="s">
        <v>2709</v>
      </c>
      <c r="B2634" s="7"/>
    </row>
    <row r="2635" spans="1:2" x14ac:dyDescent="0.25">
      <c r="A2635" s="8" t="s">
        <v>2710</v>
      </c>
      <c r="B2635" s="7"/>
    </row>
    <row r="2636" spans="1:2" x14ac:dyDescent="0.25">
      <c r="A2636" s="8" t="s">
        <v>2711</v>
      </c>
      <c r="B2636" s="7"/>
    </row>
    <row r="2637" spans="1:2" x14ac:dyDescent="0.25">
      <c r="A2637" s="8" t="s">
        <v>2712</v>
      </c>
      <c r="B2637" s="7"/>
    </row>
    <row r="2638" spans="1:2" x14ac:dyDescent="0.25">
      <c r="A2638" s="8" t="s">
        <v>2713</v>
      </c>
      <c r="B2638" s="7"/>
    </row>
    <row r="2639" spans="1:2" x14ac:dyDescent="0.25">
      <c r="A2639" s="8" t="s">
        <v>2714</v>
      </c>
      <c r="B2639" s="7"/>
    </row>
    <row r="2640" spans="1:2" x14ac:dyDescent="0.25">
      <c r="A2640" s="8" t="s">
        <v>2715</v>
      </c>
      <c r="B2640" s="7"/>
    </row>
    <row r="2641" spans="1:2" x14ac:dyDescent="0.25">
      <c r="A2641" s="8" t="s">
        <v>2716</v>
      </c>
      <c r="B2641" s="7"/>
    </row>
    <row r="2642" spans="1:2" x14ac:dyDescent="0.25">
      <c r="A2642" s="8" t="s">
        <v>2717</v>
      </c>
      <c r="B2642" s="7"/>
    </row>
    <row r="2643" spans="1:2" x14ac:dyDescent="0.25">
      <c r="A2643" s="8" t="s">
        <v>2718</v>
      </c>
      <c r="B2643" s="7"/>
    </row>
    <row r="2644" spans="1:2" x14ac:dyDescent="0.25">
      <c r="A2644" s="8" t="s">
        <v>2719</v>
      </c>
      <c r="B2644" s="7"/>
    </row>
    <row r="2645" spans="1:2" x14ac:dyDescent="0.25">
      <c r="A2645" s="8" t="s">
        <v>2720</v>
      </c>
      <c r="B2645" s="7"/>
    </row>
    <row r="2646" spans="1:2" x14ac:dyDescent="0.25">
      <c r="A2646" s="8" t="s">
        <v>2721</v>
      </c>
      <c r="B2646" s="7"/>
    </row>
    <row r="2647" spans="1:2" x14ac:dyDescent="0.25">
      <c r="A2647" s="8" t="s">
        <v>2722</v>
      </c>
      <c r="B2647" s="7"/>
    </row>
    <row r="2648" spans="1:2" x14ac:dyDescent="0.25">
      <c r="A2648" s="8" t="s">
        <v>2723</v>
      </c>
      <c r="B2648" s="7"/>
    </row>
    <row r="2649" spans="1:2" x14ac:dyDescent="0.25">
      <c r="A2649" s="8" t="s">
        <v>2724</v>
      </c>
      <c r="B2649" s="7"/>
    </row>
    <row r="2650" spans="1:2" x14ac:dyDescent="0.25">
      <c r="A2650" s="8" t="s">
        <v>2725</v>
      </c>
      <c r="B2650" s="7"/>
    </row>
    <row r="2651" spans="1:2" x14ac:dyDescent="0.25">
      <c r="A2651" s="8" t="s">
        <v>2726</v>
      </c>
      <c r="B2651" s="7"/>
    </row>
    <row r="2652" spans="1:2" x14ac:dyDescent="0.25">
      <c r="A2652" s="8" t="s">
        <v>2727</v>
      </c>
      <c r="B2652" s="7"/>
    </row>
    <row r="2653" spans="1:2" x14ac:dyDescent="0.25">
      <c r="A2653" s="8" t="s">
        <v>2728</v>
      </c>
      <c r="B2653" s="7"/>
    </row>
    <row r="2654" spans="1:2" x14ac:dyDescent="0.25">
      <c r="A2654" s="8" t="s">
        <v>2729</v>
      </c>
      <c r="B2654" s="7"/>
    </row>
    <row r="2655" spans="1:2" x14ac:dyDescent="0.25">
      <c r="A2655" s="8" t="s">
        <v>2730</v>
      </c>
      <c r="B2655" s="7"/>
    </row>
    <row r="2656" spans="1:2" x14ac:dyDescent="0.25">
      <c r="A2656" s="8" t="s">
        <v>2731</v>
      </c>
      <c r="B2656" s="7"/>
    </row>
    <row r="2657" spans="1:2" x14ac:dyDescent="0.25">
      <c r="A2657" s="8" t="s">
        <v>2732</v>
      </c>
      <c r="B2657" s="7"/>
    </row>
    <row r="2658" spans="1:2" x14ac:dyDescent="0.25">
      <c r="A2658" s="8" t="s">
        <v>2733</v>
      </c>
      <c r="B2658" s="7"/>
    </row>
    <row r="2659" spans="1:2" x14ac:dyDescent="0.25">
      <c r="A2659" s="8" t="s">
        <v>2734</v>
      </c>
      <c r="B2659" s="7"/>
    </row>
    <row r="2660" spans="1:2" x14ac:dyDescent="0.25">
      <c r="A2660" s="8" t="s">
        <v>2735</v>
      </c>
      <c r="B2660" s="7"/>
    </row>
    <row r="2661" spans="1:2" x14ac:dyDescent="0.25">
      <c r="A2661" s="8" t="s">
        <v>2736</v>
      </c>
      <c r="B2661" s="7"/>
    </row>
    <row r="2662" spans="1:2" x14ac:dyDescent="0.25">
      <c r="A2662" s="8" t="s">
        <v>2737</v>
      </c>
      <c r="B2662" s="7"/>
    </row>
    <row r="2663" spans="1:2" x14ac:dyDescent="0.25">
      <c r="A2663" s="8" t="s">
        <v>2738</v>
      </c>
      <c r="B2663" s="7"/>
    </row>
    <row r="2664" spans="1:2" x14ac:dyDescent="0.25">
      <c r="A2664" s="8" t="s">
        <v>2739</v>
      </c>
      <c r="B2664" s="7"/>
    </row>
    <row r="2665" spans="1:2" x14ac:dyDescent="0.25">
      <c r="A2665" s="8" t="s">
        <v>2740</v>
      </c>
      <c r="B2665" s="7"/>
    </row>
    <row r="2666" spans="1:2" x14ac:dyDescent="0.25">
      <c r="A2666" s="8" t="s">
        <v>2741</v>
      </c>
      <c r="B2666" s="7"/>
    </row>
    <row r="2667" spans="1:2" x14ac:dyDescent="0.25">
      <c r="A2667" s="8" t="s">
        <v>2742</v>
      </c>
      <c r="B2667" s="7"/>
    </row>
    <row r="2668" spans="1:2" x14ac:dyDescent="0.25">
      <c r="A2668" s="8" t="s">
        <v>2743</v>
      </c>
      <c r="B2668" s="7"/>
    </row>
    <row r="2669" spans="1:2" x14ac:dyDescent="0.25">
      <c r="A2669" s="8" t="s">
        <v>2744</v>
      </c>
      <c r="B2669" s="7"/>
    </row>
    <row r="2670" spans="1:2" x14ac:dyDescent="0.25">
      <c r="A2670" s="8" t="s">
        <v>2745</v>
      </c>
      <c r="B2670" s="7"/>
    </row>
    <row r="2671" spans="1:2" x14ac:dyDescent="0.25">
      <c r="A2671" s="8" t="s">
        <v>2746</v>
      </c>
      <c r="B2671" s="7"/>
    </row>
    <row r="2672" spans="1:2" x14ac:dyDescent="0.25">
      <c r="A2672" s="8" t="s">
        <v>2747</v>
      </c>
      <c r="B2672" s="7"/>
    </row>
    <row r="2673" spans="1:2" x14ac:dyDescent="0.25">
      <c r="A2673" s="8" t="s">
        <v>2748</v>
      </c>
      <c r="B2673" s="7"/>
    </row>
    <row r="2674" spans="1:2" x14ac:dyDescent="0.25">
      <c r="A2674" s="8" t="s">
        <v>2749</v>
      </c>
      <c r="B2674" s="7"/>
    </row>
    <row r="2675" spans="1:2" x14ac:dyDescent="0.25">
      <c r="A2675" s="8" t="s">
        <v>2750</v>
      </c>
      <c r="B2675" s="7"/>
    </row>
    <row r="2676" spans="1:2" x14ac:dyDescent="0.25">
      <c r="A2676" s="8" t="s">
        <v>2751</v>
      </c>
      <c r="B2676" s="7"/>
    </row>
    <row r="2677" spans="1:2" x14ac:dyDescent="0.25">
      <c r="A2677" s="8" t="s">
        <v>2752</v>
      </c>
      <c r="B2677" s="7"/>
    </row>
    <row r="2678" spans="1:2" x14ac:dyDescent="0.25">
      <c r="A2678" s="8" t="s">
        <v>2753</v>
      </c>
      <c r="B2678" s="7"/>
    </row>
    <row r="2679" spans="1:2" x14ac:dyDescent="0.25">
      <c r="A2679" s="8" t="s">
        <v>2754</v>
      </c>
      <c r="B2679" s="7"/>
    </row>
    <row r="2680" spans="1:2" x14ac:dyDescent="0.25">
      <c r="A2680" s="8" t="s">
        <v>2755</v>
      </c>
      <c r="B2680" s="7"/>
    </row>
    <row r="2681" spans="1:2" x14ac:dyDescent="0.25">
      <c r="A2681" s="8" t="s">
        <v>2756</v>
      </c>
      <c r="B2681" s="7"/>
    </row>
    <row r="2682" spans="1:2" x14ac:dyDescent="0.25">
      <c r="A2682" s="8" t="s">
        <v>2757</v>
      </c>
      <c r="B2682" s="7"/>
    </row>
    <row r="2683" spans="1:2" x14ac:dyDescent="0.25">
      <c r="A2683" s="8" t="s">
        <v>2758</v>
      </c>
      <c r="B2683" s="7"/>
    </row>
    <row r="2684" spans="1:2" x14ac:dyDescent="0.25">
      <c r="A2684" s="8" t="s">
        <v>2759</v>
      </c>
      <c r="B2684" s="7"/>
    </row>
    <row r="2685" spans="1:2" x14ac:dyDescent="0.25">
      <c r="A2685" s="8" t="s">
        <v>2760</v>
      </c>
      <c r="B2685" s="7"/>
    </row>
    <row r="2686" spans="1:2" x14ac:dyDescent="0.25">
      <c r="A2686" s="8" t="s">
        <v>2761</v>
      </c>
      <c r="B2686" s="7"/>
    </row>
    <row r="2687" spans="1:2" x14ac:dyDescent="0.25">
      <c r="A2687" s="8" t="s">
        <v>2762</v>
      </c>
      <c r="B2687" s="7"/>
    </row>
    <row r="2688" spans="1:2" x14ac:dyDescent="0.25">
      <c r="A2688" s="8" t="s">
        <v>2763</v>
      </c>
      <c r="B2688" s="7"/>
    </row>
    <row r="2689" spans="1:2" x14ac:dyDescent="0.25">
      <c r="A2689" s="8" t="s">
        <v>2764</v>
      </c>
      <c r="B2689" s="7"/>
    </row>
    <row r="2690" spans="1:2" x14ac:dyDescent="0.25">
      <c r="A2690" s="8" t="s">
        <v>2765</v>
      </c>
      <c r="B2690" s="7"/>
    </row>
    <row r="2691" spans="1:2" x14ac:dyDescent="0.25">
      <c r="A2691" s="8" t="s">
        <v>2766</v>
      </c>
      <c r="B2691" s="7"/>
    </row>
    <row r="2692" spans="1:2" x14ac:dyDescent="0.25">
      <c r="A2692" s="8" t="s">
        <v>2767</v>
      </c>
      <c r="B2692" s="7"/>
    </row>
    <row r="2693" spans="1:2" x14ac:dyDescent="0.25">
      <c r="A2693" s="8" t="s">
        <v>2768</v>
      </c>
      <c r="B2693" s="7"/>
    </row>
    <row r="2694" spans="1:2" x14ac:dyDescent="0.25">
      <c r="A2694" s="8" t="s">
        <v>2769</v>
      </c>
      <c r="B2694" s="7"/>
    </row>
    <row r="2695" spans="1:2" x14ac:dyDescent="0.25">
      <c r="A2695" s="8" t="s">
        <v>2770</v>
      </c>
      <c r="B2695" s="7"/>
    </row>
    <row r="2696" spans="1:2" x14ac:dyDescent="0.25">
      <c r="A2696" s="8" t="s">
        <v>2771</v>
      </c>
      <c r="B2696" s="7"/>
    </row>
    <row r="2697" spans="1:2" x14ac:dyDescent="0.25">
      <c r="A2697" s="8" t="s">
        <v>2772</v>
      </c>
      <c r="B2697" s="7"/>
    </row>
    <row r="2698" spans="1:2" x14ac:dyDescent="0.25">
      <c r="A2698" s="8" t="s">
        <v>2773</v>
      </c>
      <c r="B2698" s="7"/>
    </row>
    <row r="2699" spans="1:2" x14ac:dyDescent="0.25">
      <c r="A2699" s="8" t="s">
        <v>2774</v>
      </c>
      <c r="B2699" s="7"/>
    </row>
    <row r="2700" spans="1:2" x14ac:dyDescent="0.25">
      <c r="A2700" s="8" t="s">
        <v>2775</v>
      </c>
      <c r="B2700" s="7"/>
    </row>
    <row r="2701" spans="1:2" x14ac:dyDescent="0.25">
      <c r="A2701" s="8" t="s">
        <v>2776</v>
      </c>
      <c r="B2701" s="7"/>
    </row>
    <row r="2702" spans="1:2" x14ac:dyDescent="0.25">
      <c r="A2702" s="8" t="s">
        <v>2777</v>
      </c>
      <c r="B2702" s="7"/>
    </row>
    <row r="2703" spans="1:2" x14ac:dyDescent="0.25">
      <c r="A2703" s="8" t="s">
        <v>2778</v>
      </c>
      <c r="B2703" s="7"/>
    </row>
    <row r="2704" spans="1:2" x14ac:dyDescent="0.25">
      <c r="A2704" s="8" t="s">
        <v>2779</v>
      </c>
      <c r="B2704" s="7"/>
    </row>
    <row r="2705" spans="1:2" x14ac:dyDescent="0.25">
      <c r="A2705" s="8" t="s">
        <v>2780</v>
      </c>
      <c r="B2705" s="7"/>
    </row>
    <row r="2706" spans="1:2" x14ac:dyDescent="0.25">
      <c r="A2706" s="8" t="s">
        <v>2781</v>
      </c>
      <c r="B2706" s="7"/>
    </row>
    <row r="2707" spans="1:2" x14ac:dyDescent="0.25">
      <c r="A2707" s="8" t="s">
        <v>2782</v>
      </c>
      <c r="B2707" s="7"/>
    </row>
    <row r="2708" spans="1:2" x14ac:dyDescent="0.25">
      <c r="A2708" s="8" t="s">
        <v>2783</v>
      </c>
      <c r="B2708" s="7"/>
    </row>
    <row r="2709" spans="1:2" x14ac:dyDescent="0.25">
      <c r="A2709" s="8" t="s">
        <v>2784</v>
      </c>
      <c r="B2709" s="7"/>
    </row>
    <row r="2710" spans="1:2" x14ac:dyDescent="0.25">
      <c r="A2710" s="8" t="s">
        <v>2785</v>
      </c>
      <c r="B2710" s="7"/>
    </row>
    <row r="2711" spans="1:2" x14ac:dyDescent="0.25">
      <c r="A2711" s="8" t="s">
        <v>2786</v>
      </c>
      <c r="B2711" s="7"/>
    </row>
    <row r="2712" spans="1:2" x14ac:dyDescent="0.25">
      <c r="A2712" s="8" t="s">
        <v>2787</v>
      </c>
      <c r="B2712" s="7"/>
    </row>
    <row r="2713" spans="1:2" x14ac:dyDescent="0.25">
      <c r="A2713" s="8" t="s">
        <v>2788</v>
      </c>
      <c r="B2713" s="7"/>
    </row>
    <row r="2714" spans="1:2" x14ac:dyDescent="0.25">
      <c r="A2714" s="8" t="s">
        <v>2789</v>
      </c>
      <c r="B2714" s="7"/>
    </row>
    <row r="2715" spans="1:2" x14ac:dyDescent="0.25">
      <c r="A2715" s="8" t="s">
        <v>2790</v>
      </c>
      <c r="B2715" s="7"/>
    </row>
    <row r="2716" spans="1:2" x14ac:dyDescent="0.25">
      <c r="A2716" s="8" t="s">
        <v>2791</v>
      </c>
      <c r="B2716" s="7"/>
    </row>
    <row r="2717" spans="1:2" x14ac:dyDescent="0.25">
      <c r="A2717" s="8" t="s">
        <v>2792</v>
      </c>
      <c r="B2717" s="7"/>
    </row>
    <row r="2718" spans="1:2" x14ac:dyDescent="0.25">
      <c r="A2718" s="8" t="s">
        <v>2793</v>
      </c>
      <c r="B2718" s="7"/>
    </row>
    <row r="2719" spans="1:2" x14ac:dyDescent="0.25">
      <c r="A2719" s="8" t="s">
        <v>2794</v>
      </c>
      <c r="B2719" s="7"/>
    </row>
    <row r="2720" spans="1:2" x14ac:dyDescent="0.25">
      <c r="A2720" s="8" t="s">
        <v>2795</v>
      </c>
      <c r="B2720" s="7"/>
    </row>
    <row r="2721" spans="1:2" x14ac:dyDescent="0.25">
      <c r="A2721" s="8" t="s">
        <v>2796</v>
      </c>
      <c r="B2721" s="7"/>
    </row>
    <row r="2722" spans="1:2" x14ac:dyDescent="0.25">
      <c r="A2722" s="8" t="s">
        <v>2797</v>
      </c>
      <c r="B2722" s="7"/>
    </row>
    <row r="2723" spans="1:2" x14ac:dyDescent="0.25">
      <c r="A2723" s="8" t="s">
        <v>2798</v>
      </c>
      <c r="B2723" s="7"/>
    </row>
    <row r="2724" spans="1:2" x14ac:dyDescent="0.25">
      <c r="A2724" s="8" t="s">
        <v>2799</v>
      </c>
      <c r="B2724" s="7"/>
    </row>
    <row r="2725" spans="1:2" x14ac:dyDescent="0.25">
      <c r="A2725" s="8" t="s">
        <v>2800</v>
      </c>
      <c r="B2725" s="7"/>
    </row>
    <row r="2726" spans="1:2" x14ac:dyDescent="0.25">
      <c r="A2726" s="8" t="s">
        <v>2801</v>
      </c>
      <c r="B2726" s="7"/>
    </row>
    <row r="2727" spans="1:2" x14ac:dyDescent="0.25">
      <c r="A2727" s="8" t="s">
        <v>2802</v>
      </c>
      <c r="B2727" s="7"/>
    </row>
    <row r="2728" spans="1:2" x14ac:dyDescent="0.25">
      <c r="A2728" s="8" t="s">
        <v>2803</v>
      </c>
      <c r="B2728" s="7"/>
    </row>
    <row r="2729" spans="1:2" x14ac:dyDescent="0.25">
      <c r="A2729" s="8" t="s">
        <v>2804</v>
      </c>
      <c r="B2729" s="7"/>
    </row>
    <row r="2730" spans="1:2" x14ac:dyDescent="0.25">
      <c r="A2730" s="8" t="s">
        <v>2805</v>
      </c>
      <c r="B2730" s="7"/>
    </row>
    <row r="2731" spans="1:2" x14ac:dyDescent="0.25">
      <c r="A2731" s="8" t="s">
        <v>2806</v>
      </c>
      <c r="B2731" s="7"/>
    </row>
    <row r="2732" spans="1:2" x14ac:dyDescent="0.25">
      <c r="A2732" s="8" t="s">
        <v>2807</v>
      </c>
      <c r="B2732" s="7"/>
    </row>
    <row r="2733" spans="1:2" x14ac:dyDescent="0.25">
      <c r="A2733" s="8" t="s">
        <v>2808</v>
      </c>
      <c r="B2733" s="7"/>
    </row>
    <row r="2734" spans="1:2" x14ac:dyDescent="0.25">
      <c r="A2734" s="8" t="s">
        <v>2809</v>
      </c>
      <c r="B2734" s="7"/>
    </row>
    <row r="2735" spans="1:2" x14ac:dyDescent="0.25">
      <c r="A2735" s="8" t="s">
        <v>2810</v>
      </c>
      <c r="B2735" s="7"/>
    </row>
    <row r="2736" spans="1:2" x14ac:dyDescent="0.25">
      <c r="A2736" s="8" t="s">
        <v>2811</v>
      </c>
      <c r="B2736" s="7"/>
    </row>
    <row r="2737" spans="1:2" x14ac:dyDescent="0.25">
      <c r="A2737" s="8" t="s">
        <v>2812</v>
      </c>
      <c r="B2737" s="7"/>
    </row>
    <row r="2738" spans="1:2" x14ac:dyDescent="0.25">
      <c r="A2738" s="8" t="s">
        <v>2813</v>
      </c>
      <c r="B2738" s="7"/>
    </row>
    <row r="2739" spans="1:2" x14ac:dyDescent="0.25">
      <c r="A2739" s="8" t="s">
        <v>2814</v>
      </c>
      <c r="B2739" s="7"/>
    </row>
    <row r="2740" spans="1:2" x14ac:dyDescent="0.25">
      <c r="A2740" s="8" t="s">
        <v>2815</v>
      </c>
      <c r="B2740" s="7"/>
    </row>
    <row r="2741" spans="1:2" x14ac:dyDescent="0.25">
      <c r="A2741" s="8" t="s">
        <v>2816</v>
      </c>
      <c r="B2741" s="7"/>
    </row>
    <row r="2742" spans="1:2" x14ac:dyDescent="0.25">
      <c r="A2742" s="8" t="s">
        <v>2817</v>
      </c>
      <c r="B2742" s="7"/>
    </row>
    <row r="2743" spans="1:2" x14ac:dyDescent="0.25">
      <c r="A2743" s="8" t="s">
        <v>2818</v>
      </c>
      <c r="B2743" s="7"/>
    </row>
    <row r="2744" spans="1:2" x14ac:dyDescent="0.25">
      <c r="A2744" s="8" t="s">
        <v>2819</v>
      </c>
      <c r="B2744" s="7"/>
    </row>
    <row r="2745" spans="1:2" x14ac:dyDescent="0.25">
      <c r="A2745" s="8" t="s">
        <v>2820</v>
      </c>
      <c r="B2745" s="7"/>
    </row>
    <row r="2746" spans="1:2" x14ac:dyDescent="0.25">
      <c r="A2746" s="8" t="s">
        <v>2821</v>
      </c>
      <c r="B2746" s="7"/>
    </row>
    <row r="2747" spans="1:2" x14ac:dyDescent="0.25">
      <c r="A2747" s="8" t="s">
        <v>2822</v>
      </c>
      <c r="B2747" s="7"/>
    </row>
    <row r="2748" spans="1:2" x14ac:dyDescent="0.25">
      <c r="A2748" s="8" t="s">
        <v>2823</v>
      </c>
      <c r="B2748" s="7"/>
    </row>
    <row r="2749" spans="1:2" x14ac:dyDescent="0.25">
      <c r="A2749" s="8" t="s">
        <v>2824</v>
      </c>
      <c r="B2749" s="7"/>
    </row>
    <row r="2750" spans="1:2" x14ac:dyDescent="0.25">
      <c r="A2750" s="8" t="s">
        <v>2825</v>
      </c>
      <c r="B2750" s="7"/>
    </row>
    <row r="2751" spans="1:2" x14ac:dyDescent="0.25">
      <c r="A2751" s="8" t="s">
        <v>2826</v>
      </c>
      <c r="B2751" s="7"/>
    </row>
    <row r="2752" spans="1:2" x14ac:dyDescent="0.25">
      <c r="A2752" s="8" t="s">
        <v>2827</v>
      </c>
      <c r="B2752" s="7"/>
    </row>
    <row r="2753" spans="1:2" x14ac:dyDescent="0.25">
      <c r="A2753" s="8" t="s">
        <v>2828</v>
      </c>
      <c r="B2753" s="7"/>
    </row>
    <row r="2754" spans="1:2" x14ac:dyDescent="0.25">
      <c r="A2754" s="8" t="s">
        <v>2829</v>
      </c>
      <c r="B2754" s="7"/>
    </row>
    <row r="2755" spans="1:2" x14ac:dyDescent="0.25">
      <c r="A2755" s="8" t="s">
        <v>2830</v>
      </c>
      <c r="B2755" s="7"/>
    </row>
    <row r="2756" spans="1:2" x14ac:dyDescent="0.25">
      <c r="A2756" s="8" t="s">
        <v>2831</v>
      </c>
      <c r="B2756" s="7"/>
    </row>
    <row r="2757" spans="1:2" x14ac:dyDescent="0.25">
      <c r="A2757" s="8" t="s">
        <v>2832</v>
      </c>
      <c r="B2757" s="7"/>
    </row>
    <row r="2758" spans="1:2" x14ac:dyDescent="0.25">
      <c r="A2758" s="8" t="s">
        <v>2833</v>
      </c>
      <c r="B2758" s="7"/>
    </row>
    <row r="2759" spans="1:2" x14ac:dyDescent="0.25">
      <c r="A2759" s="8" t="s">
        <v>2834</v>
      </c>
      <c r="B2759" s="7"/>
    </row>
    <row r="2760" spans="1:2" x14ac:dyDescent="0.25">
      <c r="A2760" s="8" t="s">
        <v>2835</v>
      </c>
      <c r="B2760" s="7"/>
    </row>
    <row r="2761" spans="1:2" x14ac:dyDescent="0.25">
      <c r="A2761" s="8" t="s">
        <v>2836</v>
      </c>
      <c r="B2761" s="7"/>
    </row>
    <row r="2762" spans="1:2" x14ac:dyDescent="0.25">
      <c r="A2762" s="8" t="s">
        <v>2837</v>
      </c>
      <c r="B2762" s="7"/>
    </row>
    <row r="2763" spans="1:2" x14ac:dyDescent="0.25">
      <c r="A2763" s="8" t="s">
        <v>2838</v>
      </c>
      <c r="B2763" s="7"/>
    </row>
    <row r="2764" spans="1:2" x14ac:dyDescent="0.25">
      <c r="A2764" s="8" t="s">
        <v>2839</v>
      </c>
      <c r="B2764" s="7"/>
    </row>
    <row r="2765" spans="1:2" x14ac:dyDescent="0.25">
      <c r="A2765" s="8" t="s">
        <v>2840</v>
      </c>
      <c r="B2765" s="7"/>
    </row>
    <row r="2766" spans="1:2" x14ac:dyDescent="0.25">
      <c r="A2766" s="8" t="s">
        <v>2841</v>
      </c>
      <c r="B2766" s="7"/>
    </row>
    <row r="2767" spans="1:2" x14ac:dyDescent="0.25">
      <c r="A2767" s="8" t="s">
        <v>2842</v>
      </c>
      <c r="B2767" s="7"/>
    </row>
    <row r="2768" spans="1:2" x14ac:dyDescent="0.25">
      <c r="A2768" s="8" t="s">
        <v>2843</v>
      </c>
      <c r="B2768" s="7"/>
    </row>
    <row r="2769" spans="1:2" x14ac:dyDescent="0.25">
      <c r="A2769" s="8" t="s">
        <v>2844</v>
      </c>
      <c r="B2769" s="7"/>
    </row>
    <row r="2770" spans="1:2" x14ac:dyDescent="0.25">
      <c r="A2770" s="8" t="s">
        <v>2845</v>
      </c>
      <c r="B2770" s="7"/>
    </row>
    <row r="2771" spans="1:2" x14ac:dyDescent="0.25">
      <c r="A2771" s="8" t="s">
        <v>2846</v>
      </c>
      <c r="B2771" s="7"/>
    </row>
    <row r="2772" spans="1:2" x14ac:dyDescent="0.25">
      <c r="A2772" s="8" t="s">
        <v>2847</v>
      </c>
      <c r="B2772" s="7"/>
    </row>
    <row r="2773" spans="1:2" x14ac:dyDescent="0.25">
      <c r="A2773" s="8" t="s">
        <v>2848</v>
      </c>
      <c r="B2773" s="7"/>
    </row>
    <row r="2774" spans="1:2" x14ac:dyDescent="0.25">
      <c r="A2774" s="8" t="s">
        <v>2849</v>
      </c>
      <c r="B2774" s="7"/>
    </row>
    <row r="2775" spans="1:2" x14ac:dyDescent="0.25">
      <c r="A2775" s="8" t="s">
        <v>2850</v>
      </c>
      <c r="B2775" s="7"/>
    </row>
    <row r="2776" spans="1:2" x14ac:dyDescent="0.25">
      <c r="A2776" s="8" t="s">
        <v>2851</v>
      </c>
      <c r="B2776" s="7"/>
    </row>
    <row r="2777" spans="1:2" x14ac:dyDescent="0.25">
      <c r="A2777" s="8" t="s">
        <v>2852</v>
      </c>
      <c r="B2777" s="7"/>
    </row>
    <row r="2778" spans="1:2" x14ac:dyDescent="0.25">
      <c r="A2778" s="8" t="s">
        <v>2853</v>
      </c>
      <c r="B2778" s="7"/>
    </row>
    <row r="2779" spans="1:2" x14ac:dyDescent="0.25">
      <c r="A2779" s="8" t="s">
        <v>2854</v>
      </c>
      <c r="B2779" s="7"/>
    </row>
    <row r="2780" spans="1:2" x14ac:dyDescent="0.25">
      <c r="A2780" s="8" t="s">
        <v>2855</v>
      </c>
      <c r="B2780" s="7"/>
    </row>
    <row r="2781" spans="1:2" x14ac:dyDescent="0.25">
      <c r="A2781" s="8" t="s">
        <v>2856</v>
      </c>
      <c r="B2781" s="7"/>
    </row>
    <row r="2782" spans="1:2" x14ac:dyDescent="0.25">
      <c r="A2782" s="8" t="s">
        <v>2857</v>
      </c>
      <c r="B2782" s="7"/>
    </row>
    <row r="2783" spans="1:2" x14ac:dyDescent="0.25">
      <c r="A2783" s="8" t="s">
        <v>2858</v>
      </c>
      <c r="B2783" s="7"/>
    </row>
    <row r="2784" spans="1:2" x14ac:dyDescent="0.25">
      <c r="A2784" s="8" t="s">
        <v>2859</v>
      </c>
      <c r="B2784" s="7"/>
    </row>
    <row r="2785" spans="1:2" x14ac:dyDescent="0.25">
      <c r="A2785" s="8" t="s">
        <v>2860</v>
      </c>
      <c r="B2785" s="7"/>
    </row>
    <row r="2786" spans="1:2" x14ac:dyDescent="0.25">
      <c r="A2786" s="8" t="s">
        <v>2861</v>
      </c>
      <c r="B2786" s="7"/>
    </row>
    <row r="2787" spans="1:2" x14ac:dyDescent="0.25">
      <c r="A2787" s="8" t="s">
        <v>2862</v>
      </c>
      <c r="B2787" s="7"/>
    </row>
    <row r="2788" spans="1:2" x14ac:dyDescent="0.25">
      <c r="A2788" s="8" t="s">
        <v>2863</v>
      </c>
      <c r="B2788" s="7"/>
    </row>
    <row r="2789" spans="1:2" x14ac:dyDescent="0.25">
      <c r="A2789" s="8" t="s">
        <v>2864</v>
      </c>
      <c r="B2789" s="7"/>
    </row>
    <row r="2790" spans="1:2" x14ac:dyDescent="0.25">
      <c r="A2790" s="8" t="s">
        <v>2865</v>
      </c>
      <c r="B2790" s="7"/>
    </row>
    <row r="2791" spans="1:2" x14ac:dyDescent="0.25">
      <c r="A2791" s="8" t="s">
        <v>2866</v>
      </c>
      <c r="B2791" s="7"/>
    </row>
    <row r="2792" spans="1:2" x14ac:dyDescent="0.25">
      <c r="A2792" s="8" t="s">
        <v>2867</v>
      </c>
      <c r="B2792" s="7"/>
    </row>
    <row r="2793" spans="1:2" x14ac:dyDescent="0.25">
      <c r="A2793" s="8" t="s">
        <v>2868</v>
      </c>
      <c r="B2793" s="7"/>
    </row>
    <row r="2794" spans="1:2" x14ac:dyDescent="0.25">
      <c r="A2794" s="8" t="s">
        <v>2869</v>
      </c>
      <c r="B2794" s="7"/>
    </row>
    <row r="2795" spans="1:2" x14ac:dyDescent="0.25">
      <c r="A2795" s="8" t="s">
        <v>2870</v>
      </c>
      <c r="B2795" s="7"/>
    </row>
    <row r="2796" spans="1:2" x14ac:dyDescent="0.25">
      <c r="A2796" s="8" t="s">
        <v>2871</v>
      </c>
      <c r="B2796" s="7"/>
    </row>
    <row r="2797" spans="1:2" x14ac:dyDescent="0.25">
      <c r="A2797" s="8" t="s">
        <v>2872</v>
      </c>
      <c r="B2797" s="7"/>
    </row>
    <row r="2798" spans="1:2" x14ac:dyDescent="0.25">
      <c r="A2798" s="8" t="s">
        <v>2873</v>
      </c>
      <c r="B2798" s="7"/>
    </row>
    <row r="2799" spans="1:2" x14ac:dyDescent="0.25">
      <c r="A2799" s="8" t="s">
        <v>2874</v>
      </c>
      <c r="B2799" s="7"/>
    </row>
    <row r="2800" spans="1:2" x14ac:dyDescent="0.25">
      <c r="A2800" s="8" t="s">
        <v>2875</v>
      </c>
      <c r="B2800" s="7"/>
    </row>
    <row r="2801" spans="1:2" x14ac:dyDescent="0.25">
      <c r="A2801" s="8" t="s">
        <v>2876</v>
      </c>
      <c r="B2801" s="7"/>
    </row>
    <row r="2802" spans="1:2" x14ac:dyDescent="0.25">
      <c r="A2802" s="8" t="s">
        <v>2877</v>
      </c>
      <c r="B2802" s="7"/>
    </row>
    <row r="2803" spans="1:2" x14ac:dyDescent="0.25">
      <c r="A2803" s="8" t="s">
        <v>2878</v>
      </c>
      <c r="B2803" s="7"/>
    </row>
    <row r="2804" spans="1:2" x14ac:dyDescent="0.25">
      <c r="A2804" s="8" t="s">
        <v>2879</v>
      </c>
      <c r="B2804" s="7">
        <v>1</v>
      </c>
    </row>
    <row r="2805" spans="1:2" x14ac:dyDescent="0.25">
      <c r="A2805" s="8" t="s">
        <v>2880</v>
      </c>
      <c r="B2805" s="7"/>
    </row>
    <row r="2806" spans="1:2" x14ac:dyDescent="0.25">
      <c r="A2806" s="8" t="s">
        <v>2881</v>
      </c>
      <c r="B2806" s="7"/>
    </row>
    <row r="2807" spans="1:2" x14ac:dyDescent="0.25">
      <c r="A2807" s="8" t="s">
        <v>2882</v>
      </c>
      <c r="B2807" s="7"/>
    </row>
    <row r="2808" spans="1:2" x14ac:dyDescent="0.25">
      <c r="A2808" s="8" t="s">
        <v>2883</v>
      </c>
      <c r="B2808" s="7"/>
    </row>
    <row r="2809" spans="1:2" x14ac:dyDescent="0.25">
      <c r="A2809" s="8" t="s">
        <v>2884</v>
      </c>
      <c r="B2809" s="7"/>
    </row>
    <row r="2810" spans="1:2" x14ac:dyDescent="0.25">
      <c r="A2810" s="8" t="s">
        <v>2885</v>
      </c>
      <c r="B2810" s="7"/>
    </row>
    <row r="2811" spans="1:2" x14ac:dyDescent="0.25">
      <c r="A2811" s="8" t="s">
        <v>2886</v>
      </c>
      <c r="B2811" s="7"/>
    </row>
    <row r="2812" spans="1:2" x14ac:dyDescent="0.25">
      <c r="A2812" s="8" t="s">
        <v>2887</v>
      </c>
      <c r="B2812" s="7"/>
    </row>
    <row r="2813" spans="1:2" x14ac:dyDescent="0.25">
      <c r="A2813" s="8" t="s">
        <v>2888</v>
      </c>
      <c r="B2813" s="7"/>
    </row>
    <row r="2814" spans="1:2" x14ac:dyDescent="0.25">
      <c r="A2814" s="8" t="s">
        <v>2889</v>
      </c>
      <c r="B2814" s="7"/>
    </row>
    <row r="2815" spans="1:2" x14ac:dyDescent="0.25">
      <c r="A2815" s="8" t="s">
        <v>2890</v>
      </c>
      <c r="B2815" s="7"/>
    </row>
    <row r="2816" spans="1:2" x14ac:dyDescent="0.25">
      <c r="A2816" s="8" t="s">
        <v>2891</v>
      </c>
      <c r="B2816" s="7"/>
    </row>
    <row r="2817" spans="1:2" x14ac:dyDescent="0.25">
      <c r="A2817" s="8" t="s">
        <v>2892</v>
      </c>
      <c r="B2817" s="7"/>
    </row>
    <row r="2818" spans="1:2" x14ac:dyDescent="0.25">
      <c r="A2818" s="8" t="s">
        <v>2893</v>
      </c>
      <c r="B2818" s="7"/>
    </row>
    <row r="2819" spans="1:2" x14ac:dyDescent="0.25">
      <c r="A2819" s="8" t="s">
        <v>2894</v>
      </c>
      <c r="B2819" s="7"/>
    </row>
    <row r="2820" spans="1:2" x14ac:dyDescent="0.25">
      <c r="A2820" s="8" t="s">
        <v>2895</v>
      </c>
      <c r="B2820" s="7"/>
    </row>
    <row r="2821" spans="1:2" x14ac:dyDescent="0.25">
      <c r="A2821" s="8" t="s">
        <v>2896</v>
      </c>
      <c r="B2821" s="7"/>
    </row>
    <row r="2822" spans="1:2" x14ac:dyDescent="0.25">
      <c r="A2822" s="8" t="s">
        <v>2897</v>
      </c>
      <c r="B2822" s="7"/>
    </row>
    <row r="2823" spans="1:2" x14ac:dyDescent="0.25">
      <c r="A2823" s="8" t="s">
        <v>2898</v>
      </c>
      <c r="B2823" s="7"/>
    </row>
    <row r="2824" spans="1:2" x14ac:dyDescent="0.25">
      <c r="A2824" s="8" t="s">
        <v>2899</v>
      </c>
      <c r="B2824" s="7"/>
    </row>
    <row r="2825" spans="1:2" x14ac:dyDescent="0.25">
      <c r="A2825" s="8" t="s">
        <v>2900</v>
      </c>
      <c r="B2825" s="7"/>
    </row>
    <row r="2826" spans="1:2" x14ac:dyDescent="0.25">
      <c r="A2826" s="8" t="s">
        <v>2901</v>
      </c>
      <c r="B2826" s="7"/>
    </row>
    <row r="2827" spans="1:2" x14ac:dyDescent="0.25">
      <c r="A2827" s="8" t="s">
        <v>2902</v>
      </c>
      <c r="B2827" s="7"/>
    </row>
    <row r="2828" spans="1:2" x14ac:dyDescent="0.25">
      <c r="A2828" s="8" t="s">
        <v>2903</v>
      </c>
      <c r="B2828" s="7"/>
    </row>
    <row r="2829" spans="1:2" x14ac:dyDescent="0.25">
      <c r="A2829" s="8" t="s">
        <v>2904</v>
      </c>
      <c r="B2829" s="7"/>
    </row>
    <row r="2830" spans="1:2" x14ac:dyDescent="0.25">
      <c r="A2830" s="8" t="s">
        <v>2905</v>
      </c>
      <c r="B2830" s="7"/>
    </row>
    <row r="2831" spans="1:2" x14ac:dyDescent="0.25">
      <c r="A2831" s="8" t="s">
        <v>2906</v>
      </c>
      <c r="B2831" s="7"/>
    </row>
    <row r="2832" spans="1:2" x14ac:dyDescent="0.25">
      <c r="A2832" s="8" t="s">
        <v>2907</v>
      </c>
      <c r="B2832" s="7"/>
    </row>
    <row r="2833" spans="1:2" x14ac:dyDescent="0.25">
      <c r="A2833" s="8" t="s">
        <v>2908</v>
      </c>
      <c r="B2833" s="7"/>
    </row>
    <row r="2834" spans="1:2" x14ac:dyDescent="0.25">
      <c r="A2834" s="8" t="s">
        <v>2909</v>
      </c>
      <c r="B2834" s="7"/>
    </row>
    <row r="2835" spans="1:2" x14ac:dyDescent="0.25">
      <c r="A2835" s="8" t="s">
        <v>2910</v>
      </c>
      <c r="B2835" s="7"/>
    </row>
    <row r="2836" spans="1:2" x14ac:dyDescent="0.25">
      <c r="A2836" s="8" t="s">
        <v>2911</v>
      </c>
      <c r="B2836" s="7"/>
    </row>
    <row r="2837" spans="1:2" x14ac:dyDescent="0.25">
      <c r="A2837" s="8" t="s">
        <v>2912</v>
      </c>
      <c r="B2837" s="7"/>
    </row>
    <row r="2838" spans="1:2" x14ac:dyDescent="0.25">
      <c r="A2838" s="8" t="s">
        <v>2913</v>
      </c>
      <c r="B2838" s="7"/>
    </row>
    <row r="2839" spans="1:2" x14ac:dyDescent="0.25">
      <c r="A2839" s="8" t="s">
        <v>2914</v>
      </c>
      <c r="B2839" s="7"/>
    </row>
    <row r="2840" spans="1:2" x14ac:dyDescent="0.25">
      <c r="A2840" s="8" t="s">
        <v>2915</v>
      </c>
      <c r="B2840" s="7"/>
    </row>
    <row r="2841" spans="1:2" x14ac:dyDescent="0.25">
      <c r="A2841" s="8" t="s">
        <v>2916</v>
      </c>
      <c r="B2841" s="7"/>
    </row>
    <row r="2842" spans="1:2" x14ac:dyDescent="0.25">
      <c r="A2842" s="8" t="s">
        <v>2917</v>
      </c>
      <c r="B2842" s="7"/>
    </row>
    <row r="2843" spans="1:2" x14ac:dyDescent="0.25">
      <c r="A2843" s="8" t="s">
        <v>2918</v>
      </c>
      <c r="B2843" s="7"/>
    </row>
    <row r="2844" spans="1:2" x14ac:dyDescent="0.25">
      <c r="A2844" s="8" t="s">
        <v>2919</v>
      </c>
      <c r="B2844" s="7"/>
    </row>
    <row r="2845" spans="1:2" x14ac:dyDescent="0.25">
      <c r="A2845" s="8" t="s">
        <v>2920</v>
      </c>
      <c r="B2845" s="7"/>
    </row>
    <row r="2846" spans="1:2" x14ac:dyDescent="0.25">
      <c r="A2846" s="8" t="s">
        <v>2921</v>
      </c>
      <c r="B2846" s="7"/>
    </row>
    <row r="2847" spans="1:2" x14ac:dyDescent="0.25">
      <c r="A2847" s="8" t="s">
        <v>2922</v>
      </c>
      <c r="B2847" s="7"/>
    </row>
    <row r="2848" spans="1:2" x14ac:dyDescent="0.25">
      <c r="A2848" s="8" t="s">
        <v>2923</v>
      </c>
      <c r="B2848" s="7"/>
    </row>
    <row r="2849" spans="1:2" x14ac:dyDescent="0.25">
      <c r="A2849" s="8" t="s">
        <v>2924</v>
      </c>
      <c r="B2849" s="7"/>
    </row>
    <row r="2850" spans="1:2" x14ac:dyDescent="0.25">
      <c r="A2850" s="8" t="s">
        <v>2925</v>
      </c>
      <c r="B2850" s="7"/>
    </row>
    <row r="2851" spans="1:2" x14ac:dyDescent="0.25">
      <c r="A2851" s="8" t="s">
        <v>2926</v>
      </c>
      <c r="B2851" s="7"/>
    </row>
    <row r="2852" spans="1:2" x14ac:dyDescent="0.25">
      <c r="A2852" s="8" t="s">
        <v>2927</v>
      </c>
      <c r="B2852" s="7"/>
    </row>
    <row r="2853" spans="1:2" x14ac:dyDescent="0.25">
      <c r="A2853" s="8" t="s">
        <v>2928</v>
      </c>
      <c r="B2853" s="7"/>
    </row>
    <row r="2854" spans="1:2" x14ac:dyDescent="0.25">
      <c r="A2854" s="8" t="s">
        <v>2929</v>
      </c>
      <c r="B2854" s="7"/>
    </row>
    <row r="2855" spans="1:2" x14ac:dyDescent="0.25">
      <c r="A2855" s="8" t="s">
        <v>2930</v>
      </c>
      <c r="B2855" s="7"/>
    </row>
    <row r="2856" spans="1:2" x14ac:dyDescent="0.25">
      <c r="A2856" s="8" t="s">
        <v>2931</v>
      </c>
      <c r="B2856" s="7"/>
    </row>
    <row r="2857" spans="1:2" x14ac:dyDescent="0.25">
      <c r="A2857" s="8" t="s">
        <v>2932</v>
      </c>
      <c r="B2857" s="7"/>
    </row>
    <row r="2858" spans="1:2" x14ac:dyDescent="0.25">
      <c r="A2858" s="8" t="s">
        <v>2933</v>
      </c>
      <c r="B2858" s="7"/>
    </row>
    <row r="2859" spans="1:2" x14ac:dyDescent="0.25">
      <c r="A2859" s="8" t="s">
        <v>2934</v>
      </c>
      <c r="B2859" s="7"/>
    </row>
    <row r="2860" spans="1:2" x14ac:dyDescent="0.25">
      <c r="A2860" s="8" t="s">
        <v>2935</v>
      </c>
      <c r="B2860" s="7"/>
    </row>
    <row r="2861" spans="1:2" x14ac:dyDescent="0.25">
      <c r="A2861" s="8" t="s">
        <v>2936</v>
      </c>
      <c r="B2861" s="7"/>
    </row>
    <row r="2862" spans="1:2" x14ac:dyDescent="0.25">
      <c r="A2862" s="8" t="s">
        <v>2937</v>
      </c>
      <c r="B2862" s="7"/>
    </row>
    <row r="2863" spans="1:2" x14ac:dyDescent="0.25">
      <c r="A2863" s="8" t="s">
        <v>2938</v>
      </c>
      <c r="B2863" s="7"/>
    </row>
    <row r="2864" spans="1:2" x14ac:dyDescent="0.25">
      <c r="A2864" s="8" t="s">
        <v>2939</v>
      </c>
      <c r="B2864" s="7"/>
    </row>
    <row r="2865" spans="1:2" x14ac:dyDescent="0.25">
      <c r="A2865" s="8" t="s">
        <v>2940</v>
      </c>
      <c r="B2865" s="7"/>
    </row>
    <row r="2866" spans="1:2" x14ac:dyDescent="0.25">
      <c r="A2866" s="8" t="s">
        <v>2941</v>
      </c>
      <c r="B2866" s="7"/>
    </row>
    <row r="2867" spans="1:2" x14ac:dyDescent="0.25">
      <c r="A2867" s="8" t="s">
        <v>2942</v>
      </c>
      <c r="B2867" s="7"/>
    </row>
    <row r="2868" spans="1:2" x14ac:dyDescent="0.25">
      <c r="A2868" s="8" t="s">
        <v>2943</v>
      </c>
      <c r="B2868" s="7"/>
    </row>
    <row r="2869" spans="1:2" x14ac:dyDescent="0.25">
      <c r="A2869" s="8" t="s">
        <v>2944</v>
      </c>
      <c r="B2869" s="7"/>
    </row>
    <row r="2870" spans="1:2" x14ac:dyDescent="0.25">
      <c r="A2870" s="8" t="s">
        <v>2945</v>
      </c>
      <c r="B2870" s="7"/>
    </row>
    <row r="2871" spans="1:2" x14ac:dyDescent="0.25">
      <c r="A2871" s="8" t="s">
        <v>2946</v>
      </c>
      <c r="B2871" s="7"/>
    </row>
    <row r="2872" spans="1:2" x14ac:dyDescent="0.25">
      <c r="A2872" s="8" t="s">
        <v>2947</v>
      </c>
      <c r="B2872" s="7"/>
    </row>
    <row r="2873" spans="1:2" x14ac:dyDescent="0.25">
      <c r="A2873" s="8" t="s">
        <v>2948</v>
      </c>
      <c r="B2873" s="7"/>
    </row>
    <row r="2874" spans="1:2" x14ac:dyDescent="0.25">
      <c r="A2874" s="8" t="s">
        <v>2949</v>
      </c>
      <c r="B2874" s="7"/>
    </row>
    <row r="2875" spans="1:2" x14ac:dyDescent="0.25">
      <c r="A2875" s="8" t="s">
        <v>2950</v>
      </c>
      <c r="B2875" s="7"/>
    </row>
    <row r="2876" spans="1:2" x14ac:dyDescent="0.25">
      <c r="A2876" s="8" t="s">
        <v>2951</v>
      </c>
      <c r="B2876" s="7"/>
    </row>
    <row r="2877" spans="1:2" x14ac:dyDescent="0.25">
      <c r="A2877" s="8" t="s">
        <v>2952</v>
      </c>
      <c r="B2877" s="7"/>
    </row>
    <row r="2878" spans="1:2" x14ac:dyDescent="0.25">
      <c r="A2878" s="8" t="s">
        <v>2953</v>
      </c>
      <c r="B2878" s="7"/>
    </row>
    <row r="2879" spans="1:2" x14ac:dyDescent="0.25">
      <c r="A2879" s="8" t="s">
        <v>2954</v>
      </c>
      <c r="B2879" s="7"/>
    </row>
    <row r="2880" spans="1:2" x14ac:dyDescent="0.25">
      <c r="A2880" s="8" t="s">
        <v>2955</v>
      </c>
      <c r="B2880" s="7"/>
    </row>
    <row r="2881" spans="1:2" x14ac:dyDescent="0.25">
      <c r="A2881" s="8" t="s">
        <v>2956</v>
      </c>
      <c r="B2881" s="7"/>
    </row>
    <row r="2882" spans="1:2" x14ac:dyDescent="0.25">
      <c r="A2882" s="8" t="s">
        <v>2957</v>
      </c>
      <c r="B2882" s="7"/>
    </row>
    <row r="2883" spans="1:2" x14ac:dyDescent="0.25">
      <c r="A2883" s="8" t="s">
        <v>2958</v>
      </c>
      <c r="B2883" s="7"/>
    </row>
    <row r="2884" spans="1:2" x14ac:dyDescent="0.25">
      <c r="A2884" s="8" t="s">
        <v>2959</v>
      </c>
      <c r="B2884" s="7"/>
    </row>
    <row r="2885" spans="1:2" x14ac:dyDescent="0.25">
      <c r="A2885" s="8" t="s">
        <v>2960</v>
      </c>
      <c r="B2885" s="7"/>
    </row>
    <row r="2886" spans="1:2" x14ac:dyDescent="0.25">
      <c r="A2886" s="8" t="s">
        <v>2961</v>
      </c>
      <c r="B2886" s="7"/>
    </row>
    <row r="2887" spans="1:2" x14ac:dyDescent="0.25">
      <c r="A2887" s="8" t="s">
        <v>2962</v>
      </c>
      <c r="B2887" s="7"/>
    </row>
    <row r="2888" spans="1:2" x14ac:dyDescent="0.25">
      <c r="A2888" s="8" t="s">
        <v>2963</v>
      </c>
      <c r="B2888" s="7"/>
    </row>
    <row r="2889" spans="1:2" x14ac:dyDescent="0.25">
      <c r="A2889" s="8" t="s">
        <v>2964</v>
      </c>
      <c r="B2889" s="7"/>
    </row>
    <row r="2890" spans="1:2" x14ac:dyDescent="0.25">
      <c r="A2890" s="8" t="s">
        <v>2965</v>
      </c>
      <c r="B2890" s="7"/>
    </row>
    <row r="2891" spans="1:2" x14ac:dyDescent="0.25">
      <c r="A2891" s="8" t="s">
        <v>2966</v>
      </c>
      <c r="B2891" s="7"/>
    </row>
    <row r="2892" spans="1:2" x14ac:dyDescent="0.25">
      <c r="A2892" s="8" t="s">
        <v>2967</v>
      </c>
      <c r="B2892" s="7"/>
    </row>
    <row r="2893" spans="1:2" x14ac:dyDescent="0.25">
      <c r="A2893" s="8" t="s">
        <v>2968</v>
      </c>
      <c r="B2893" s="7"/>
    </row>
    <row r="2894" spans="1:2" x14ac:dyDescent="0.25">
      <c r="A2894" s="8" t="s">
        <v>2969</v>
      </c>
      <c r="B2894" s="7"/>
    </row>
    <row r="2895" spans="1:2" x14ac:dyDescent="0.25">
      <c r="A2895" s="8" t="s">
        <v>2970</v>
      </c>
      <c r="B2895" s="7"/>
    </row>
    <row r="2896" spans="1:2" x14ac:dyDescent="0.25">
      <c r="A2896" s="8" t="s">
        <v>2971</v>
      </c>
      <c r="B2896" s="7"/>
    </row>
    <row r="2897" spans="1:2" x14ac:dyDescent="0.25">
      <c r="A2897" s="8" t="s">
        <v>2972</v>
      </c>
      <c r="B2897" s="7"/>
    </row>
    <row r="2898" spans="1:2" x14ac:dyDescent="0.25">
      <c r="A2898" s="8" t="s">
        <v>2973</v>
      </c>
      <c r="B2898" s="7"/>
    </row>
    <row r="2899" spans="1:2" x14ac:dyDescent="0.25">
      <c r="A2899" s="8" t="s">
        <v>2974</v>
      </c>
      <c r="B2899" s="7"/>
    </row>
    <row r="2900" spans="1:2" x14ac:dyDescent="0.25">
      <c r="A2900" s="8" t="s">
        <v>2975</v>
      </c>
      <c r="B2900" s="7"/>
    </row>
    <row r="2901" spans="1:2" x14ac:dyDescent="0.25">
      <c r="A2901" s="8" t="s">
        <v>2976</v>
      </c>
      <c r="B2901" s="7"/>
    </row>
    <row r="2902" spans="1:2" x14ac:dyDescent="0.25">
      <c r="A2902" s="8" t="s">
        <v>2977</v>
      </c>
      <c r="B2902" s="7"/>
    </row>
    <row r="2903" spans="1:2" x14ac:dyDescent="0.25">
      <c r="A2903" s="8" t="s">
        <v>2978</v>
      </c>
      <c r="B2903" s="7"/>
    </row>
    <row r="2904" spans="1:2" x14ac:dyDescent="0.25">
      <c r="A2904" s="8" t="s">
        <v>2979</v>
      </c>
      <c r="B2904" s="7"/>
    </row>
    <row r="2905" spans="1:2" x14ac:dyDescent="0.25">
      <c r="A2905" s="8" t="s">
        <v>2980</v>
      </c>
      <c r="B2905" s="7"/>
    </row>
    <row r="2906" spans="1:2" x14ac:dyDescent="0.25">
      <c r="A2906" s="8" t="s">
        <v>2981</v>
      </c>
      <c r="B2906" s="7"/>
    </row>
    <row r="2907" spans="1:2" x14ac:dyDescent="0.25">
      <c r="A2907" s="8" t="s">
        <v>2982</v>
      </c>
      <c r="B2907" s="7"/>
    </row>
    <row r="2908" spans="1:2" x14ac:dyDescent="0.25">
      <c r="A2908" s="8" t="s">
        <v>2983</v>
      </c>
      <c r="B2908" s="7"/>
    </row>
    <row r="2909" spans="1:2" x14ac:dyDescent="0.25">
      <c r="A2909" s="8" t="s">
        <v>2984</v>
      </c>
      <c r="B2909" s="7"/>
    </row>
    <row r="2910" spans="1:2" x14ac:dyDescent="0.25">
      <c r="A2910" s="8" t="s">
        <v>2985</v>
      </c>
      <c r="B2910" s="7"/>
    </row>
    <row r="2911" spans="1:2" x14ac:dyDescent="0.25">
      <c r="A2911" s="8" t="s">
        <v>2986</v>
      </c>
      <c r="B2911" s="7"/>
    </row>
    <row r="2912" spans="1:2" x14ac:dyDescent="0.25">
      <c r="A2912" s="8" t="s">
        <v>2987</v>
      </c>
      <c r="B2912" s="7"/>
    </row>
    <row r="2913" spans="1:2" x14ac:dyDescent="0.25">
      <c r="A2913" s="8" t="s">
        <v>2988</v>
      </c>
      <c r="B2913" s="7"/>
    </row>
    <row r="2914" spans="1:2" x14ac:dyDescent="0.25">
      <c r="A2914" s="8" t="s">
        <v>2989</v>
      </c>
      <c r="B2914" s="7"/>
    </row>
    <row r="2915" spans="1:2" x14ac:dyDescent="0.25">
      <c r="A2915" s="8" t="s">
        <v>2990</v>
      </c>
      <c r="B2915" s="7"/>
    </row>
    <row r="2916" spans="1:2" x14ac:dyDescent="0.25">
      <c r="A2916" s="8" t="s">
        <v>2991</v>
      </c>
      <c r="B2916" s="7"/>
    </row>
    <row r="2917" spans="1:2" x14ac:dyDescent="0.25">
      <c r="A2917" s="8" t="s">
        <v>2992</v>
      </c>
      <c r="B2917" s="7"/>
    </row>
    <row r="2918" spans="1:2" x14ac:dyDescent="0.25">
      <c r="A2918" s="8" t="s">
        <v>2993</v>
      </c>
      <c r="B2918" s="7"/>
    </row>
    <row r="2919" spans="1:2" x14ac:dyDescent="0.25">
      <c r="A2919" s="8" t="s">
        <v>2994</v>
      </c>
      <c r="B2919" s="7"/>
    </row>
    <row r="2920" spans="1:2" x14ac:dyDescent="0.25">
      <c r="A2920" s="8" t="s">
        <v>2995</v>
      </c>
      <c r="B2920" s="7"/>
    </row>
    <row r="2921" spans="1:2" x14ac:dyDescent="0.25">
      <c r="A2921" s="8" t="s">
        <v>2996</v>
      </c>
      <c r="B2921" s="7"/>
    </row>
    <row r="2922" spans="1:2" x14ac:dyDescent="0.25">
      <c r="A2922" s="8" t="s">
        <v>2997</v>
      </c>
      <c r="B2922" s="7"/>
    </row>
    <row r="2923" spans="1:2" x14ac:dyDescent="0.25">
      <c r="A2923" s="8" t="s">
        <v>2998</v>
      </c>
      <c r="B2923" s="7"/>
    </row>
    <row r="2924" spans="1:2" x14ac:dyDescent="0.25">
      <c r="A2924" s="8" t="s">
        <v>2999</v>
      </c>
      <c r="B2924" s="7"/>
    </row>
    <row r="2925" spans="1:2" x14ac:dyDescent="0.25">
      <c r="A2925" s="8" t="s">
        <v>3000</v>
      </c>
      <c r="B2925" s="7"/>
    </row>
    <row r="2926" spans="1:2" x14ac:dyDescent="0.25">
      <c r="A2926" s="8" t="s">
        <v>3001</v>
      </c>
      <c r="B2926" s="7"/>
    </row>
    <row r="2927" spans="1:2" x14ac:dyDescent="0.25">
      <c r="A2927" s="8" t="s">
        <v>3002</v>
      </c>
      <c r="B2927" s="7"/>
    </row>
    <row r="2928" spans="1:2" x14ac:dyDescent="0.25">
      <c r="A2928" s="8" t="s">
        <v>3003</v>
      </c>
      <c r="B2928" s="7"/>
    </row>
    <row r="2929" spans="1:2" x14ac:dyDescent="0.25">
      <c r="A2929" s="8" t="s">
        <v>3004</v>
      </c>
      <c r="B2929" s="7"/>
    </row>
    <row r="2930" spans="1:2" x14ac:dyDescent="0.25">
      <c r="A2930" s="8" t="s">
        <v>3005</v>
      </c>
      <c r="B2930" s="7"/>
    </row>
    <row r="2931" spans="1:2" x14ac:dyDescent="0.25">
      <c r="A2931" s="8" t="s">
        <v>3006</v>
      </c>
      <c r="B2931" s="7"/>
    </row>
    <row r="2932" spans="1:2" x14ac:dyDescent="0.25">
      <c r="A2932" s="8" t="s">
        <v>3007</v>
      </c>
      <c r="B2932" s="7"/>
    </row>
    <row r="2933" spans="1:2" x14ac:dyDescent="0.25">
      <c r="A2933" s="8" t="s">
        <v>3008</v>
      </c>
      <c r="B2933" s="7"/>
    </row>
    <row r="2934" spans="1:2" x14ac:dyDescent="0.25">
      <c r="A2934" s="8" t="s">
        <v>3009</v>
      </c>
      <c r="B2934" s="7"/>
    </row>
    <row r="2935" spans="1:2" x14ac:dyDescent="0.25">
      <c r="A2935" s="8" t="s">
        <v>3010</v>
      </c>
      <c r="B2935" s="7"/>
    </row>
    <row r="2936" spans="1:2" x14ac:dyDescent="0.25">
      <c r="A2936" s="8" t="s">
        <v>3011</v>
      </c>
      <c r="B2936" s="7"/>
    </row>
    <row r="2937" spans="1:2" x14ac:dyDescent="0.25">
      <c r="A2937" s="8" t="s">
        <v>3012</v>
      </c>
      <c r="B2937" s="7"/>
    </row>
    <row r="2938" spans="1:2" x14ac:dyDescent="0.25">
      <c r="A2938" s="8" t="s">
        <v>3013</v>
      </c>
      <c r="B2938" s="7"/>
    </row>
    <row r="2939" spans="1:2" x14ac:dyDescent="0.25">
      <c r="A2939" s="8" t="s">
        <v>3014</v>
      </c>
      <c r="B2939" s="7"/>
    </row>
    <row r="2940" spans="1:2" x14ac:dyDescent="0.25">
      <c r="A2940" s="8" t="s">
        <v>3015</v>
      </c>
      <c r="B2940" s="7"/>
    </row>
    <row r="2941" spans="1:2" x14ac:dyDescent="0.25">
      <c r="A2941" s="8" t="s">
        <v>3016</v>
      </c>
      <c r="B2941" s="7"/>
    </row>
    <row r="2942" spans="1:2" x14ac:dyDescent="0.25">
      <c r="A2942" s="8" t="s">
        <v>3017</v>
      </c>
      <c r="B2942" s="7"/>
    </row>
    <row r="2943" spans="1:2" x14ac:dyDescent="0.25">
      <c r="A2943" s="8" t="s">
        <v>3018</v>
      </c>
      <c r="B2943" s="7"/>
    </row>
    <row r="2944" spans="1:2" x14ac:dyDescent="0.25">
      <c r="A2944" s="8" t="s">
        <v>3019</v>
      </c>
      <c r="B2944" s="7"/>
    </row>
    <row r="2945" spans="1:2" x14ac:dyDescent="0.25">
      <c r="A2945" s="8" t="s">
        <v>3020</v>
      </c>
      <c r="B2945" s="7"/>
    </row>
    <row r="2946" spans="1:2" x14ac:dyDescent="0.25">
      <c r="A2946" s="8" t="s">
        <v>3021</v>
      </c>
      <c r="B2946" s="7"/>
    </row>
    <row r="2947" spans="1:2" x14ac:dyDescent="0.25">
      <c r="A2947" s="8" t="s">
        <v>3022</v>
      </c>
      <c r="B2947" s="7"/>
    </row>
    <row r="2948" spans="1:2" x14ac:dyDescent="0.25">
      <c r="A2948" s="8" t="s">
        <v>3023</v>
      </c>
      <c r="B2948" s="7"/>
    </row>
    <row r="2949" spans="1:2" x14ac:dyDescent="0.25">
      <c r="A2949" s="8" t="s">
        <v>3024</v>
      </c>
      <c r="B2949" s="7"/>
    </row>
    <row r="2950" spans="1:2" x14ac:dyDescent="0.25">
      <c r="A2950" s="8" t="s">
        <v>3025</v>
      </c>
      <c r="B2950" s="7"/>
    </row>
    <row r="2951" spans="1:2" x14ac:dyDescent="0.25">
      <c r="A2951" s="8" t="s">
        <v>3026</v>
      </c>
      <c r="B2951" s="7"/>
    </row>
    <row r="2952" spans="1:2" x14ac:dyDescent="0.25">
      <c r="A2952" s="8" t="s">
        <v>3027</v>
      </c>
      <c r="B2952" s="7"/>
    </row>
    <row r="2953" spans="1:2" x14ac:dyDescent="0.25">
      <c r="A2953" s="8" t="s">
        <v>3028</v>
      </c>
      <c r="B2953" s="7"/>
    </row>
    <row r="2954" spans="1:2" x14ac:dyDescent="0.25">
      <c r="A2954" s="8" t="s">
        <v>3029</v>
      </c>
      <c r="B2954" s="7"/>
    </row>
    <row r="2955" spans="1:2" x14ac:dyDescent="0.25">
      <c r="A2955" s="8" t="s">
        <v>3030</v>
      </c>
      <c r="B2955" s="7"/>
    </row>
    <row r="2956" spans="1:2" x14ac:dyDescent="0.25">
      <c r="A2956" s="8" t="s">
        <v>3031</v>
      </c>
      <c r="B2956" s="7"/>
    </row>
    <row r="2957" spans="1:2" x14ac:dyDescent="0.25">
      <c r="A2957" s="8" t="s">
        <v>3032</v>
      </c>
      <c r="B2957" s="7"/>
    </row>
    <row r="2958" spans="1:2" x14ac:dyDescent="0.25">
      <c r="A2958" s="8" t="s">
        <v>3033</v>
      </c>
      <c r="B2958" s="7"/>
    </row>
    <row r="2959" spans="1:2" x14ac:dyDescent="0.25">
      <c r="A2959" s="8" t="s">
        <v>3034</v>
      </c>
      <c r="B2959" s="7"/>
    </row>
    <row r="2960" spans="1:2" x14ac:dyDescent="0.25">
      <c r="A2960" s="8" t="s">
        <v>3035</v>
      </c>
      <c r="B2960" s="7"/>
    </row>
    <row r="2961" spans="1:2" x14ac:dyDescent="0.25">
      <c r="A2961" s="8" t="s">
        <v>3036</v>
      </c>
      <c r="B2961" s="7"/>
    </row>
    <row r="2962" spans="1:2" x14ac:dyDescent="0.25">
      <c r="A2962" s="8" t="s">
        <v>3037</v>
      </c>
      <c r="B2962" s="7"/>
    </row>
    <row r="2963" spans="1:2" x14ac:dyDescent="0.25">
      <c r="A2963" s="8" t="s">
        <v>3038</v>
      </c>
      <c r="B2963" s="7"/>
    </row>
    <row r="2964" spans="1:2" x14ac:dyDescent="0.25">
      <c r="A2964" s="8" t="s">
        <v>3039</v>
      </c>
      <c r="B2964" s="7"/>
    </row>
    <row r="2965" spans="1:2" x14ac:dyDescent="0.25">
      <c r="A2965" s="8" t="s">
        <v>3040</v>
      </c>
      <c r="B2965" s="7"/>
    </row>
    <row r="2966" spans="1:2" x14ac:dyDescent="0.25">
      <c r="A2966" s="8" t="s">
        <v>3041</v>
      </c>
      <c r="B2966" s="7"/>
    </row>
    <row r="2967" spans="1:2" x14ac:dyDescent="0.25">
      <c r="A2967" s="8" t="s">
        <v>3042</v>
      </c>
      <c r="B2967" s="7"/>
    </row>
    <row r="2968" spans="1:2" x14ac:dyDescent="0.25">
      <c r="A2968" s="8" t="s">
        <v>3043</v>
      </c>
      <c r="B2968" s="7"/>
    </row>
    <row r="2969" spans="1:2" x14ac:dyDescent="0.25">
      <c r="A2969" s="8" t="s">
        <v>3044</v>
      </c>
      <c r="B2969" s="7"/>
    </row>
    <row r="2970" spans="1:2" x14ac:dyDescent="0.25">
      <c r="A2970" s="8" t="s">
        <v>3045</v>
      </c>
      <c r="B2970" s="7"/>
    </row>
    <row r="2971" spans="1:2" x14ac:dyDescent="0.25">
      <c r="A2971" s="8" t="s">
        <v>3046</v>
      </c>
      <c r="B2971" s="7"/>
    </row>
    <row r="2972" spans="1:2" x14ac:dyDescent="0.25">
      <c r="A2972" s="8" t="s">
        <v>3047</v>
      </c>
      <c r="B2972" s="7"/>
    </row>
    <row r="2973" spans="1:2" x14ac:dyDescent="0.25">
      <c r="A2973" s="8" t="s">
        <v>3048</v>
      </c>
      <c r="B2973" s="7"/>
    </row>
    <row r="2974" spans="1:2" x14ac:dyDescent="0.25">
      <c r="A2974" s="8" t="s">
        <v>3049</v>
      </c>
      <c r="B2974" s="7"/>
    </row>
    <row r="2975" spans="1:2" x14ac:dyDescent="0.25">
      <c r="A2975" s="8" t="s">
        <v>3050</v>
      </c>
      <c r="B2975" s="7"/>
    </row>
    <row r="2976" spans="1:2" x14ac:dyDescent="0.25">
      <c r="A2976" s="8" t="s">
        <v>3051</v>
      </c>
      <c r="B2976" s="7"/>
    </row>
    <row r="2977" spans="1:2" x14ac:dyDescent="0.25">
      <c r="A2977" s="8" t="s">
        <v>3052</v>
      </c>
      <c r="B2977" s="7"/>
    </row>
    <row r="2978" spans="1:2" x14ac:dyDescent="0.25">
      <c r="A2978" s="8" t="s">
        <v>3053</v>
      </c>
      <c r="B2978" s="7"/>
    </row>
    <row r="2979" spans="1:2" x14ac:dyDescent="0.25">
      <c r="A2979" s="8" t="s">
        <v>3054</v>
      </c>
      <c r="B2979" s="7"/>
    </row>
    <row r="2980" spans="1:2" x14ac:dyDescent="0.25">
      <c r="A2980" s="8" t="s">
        <v>3055</v>
      </c>
      <c r="B2980" s="7"/>
    </row>
    <row r="2981" spans="1:2" x14ac:dyDescent="0.25">
      <c r="A2981" s="8" t="s">
        <v>3056</v>
      </c>
      <c r="B2981" s="7"/>
    </row>
    <row r="2982" spans="1:2" x14ac:dyDescent="0.25">
      <c r="A2982" s="8" t="s">
        <v>3057</v>
      </c>
      <c r="B2982" s="7"/>
    </row>
    <row r="2983" spans="1:2" x14ac:dyDescent="0.25">
      <c r="A2983" s="8" t="s">
        <v>3058</v>
      </c>
      <c r="B2983" s="7"/>
    </row>
    <row r="2984" spans="1:2" x14ac:dyDescent="0.25">
      <c r="A2984" s="8" t="s">
        <v>3059</v>
      </c>
      <c r="B2984" s="7"/>
    </row>
    <row r="2985" spans="1:2" x14ac:dyDescent="0.25">
      <c r="A2985" s="8" t="s">
        <v>3060</v>
      </c>
      <c r="B2985" s="7"/>
    </row>
    <row r="2986" spans="1:2" x14ac:dyDescent="0.25">
      <c r="A2986" s="8" t="s">
        <v>3061</v>
      </c>
      <c r="B2986" s="7"/>
    </row>
    <row r="2987" spans="1:2" x14ac:dyDescent="0.25">
      <c r="A2987" s="8" t="s">
        <v>3062</v>
      </c>
      <c r="B2987" s="7">
        <v>1</v>
      </c>
    </row>
    <row r="2988" spans="1:2" x14ac:dyDescent="0.25">
      <c r="A2988" s="8" t="s">
        <v>3063</v>
      </c>
      <c r="B2988" s="7"/>
    </row>
    <row r="2989" spans="1:2" x14ac:dyDescent="0.25">
      <c r="A2989" s="8" t="s">
        <v>3064</v>
      </c>
      <c r="B2989" s="7"/>
    </row>
    <row r="2990" spans="1:2" x14ac:dyDescent="0.25">
      <c r="A2990" s="8" t="s">
        <v>3065</v>
      </c>
      <c r="B2990" s="7"/>
    </row>
    <row r="2991" spans="1:2" x14ac:dyDescent="0.25">
      <c r="A2991" s="8" t="s">
        <v>3066</v>
      </c>
      <c r="B2991" s="7"/>
    </row>
    <row r="2992" spans="1:2" x14ac:dyDescent="0.25">
      <c r="A2992" s="8" t="s">
        <v>3067</v>
      </c>
      <c r="B2992" s="7"/>
    </row>
    <row r="2993" spans="1:2" x14ac:dyDescent="0.25">
      <c r="A2993" s="8" t="s">
        <v>3068</v>
      </c>
      <c r="B2993" s="7"/>
    </row>
    <row r="2994" spans="1:2" x14ac:dyDescent="0.25">
      <c r="A2994" s="8" t="s">
        <v>3069</v>
      </c>
      <c r="B2994" s="7"/>
    </row>
    <row r="2995" spans="1:2" x14ac:dyDescent="0.25">
      <c r="A2995" s="8" t="s">
        <v>3070</v>
      </c>
      <c r="B2995" s="7"/>
    </row>
    <row r="2996" spans="1:2" x14ac:dyDescent="0.25">
      <c r="A2996" s="8" t="s">
        <v>3071</v>
      </c>
      <c r="B2996" s="7"/>
    </row>
    <row r="2997" spans="1:2" x14ac:dyDescent="0.25">
      <c r="A2997" s="8" t="s">
        <v>3072</v>
      </c>
      <c r="B2997" s="7"/>
    </row>
    <row r="2998" spans="1:2" x14ac:dyDescent="0.25">
      <c r="A2998" s="8" t="s">
        <v>3073</v>
      </c>
      <c r="B2998" s="7"/>
    </row>
    <row r="2999" spans="1:2" x14ac:dyDescent="0.25">
      <c r="A2999" s="8" t="s">
        <v>3074</v>
      </c>
      <c r="B2999" s="7"/>
    </row>
    <row r="3000" spans="1:2" x14ac:dyDescent="0.25">
      <c r="A3000" s="8" t="s">
        <v>3075</v>
      </c>
      <c r="B3000" s="7"/>
    </row>
    <row r="3001" spans="1:2" x14ac:dyDescent="0.25">
      <c r="A3001" s="8" t="s">
        <v>3076</v>
      </c>
      <c r="B3001" s="7"/>
    </row>
    <row r="3002" spans="1:2" x14ac:dyDescent="0.25">
      <c r="A3002" s="8" t="s">
        <v>3077</v>
      </c>
      <c r="B3002" s="7"/>
    </row>
    <row r="3003" spans="1:2" x14ac:dyDescent="0.25">
      <c r="A3003" s="8" t="s">
        <v>3078</v>
      </c>
      <c r="B3003" s="7"/>
    </row>
    <row r="3004" spans="1:2" x14ac:dyDescent="0.25">
      <c r="A3004" s="8" t="s">
        <v>3079</v>
      </c>
      <c r="B3004" s="7"/>
    </row>
    <row r="3005" spans="1:2" x14ac:dyDescent="0.25">
      <c r="A3005" s="8" t="s">
        <v>3080</v>
      </c>
      <c r="B3005" s="7"/>
    </row>
    <row r="3006" spans="1:2" x14ac:dyDescent="0.25">
      <c r="A3006" s="8" t="s">
        <v>3081</v>
      </c>
      <c r="B3006" s="7"/>
    </row>
    <row r="3007" spans="1:2" x14ac:dyDescent="0.25">
      <c r="A3007" s="8" t="s">
        <v>3082</v>
      </c>
      <c r="B3007" s="7"/>
    </row>
    <row r="3008" spans="1:2" x14ac:dyDescent="0.25">
      <c r="A3008" s="8" t="s">
        <v>3083</v>
      </c>
      <c r="B3008" s="7"/>
    </row>
    <row r="3009" spans="1:2" x14ac:dyDescent="0.25">
      <c r="A3009" s="8" t="s">
        <v>3084</v>
      </c>
      <c r="B3009" s="7"/>
    </row>
    <row r="3010" spans="1:2" x14ac:dyDescent="0.25">
      <c r="A3010" s="8" t="s">
        <v>3085</v>
      </c>
      <c r="B3010" s="7"/>
    </row>
    <row r="3011" spans="1:2" x14ac:dyDescent="0.25">
      <c r="A3011" s="8" t="s">
        <v>3086</v>
      </c>
      <c r="B3011" s="7"/>
    </row>
    <row r="3012" spans="1:2" x14ac:dyDescent="0.25">
      <c r="A3012" s="8" t="s">
        <v>3087</v>
      </c>
      <c r="B3012" s="7"/>
    </row>
    <row r="3013" spans="1:2" x14ac:dyDescent="0.25">
      <c r="A3013" s="8" t="s">
        <v>3088</v>
      </c>
      <c r="B3013" s="7"/>
    </row>
    <row r="3014" spans="1:2" x14ac:dyDescent="0.25">
      <c r="A3014" s="8" t="s">
        <v>3089</v>
      </c>
      <c r="B3014" s="7"/>
    </row>
    <row r="3015" spans="1:2" x14ac:dyDescent="0.25">
      <c r="A3015" s="8" t="s">
        <v>3090</v>
      </c>
      <c r="B3015" s="7"/>
    </row>
    <row r="3016" spans="1:2" x14ac:dyDescent="0.25">
      <c r="A3016" s="8" t="s">
        <v>3091</v>
      </c>
      <c r="B3016" s="7"/>
    </row>
    <row r="3017" spans="1:2" x14ac:dyDescent="0.25">
      <c r="A3017" s="8" t="s">
        <v>3092</v>
      </c>
      <c r="B3017" s="7"/>
    </row>
    <row r="3018" spans="1:2" x14ac:dyDescent="0.25">
      <c r="A3018" s="8" t="s">
        <v>3093</v>
      </c>
      <c r="B3018" s="7"/>
    </row>
    <row r="3019" spans="1:2" x14ac:dyDescent="0.25">
      <c r="A3019" s="8" t="s">
        <v>3094</v>
      </c>
      <c r="B3019" s="7"/>
    </row>
    <row r="3020" spans="1:2" x14ac:dyDescent="0.25">
      <c r="A3020" s="8" t="s">
        <v>3095</v>
      </c>
      <c r="B3020" s="7"/>
    </row>
    <row r="3021" spans="1:2" x14ac:dyDescent="0.25">
      <c r="A3021" s="8" t="s">
        <v>3096</v>
      </c>
      <c r="B3021" s="7"/>
    </row>
    <row r="3022" spans="1:2" x14ac:dyDescent="0.25">
      <c r="A3022" s="8" t="s">
        <v>3097</v>
      </c>
      <c r="B3022" s="7"/>
    </row>
    <row r="3023" spans="1:2" x14ac:dyDescent="0.25">
      <c r="A3023" s="8" t="s">
        <v>3098</v>
      </c>
      <c r="B3023" s="7"/>
    </row>
    <row r="3024" spans="1:2" x14ac:dyDescent="0.25">
      <c r="A3024" s="8" t="s">
        <v>3099</v>
      </c>
      <c r="B3024" s="7"/>
    </row>
    <row r="3025" spans="1:2" x14ac:dyDescent="0.25">
      <c r="A3025" s="8" t="s">
        <v>3100</v>
      </c>
      <c r="B3025" s="7"/>
    </row>
    <row r="3026" spans="1:2" x14ac:dyDescent="0.25">
      <c r="A3026" s="8" t="s">
        <v>3101</v>
      </c>
      <c r="B3026" s="7"/>
    </row>
    <row r="3027" spans="1:2" x14ac:dyDescent="0.25">
      <c r="A3027" s="8" t="s">
        <v>3102</v>
      </c>
      <c r="B3027" s="7"/>
    </row>
    <row r="3028" spans="1:2" x14ac:dyDescent="0.25">
      <c r="A3028" s="8" t="s">
        <v>3103</v>
      </c>
      <c r="B3028" s="7"/>
    </row>
    <row r="3029" spans="1:2" x14ac:dyDescent="0.25">
      <c r="A3029" s="8" t="s">
        <v>3104</v>
      </c>
      <c r="B3029" s="7"/>
    </row>
    <row r="3030" spans="1:2" x14ac:dyDescent="0.25">
      <c r="A3030" s="8" t="s">
        <v>3105</v>
      </c>
      <c r="B3030" s="7"/>
    </row>
    <row r="3031" spans="1:2" x14ac:dyDescent="0.25">
      <c r="A3031" s="8" t="s">
        <v>3106</v>
      </c>
      <c r="B3031" s="7"/>
    </row>
    <row r="3032" spans="1:2" x14ac:dyDescent="0.25">
      <c r="A3032" s="8" t="s">
        <v>3107</v>
      </c>
      <c r="B3032" s="7"/>
    </row>
    <row r="3033" spans="1:2" x14ac:dyDescent="0.25">
      <c r="A3033" s="8" t="s">
        <v>3108</v>
      </c>
      <c r="B3033" s="7"/>
    </row>
    <row r="3034" spans="1:2" x14ac:dyDescent="0.25">
      <c r="A3034" s="8" t="s">
        <v>3109</v>
      </c>
      <c r="B3034" s="7"/>
    </row>
    <row r="3035" spans="1:2" x14ac:dyDescent="0.25">
      <c r="A3035" s="8" t="s">
        <v>3110</v>
      </c>
      <c r="B3035" s="7"/>
    </row>
    <row r="3036" spans="1:2" x14ac:dyDescent="0.25">
      <c r="A3036" s="8" t="s">
        <v>3111</v>
      </c>
      <c r="B3036" s="7"/>
    </row>
    <row r="3037" spans="1:2" x14ac:dyDescent="0.25">
      <c r="A3037" s="8" t="s">
        <v>3112</v>
      </c>
      <c r="B3037" s="7"/>
    </row>
    <row r="3038" spans="1:2" x14ac:dyDescent="0.25">
      <c r="A3038" s="8" t="s">
        <v>3113</v>
      </c>
      <c r="B3038" s="7"/>
    </row>
    <row r="3039" spans="1:2" x14ac:dyDescent="0.25">
      <c r="A3039" s="8" t="s">
        <v>3114</v>
      </c>
      <c r="B3039" s="7"/>
    </row>
    <row r="3040" spans="1:2" x14ac:dyDescent="0.25">
      <c r="A3040" s="8" t="s">
        <v>3115</v>
      </c>
      <c r="B3040" s="7"/>
    </row>
    <row r="3041" spans="1:2" x14ac:dyDescent="0.25">
      <c r="A3041" s="8" t="s">
        <v>3116</v>
      </c>
      <c r="B3041" s="7"/>
    </row>
    <row r="3042" spans="1:2" x14ac:dyDescent="0.25">
      <c r="A3042" s="8" t="s">
        <v>3117</v>
      </c>
      <c r="B3042" s="7"/>
    </row>
    <row r="3043" spans="1:2" x14ac:dyDescent="0.25">
      <c r="A3043" s="8" t="s">
        <v>3118</v>
      </c>
      <c r="B3043" s="7"/>
    </row>
    <row r="3044" spans="1:2" x14ac:dyDescent="0.25">
      <c r="A3044" s="8" t="s">
        <v>3119</v>
      </c>
      <c r="B3044" s="7"/>
    </row>
    <row r="3045" spans="1:2" x14ac:dyDescent="0.25">
      <c r="A3045" s="8" t="s">
        <v>3120</v>
      </c>
      <c r="B3045" s="7"/>
    </row>
    <row r="3046" spans="1:2" x14ac:dyDescent="0.25">
      <c r="A3046" s="8" t="s">
        <v>3121</v>
      </c>
      <c r="B3046" s="7"/>
    </row>
    <row r="3047" spans="1:2" x14ac:dyDescent="0.25">
      <c r="A3047" s="8" t="s">
        <v>3122</v>
      </c>
      <c r="B3047" s="7"/>
    </row>
    <row r="3048" spans="1:2" x14ac:dyDescent="0.25">
      <c r="A3048" s="8" t="s">
        <v>3123</v>
      </c>
      <c r="B3048" s="7"/>
    </row>
    <row r="3049" spans="1:2" x14ac:dyDescent="0.25">
      <c r="A3049" s="8" t="s">
        <v>3124</v>
      </c>
      <c r="B3049" s="7"/>
    </row>
    <row r="3050" spans="1:2" x14ac:dyDescent="0.25">
      <c r="A3050" s="8" t="s">
        <v>3125</v>
      </c>
      <c r="B3050" s="7"/>
    </row>
    <row r="3051" spans="1:2" x14ac:dyDescent="0.25">
      <c r="A3051" s="8" t="s">
        <v>3126</v>
      </c>
      <c r="B3051" s="7"/>
    </row>
    <row r="3052" spans="1:2" x14ac:dyDescent="0.25">
      <c r="A3052" s="8" t="s">
        <v>3127</v>
      </c>
      <c r="B3052" s="7"/>
    </row>
    <row r="3053" spans="1:2" x14ac:dyDescent="0.25">
      <c r="A3053" s="8" t="s">
        <v>3128</v>
      </c>
      <c r="B3053" s="7"/>
    </row>
    <row r="3054" spans="1:2" x14ac:dyDescent="0.25">
      <c r="A3054" s="8" t="s">
        <v>3129</v>
      </c>
      <c r="B3054" s="7"/>
    </row>
    <row r="3055" spans="1:2" x14ac:dyDescent="0.25">
      <c r="A3055" s="8" t="s">
        <v>3130</v>
      </c>
      <c r="B3055" s="7"/>
    </row>
    <row r="3056" spans="1:2" x14ac:dyDescent="0.25">
      <c r="A3056" s="8" t="s">
        <v>3131</v>
      </c>
      <c r="B3056" s="7"/>
    </row>
    <row r="3057" spans="1:2" x14ac:dyDescent="0.25">
      <c r="A3057" s="8" t="s">
        <v>3132</v>
      </c>
      <c r="B3057" s="7"/>
    </row>
    <row r="3058" spans="1:2" x14ac:dyDescent="0.25">
      <c r="A3058" s="8" t="s">
        <v>3133</v>
      </c>
      <c r="B3058" s="7"/>
    </row>
    <row r="3059" spans="1:2" x14ac:dyDescent="0.25">
      <c r="A3059" s="8" t="s">
        <v>3134</v>
      </c>
      <c r="B3059" s="7"/>
    </row>
    <row r="3060" spans="1:2" x14ac:dyDescent="0.25">
      <c r="A3060" s="8" t="s">
        <v>3135</v>
      </c>
      <c r="B3060" s="7"/>
    </row>
    <row r="3061" spans="1:2" x14ac:dyDescent="0.25">
      <c r="A3061" s="8" t="s">
        <v>3136</v>
      </c>
      <c r="B3061" s="7"/>
    </row>
    <row r="3062" spans="1:2" x14ac:dyDescent="0.25">
      <c r="A3062" s="8" t="s">
        <v>3137</v>
      </c>
      <c r="B3062" s="7"/>
    </row>
    <row r="3063" spans="1:2" x14ac:dyDescent="0.25">
      <c r="A3063" s="8" t="s">
        <v>3138</v>
      </c>
      <c r="B3063" s="7"/>
    </row>
    <row r="3064" spans="1:2" x14ac:dyDescent="0.25">
      <c r="A3064" s="8" t="s">
        <v>3139</v>
      </c>
      <c r="B3064" s="7"/>
    </row>
    <row r="3065" spans="1:2" x14ac:dyDescent="0.25">
      <c r="A3065" s="8" t="s">
        <v>3140</v>
      </c>
      <c r="B3065" s="7"/>
    </row>
    <row r="3066" spans="1:2" x14ac:dyDescent="0.25">
      <c r="A3066" s="8" t="s">
        <v>3141</v>
      </c>
      <c r="B3066" s="7"/>
    </row>
    <row r="3067" spans="1:2" x14ac:dyDescent="0.25">
      <c r="A3067" s="8" t="s">
        <v>3142</v>
      </c>
      <c r="B3067" s="7"/>
    </row>
    <row r="3068" spans="1:2" x14ac:dyDescent="0.25">
      <c r="A3068" s="8" t="s">
        <v>3143</v>
      </c>
      <c r="B3068" s="7"/>
    </row>
    <row r="3069" spans="1:2" x14ac:dyDescent="0.25">
      <c r="A3069" s="8" t="s">
        <v>3144</v>
      </c>
      <c r="B3069" s="7"/>
    </row>
    <row r="3070" spans="1:2" x14ac:dyDescent="0.25">
      <c r="A3070" s="8" t="s">
        <v>3145</v>
      </c>
      <c r="B3070" s="7"/>
    </row>
    <row r="3071" spans="1:2" x14ac:dyDescent="0.25">
      <c r="A3071" s="8" t="s">
        <v>3146</v>
      </c>
      <c r="B3071" s="7"/>
    </row>
    <row r="3072" spans="1:2" x14ac:dyDescent="0.25">
      <c r="A3072" s="8" t="s">
        <v>3147</v>
      </c>
      <c r="B3072" s="7"/>
    </row>
    <row r="3073" spans="1:2" x14ac:dyDescent="0.25">
      <c r="A3073" s="8" t="s">
        <v>3148</v>
      </c>
      <c r="B3073" s="7"/>
    </row>
    <row r="3074" spans="1:2" x14ac:dyDescent="0.25">
      <c r="A3074" s="8" t="s">
        <v>3149</v>
      </c>
      <c r="B3074" s="7"/>
    </row>
    <row r="3075" spans="1:2" x14ac:dyDescent="0.25">
      <c r="A3075" s="8" t="s">
        <v>3150</v>
      </c>
      <c r="B3075" s="7"/>
    </row>
    <row r="3076" spans="1:2" x14ac:dyDescent="0.25">
      <c r="A3076" s="8" t="s">
        <v>3151</v>
      </c>
      <c r="B3076" s="7"/>
    </row>
    <row r="3077" spans="1:2" x14ac:dyDescent="0.25">
      <c r="A3077" s="8" t="s">
        <v>3152</v>
      </c>
      <c r="B3077" s="7"/>
    </row>
    <row r="3078" spans="1:2" x14ac:dyDescent="0.25">
      <c r="A3078" s="8" t="s">
        <v>3153</v>
      </c>
      <c r="B3078" s="7"/>
    </row>
    <row r="3079" spans="1:2" x14ac:dyDescent="0.25">
      <c r="A3079" s="8" t="s">
        <v>3154</v>
      </c>
      <c r="B3079" s="7"/>
    </row>
    <row r="3080" spans="1:2" x14ac:dyDescent="0.25">
      <c r="A3080" s="8" t="s">
        <v>3155</v>
      </c>
      <c r="B3080" s="7"/>
    </row>
    <row r="3081" spans="1:2" x14ac:dyDescent="0.25">
      <c r="A3081" s="8" t="s">
        <v>3156</v>
      </c>
      <c r="B3081" s="7"/>
    </row>
    <row r="3082" spans="1:2" x14ac:dyDescent="0.25">
      <c r="A3082" s="8" t="s">
        <v>3157</v>
      </c>
      <c r="B3082" s="7"/>
    </row>
    <row r="3083" spans="1:2" x14ac:dyDescent="0.25">
      <c r="A3083" s="8" t="s">
        <v>3158</v>
      </c>
      <c r="B3083" s="7"/>
    </row>
    <row r="3084" spans="1:2" x14ac:dyDescent="0.25">
      <c r="A3084" s="8" t="s">
        <v>3159</v>
      </c>
      <c r="B3084" s="7"/>
    </row>
    <row r="3085" spans="1:2" x14ac:dyDescent="0.25">
      <c r="A3085" s="8" t="s">
        <v>3160</v>
      </c>
      <c r="B3085" s="7"/>
    </row>
    <row r="3086" spans="1:2" x14ac:dyDescent="0.25">
      <c r="A3086" s="8" t="s">
        <v>3161</v>
      </c>
      <c r="B3086" s="7"/>
    </row>
    <row r="3087" spans="1:2" x14ac:dyDescent="0.25">
      <c r="A3087" s="8" t="s">
        <v>3162</v>
      </c>
      <c r="B3087" s="7"/>
    </row>
    <row r="3088" spans="1:2" x14ac:dyDescent="0.25">
      <c r="A3088" s="8" t="s">
        <v>3163</v>
      </c>
      <c r="B3088" s="7"/>
    </row>
    <row r="3089" spans="1:2" x14ac:dyDescent="0.25">
      <c r="A3089" s="8" t="s">
        <v>3164</v>
      </c>
      <c r="B3089" s="7"/>
    </row>
    <row r="3090" spans="1:2" x14ac:dyDescent="0.25">
      <c r="A3090" s="8" t="s">
        <v>3165</v>
      </c>
      <c r="B3090" s="7"/>
    </row>
    <row r="3091" spans="1:2" x14ac:dyDescent="0.25">
      <c r="A3091" s="8" t="s">
        <v>3166</v>
      </c>
      <c r="B3091" s="7"/>
    </row>
    <row r="3092" spans="1:2" x14ac:dyDescent="0.25">
      <c r="A3092" s="8" t="s">
        <v>3167</v>
      </c>
      <c r="B3092" s="7"/>
    </row>
    <row r="3093" spans="1:2" x14ac:dyDescent="0.25">
      <c r="A3093" s="8" t="s">
        <v>3168</v>
      </c>
      <c r="B3093" s="7"/>
    </row>
    <row r="3094" spans="1:2" x14ac:dyDescent="0.25">
      <c r="A3094" s="8" t="s">
        <v>3169</v>
      </c>
      <c r="B3094" s="7"/>
    </row>
    <row r="3095" spans="1:2" x14ac:dyDescent="0.25">
      <c r="A3095" s="8" t="s">
        <v>3170</v>
      </c>
      <c r="B3095" s="7"/>
    </row>
    <row r="3096" spans="1:2" x14ac:dyDescent="0.25">
      <c r="A3096" s="8" t="s">
        <v>3171</v>
      </c>
      <c r="B3096" s="7"/>
    </row>
    <row r="3097" spans="1:2" x14ac:dyDescent="0.25">
      <c r="A3097" s="8" t="s">
        <v>3172</v>
      </c>
      <c r="B3097" s="7"/>
    </row>
    <row r="3098" spans="1:2" x14ac:dyDescent="0.25">
      <c r="A3098" s="8" t="s">
        <v>3173</v>
      </c>
      <c r="B3098" s="7"/>
    </row>
    <row r="3099" spans="1:2" x14ac:dyDescent="0.25">
      <c r="A3099" s="8" t="s">
        <v>3174</v>
      </c>
      <c r="B3099" s="7"/>
    </row>
    <row r="3100" spans="1:2" x14ac:dyDescent="0.25">
      <c r="A3100" s="8" t="s">
        <v>3175</v>
      </c>
      <c r="B3100" s="7"/>
    </row>
    <row r="3101" spans="1:2" x14ac:dyDescent="0.25">
      <c r="A3101" s="8" t="s">
        <v>3176</v>
      </c>
      <c r="B3101" s="7"/>
    </row>
    <row r="3102" spans="1:2" x14ac:dyDescent="0.25">
      <c r="A3102" s="8" t="s">
        <v>3177</v>
      </c>
      <c r="B3102" s="7"/>
    </row>
    <row r="3103" spans="1:2" x14ac:dyDescent="0.25">
      <c r="A3103" s="8" t="s">
        <v>3178</v>
      </c>
      <c r="B3103" s="7"/>
    </row>
    <row r="3104" spans="1:2" x14ac:dyDescent="0.25">
      <c r="A3104" s="8" t="s">
        <v>3179</v>
      </c>
      <c r="B3104" s="7"/>
    </row>
    <row r="3105" spans="1:2" x14ac:dyDescent="0.25">
      <c r="A3105" s="8" t="s">
        <v>3180</v>
      </c>
      <c r="B3105" s="7"/>
    </row>
    <row r="3106" spans="1:2" x14ac:dyDescent="0.25">
      <c r="A3106" s="8" t="s">
        <v>3181</v>
      </c>
      <c r="B3106" s="7"/>
    </row>
    <row r="3107" spans="1:2" x14ac:dyDescent="0.25">
      <c r="A3107" s="8" t="s">
        <v>3182</v>
      </c>
      <c r="B3107" s="7"/>
    </row>
    <row r="3108" spans="1:2" x14ac:dyDescent="0.25">
      <c r="A3108" s="8" t="s">
        <v>3183</v>
      </c>
      <c r="B3108" s="7"/>
    </row>
    <row r="3109" spans="1:2" x14ac:dyDescent="0.25">
      <c r="A3109" s="8" t="s">
        <v>3184</v>
      </c>
      <c r="B3109" s="7"/>
    </row>
    <row r="3110" spans="1:2" x14ac:dyDescent="0.25">
      <c r="A3110" s="8" t="s">
        <v>3185</v>
      </c>
      <c r="B3110" s="7"/>
    </row>
    <row r="3111" spans="1:2" x14ac:dyDescent="0.25">
      <c r="A3111" s="8" t="s">
        <v>3186</v>
      </c>
      <c r="B3111" s="7"/>
    </row>
    <row r="3112" spans="1:2" x14ac:dyDescent="0.25">
      <c r="A3112" s="8" t="s">
        <v>3187</v>
      </c>
      <c r="B3112" s="7"/>
    </row>
    <row r="3113" spans="1:2" x14ac:dyDescent="0.25">
      <c r="A3113" s="8" t="s">
        <v>3188</v>
      </c>
      <c r="B3113" s="7"/>
    </row>
    <row r="3114" spans="1:2" x14ac:dyDescent="0.25">
      <c r="A3114" s="8" t="s">
        <v>3189</v>
      </c>
      <c r="B3114" s="7"/>
    </row>
    <row r="3115" spans="1:2" x14ac:dyDescent="0.25">
      <c r="A3115" s="8" t="s">
        <v>3190</v>
      </c>
      <c r="B3115" s="7"/>
    </row>
    <row r="3116" spans="1:2" x14ac:dyDescent="0.25">
      <c r="A3116" s="8" t="s">
        <v>3191</v>
      </c>
      <c r="B3116" s="7"/>
    </row>
    <row r="3117" spans="1:2" x14ac:dyDescent="0.25">
      <c r="A3117" s="8" t="s">
        <v>3192</v>
      </c>
      <c r="B3117" s="7"/>
    </row>
    <row r="3118" spans="1:2" x14ac:dyDescent="0.25">
      <c r="A3118" s="8" t="s">
        <v>3193</v>
      </c>
      <c r="B3118" s="7"/>
    </row>
    <row r="3119" spans="1:2" x14ac:dyDescent="0.25">
      <c r="A3119" s="8" t="s">
        <v>3194</v>
      </c>
      <c r="B3119" s="7"/>
    </row>
    <row r="3120" spans="1:2" x14ac:dyDescent="0.25">
      <c r="A3120" s="8" t="s">
        <v>3195</v>
      </c>
      <c r="B3120" s="7"/>
    </row>
    <row r="3121" spans="1:2" x14ac:dyDescent="0.25">
      <c r="A3121" s="8" t="s">
        <v>3196</v>
      </c>
      <c r="B3121" s="7"/>
    </row>
    <row r="3122" spans="1:2" x14ac:dyDescent="0.25">
      <c r="A3122" s="8" t="s">
        <v>3197</v>
      </c>
      <c r="B3122" s="7"/>
    </row>
    <row r="3123" spans="1:2" x14ac:dyDescent="0.25">
      <c r="A3123" s="8" t="s">
        <v>3198</v>
      </c>
      <c r="B3123" s="7"/>
    </row>
    <row r="3124" spans="1:2" x14ac:dyDescent="0.25">
      <c r="A3124" s="8" t="s">
        <v>3199</v>
      </c>
      <c r="B3124" s="7"/>
    </row>
    <row r="3125" spans="1:2" x14ac:dyDescent="0.25">
      <c r="A3125" s="8" t="s">
        <v>3200</v>
      </c>
      <c r="B3125" s="7"/>
    </row>
    <row r="3126" spans="1:2" x14ac:dyDescent="0.25">
      <c r="A3126" s="8" t="s">
        <v>3201</v>
      </c>
      <c r="B3126" s="7"/>
    </row>
    <row r="3127" spans="1:2" x14ac:dyDescent="0.25">
      <c r="A3127" s="8" t="s">
        <v>3202</v>
      </c>
      <c r="B3127" s="7"/>
    </row>
    <row r="3128" spans="1:2" x14ac:dyDescent="0.25">
      <c r="A3128" s="8" t="s">
        <v>3203</v>
      </c>
      <c r="B3128" s="7"/>
    </row>
    <row r="3129" spans="1:2" x14ac:dyDescent="0.25">
      <c r="A3129" s="8" t="s">
        <v>3204</v>
      </c>
      <c r="B3129" s="7"/>
    </row>
    <row r="3130" spans="1:2" x14ac:dyDescent="0.25">
      <c r="A3130" s="8" t="s">
        <v>3205</v>
      </c>
      <c r="B3130" s="7"/>
    </row>
    <row r="3131" spans="1:2" x14ac:dyDescent="0.25">
      <c r="A3131" s="8" t="s">
        <v>3206</v>
      </c>
      <c r="B3131" s="7"/>
    </row>
    <row r="3132" spans="1:2" x14ac:dyDescent="0.25">
      <c r="A3132" s="8" t="s">
        <v>3207</v>
      </c>
      <c r="B3132" s="7"/>
    </row>
    <row r="3133" spans="1:2" x14ac:dyDescent="0.25">
      <c r="A3133" s="8" t="s">
        <v>3208</v>
      </c>
      <c r="B3133" s="7"/>
    </row>
    <row r="3134" spans="1:2" x14ac:dyDescent="0.25">
      <c r="A3134" s="8" t="s">
        <v>3209</v>
      </c>
      <c r="B3134" s="7"/>
    </row>
    <row r="3135" spans="1:2" x14ac:dyDescent="0.25">
      <c r="A3135" s="8" t="s">
        <v>3210</v>
      </c>
      <c r="B3135" s="7"/>
    </row>
    <row r="3136" spans="1:2" x14ac:dyDescent="0.25">
      <c r="A3136" s="8" t="s">
        <v>3211</v>
      </c>
      <c r="B3136" s="7"/>
    </row>
    <row r="3137" spans="1:2" x14ac:dyDescent="0.25">
      <c r="A3137" s="8" t="s">
        <v>3212</v>
      </c>
      <c r="B3137" s="7"/>
    </row>
    <row r="3138" spans="1:2" x14ac:dyDescent="0.25">
      <c r="A3138" s="8" t="s">
        <v>3213</v>
      </c>
      <c r="B3138" s="7"/>
    </row>
    <row r="3139" spans="1:2" x14ac:dyDescent="0.25">
      <c r="A3139" s="8" t="s">
        <v>3214</v>
      </c>
      <c r="B3139" s="7"/>
    </row>
    <row r="3140" spans="1:2" x14ac:dyDescent="0.25">
      <c r="A3140" s="8" t="s">
        <v>3215</v>
      </c>
      <c r="B3140" s="7"/>
    </row>
    <row r="3141" spans="1:2" x14ac:dyDescent="0.25">
      <c r="A3141" s="8" t="s">
        <v>3216</v>
      </c>
      <c r="B3141" s="7"/>
    </row>
    <row r="3142" spans="1:2" x14ac:dyDescent="0.25">
      <c r="A3142" s="8" t="s">
        <v>3217</v>
      </c>
      <c r="B3142" s="7"/>
    </row>
    <row r="3143" spans="1:2" x14ac:dyDescent="0.25">
      <c r="A3143" s="8" t="s">
        <v>3218</v>
      </c>
      <c r="B3143" s="7"/>
    </row>
    <row r="3144" spans="1:2" x14ac:dyDescent="0.25">
      <c r="A3144" s="8" t="s">
        <v>3219</v>
      </c>
      <c r="B3144" s="7"/>
    </row>
    <row r="3145" spans="1:2" x14ac:dyDescent="0.25">
      <c r="A3145" s="8" t="s">
        <v>3220</v>
      </c>
      <c r="B3145" s="7"/>
    </row>
    <row r="3146" spans="1:2" x14ac:dyDescent="0.25">
      <c r="A3146" s="8" t="s">
        <v>3221</v>
      </c>
      <c r="B3146" s="7"/>
    </row>
    <row r="3147" spans="1:2" x14ac:dyDescent="0.25">
      <c r="A3147" s="8" t="s">
        <v>3222</v>
      </c>
      <c r="B3147" s="7"/>
    </row>
    <row r="3148" spans="1:2" x14ac:dyDescent="0.25">
      <c r="A3148" s="8" t="s">
        <v>3223</v>
      </c>
      <c r="B3148" s="7"/>
    </row>
    <row r="3149" spans="1:2" x14ac:dyDescent="0.25">
      <c r="A3149" s="8" t="s">
        <v>3224</v>
      </c>
      <c r="B3149" s="7"/>
    </row>
    <row r="3150" spans="1:2" x14ac:dyDescent="0.25">
      <c r="A3150" s="8" t="s">
        <v>3225</v>
      </c>
      <c r="B3150" s="7"/>
    </row>
    <row r="3151" spans="1:2" x14ac:dyDescent="0.25">
      <c r="A3151" s="8" t="s">
        <v>3226</v>
      </c>
      <c r="B3151" s="7"/>
    </row>
    <row r="3152" spans="1:2" x14ac:dyDescent="0.25">
      <c r="A3152" s="8" t="s">
        <v>3227</v>
      </c>
      <c r="B3152" s="7"/>
    </row>
    <row r="3153" spans="1:2" x14ac:dyDescent="0.25">
      <c r="A3153" s="8" t="s">
        <v>3228</v>
      </c>
      <c r="B3153" s="7"/>
    </row>
    <row r="3154" spans="1:2" x14ac:dyDescent="0.25">
      <c r="A3154" s="8" t="s">
        <v>3229</v>
      </c>
      <c r="B3154" s="7"/>
    </row>
    <row r="3155" spans="1:2" x14ac:dyDescent="0.25">
      <c r="A3155" s="8" t="s">
        <v>3230</v>
      </c>
      <c r="B3155" s="7"/>
    </row>
    <row r="3156" spans="1:2" x14ac:dyDescent="0.25">
      <c r="A3156" s="8" t="s">
        <v>3231</v>
      </c>
      <c r="B3156" s="7"/>
    </row>
    <row r="3157" spans="1:2" x14ac:dyDescent="0.25">
      <c r="A3157" s="8" t="s">
        <v>3232</v>
      </c>
      <c r="B3157" s="7"/>
    </row>
    <row r="3158" spans="1:2" x14ac:dyDescent="0.25">
      <c r="A3158" s="8" t="s">
        <v>3233</v>
      </c>
      <c r="B3158" s="7"/>
    </row>
    <row r="3159" spans="1:2" x14ac:dyDescent="0.25">
      <c r="A3159" s="8" t="s">
        <v>3234</v>
      </c>
      <c r="B3159" s="7"/>
    </row>
    <row r="3160" spans="1:2" x14ac:dyDescent="0.25">
      <c r="A3160" s="8" t="s">
        <v>3235</v>
      </c>
      <c r="B3160" s="7"/>
    </row>
    <row r="3161" spans="1:2" x14ac:dyDescent="0.25">
      <c r="A3161" s="8" t="s">
        <v>3236</v>
      </c>
      <c r="B3161" s="7"/>
    </row>
    <row r="3162" spans="1:2" x14ac:dyDescent="0.25">
      <c r="A3162" s="8" t="s">
        <v>3237</v>
      </c>
      <c r="B3162" s="7"/>
    </row>
    <row r="3163" spans="1:2" x14ac:dyDescent="0.25">
      <c r="A3163" s="8" t="s">
        <v>3238</v>
      </c>
      <c r="B3163" s="7"/>
    </row>
    <row r="3164" spans="1:2" x14ac:dyDescent="0.25">
      <c r="A3164" s="8" t="s">
        <v>3239</v>
      </c>
      <c r="B3164" s="7"/>
    </row>
    <row r="3165" spans="1:2" x14ac:dyDescent="0.25">
      <c r="A3165" s="8" t="s">
        <v>3240</v>
      </c>
      <c r="B3165" s="7"/>
    </row>
    <row r="3166" spans="1:2" x14ac:dyDescent="0.25">
      <c r="A3166" s="8" t="s">
        <v>3241</v>
      </c>
      <c r="B3166" s="7"/>
    </row>
    <row r="3167" spans="1:2" x14ac:dyDescent="0.25">
      <c r="A3167" s="8" t="s">
        <v>3242</v>
      </c>
      <c r="B3167" s="7"/>
    </row>
    <row r="3168" spans="1:2" x14ac:dyDescent="0.25">
      <c r="A3168" s="8" t="s">
        <v>3243</v>
      </c>
      <c r="B3168" s="7"/>
    </row>
    <row r="3169" spans="1:2" x14ac:dyDescent="0.25">
      <c r="A3169" s="8" t="s">
        <v>3244</v>
      </c>
      <c r="B3169" s="7"/>
    </row>
    <row r="3170" spans="1:2" x14ac:dyDescent="0.25">
      <c r="A3170" s="8" t="s">
        <v>3245</v>
      </c>
      <c r="B3170" s="7"/>
    </row>
    <row r="3171" spans="1:2" x14ac:dyDescent="0.25">
      <c r="A3171" s="8" t="s">
        <v>3246</v>
      </c>
      <c r="B3171" s="7"/>
    </row>
    <row r="3172" spans="1:2" x14ac:dyDescent="0.25">
      <c r="A3172" s="8" t="s">
        <v>3247</v>
      </c>
      <c r="B3172" s="7"/>
    </row>
    <row r="3173" spans="1:2" x14ac:dyDescent="0.25">
      <c r="A3173" s="8" t="s">
        <v>3248</v>
      </c>
      <c r="B3173" s="7"/>
    </row>
    <row r="3174" spans="1:2" x14ac:dyDescent="0.25">
      <c r="A3174" s="8" t="s">
        <v>3249</v>
      </c>
      <c r="B3174" s="7"/>
    </row>
    <row r="3175" spans="1:2" x14ac:dyDescent="0.25">
      <c r="A3175" s="8" t="s">
        <v>3250</v>
      </c>
      <c r="B3175" s="7"/>
    </row>
    <row r="3176" spans="1:2" x14ac:dyDescent="0.25">
      <c r="A3176" s="8" t="s">
        <v>3251</v>
      </c>
      <c r="B3176" s="7"/>
    </row>
    <row r="3177" spans="1:2" x14ac:dyDescent="0.25">
      <c r="A3177" s="8" t="s">
        <v>3252</v>
      </c>
      <c r="B3177" s="7"/>
    </row>
    <row r="3178" spans="1:2" x14ac:dyDescent="0.25">
      <c r="A3178" s="8" t="s">
        <v>3253</v>
      </c>
      <c r="B3178" s="7"/>
    </row>
    <row r="3179" spans="1:2" x14ac:dyDescent="0.25">
      <c r="A3179" s="8" t="s">
        <v>3254</v>
      </c>
      <c r="B3179" s="7"/>
    </row>
    <row r="3180" spans="1:2" x14ac:dyDescent="0.25">
      <c r="A3180" s="8" t="s">
        <v>3255</v>
      </c>
      <c r="B3180" s="7"/>
    </row>
    <row r="3181" spans="1:2" x14ac:dyDescent="0.25">
      <c r="A3181" s="8" t="s">
        <v>3256</v>
      </c>
      <c r="B3181" s="7"/>
    </row>
    <row r="3182" spans="1:2" x14ac:dyDescent="0.25">
      <c r="A3182" s="8" t="s">
        <v>3257</v>
      </c>
      <c r="B3182" s="7"/>
    </row>
    <row r="3183" spans="1:2" x14ac:dyDescent="0.25">
      <c r="A3183" s="8" t="s">
        <v>3258</v>
      </c>
      <c r="B3183" s="7"/>
    </row>
    <row r="3184" spans="1:2" x14ac:dyDescent="0.25">
      <c r="A3184" s="8" t="s">
        <v>3259</v>
      </c>
      <c r="B3184" s="7"/>
    </row>
    <row r="3185" spans="1:2" x14ac:dyDescent="0.25">
      <c r="A3185" s="8" t="s">
        <v>3260</v>
      </c>
      <c r="B3185" s="7"/>
    </row>
    <row r="3186" spans="1:2" x14ac:dyDescent="0.25">
      <c r="A3186" s="8" t="s">
        <v>3261</v>
      </c>
      <c r="B3186" s="7"/>
    </row>
    <row r="3187" spans="1:2" x14ac:dyDescent="0.25">
      <c r="A3187" s="8" t="s">
        <v>3262</v>
      </c>
      <c r="B3187" s="7"/>
    </row>
    <row r="3188" spans="1:2" x14ac:dyDescent="0.25">
      <c r="A3188" s="8" t="s">
        <v>3263</v>
      </c>
      <c r="B3188" s="7"/>
    </row>
    <row r="3189" spans="1:2" x14ac:dyDescent="0.25">
      <c r="A3189" s="8" t="s">
        <v>3264</v>
      </c>
      <c r="B3189" s="7"/>
    </row>
    <row r="3190" spans="1:2" x14ac:dyDescent="0.25">
      <c r="A3190" s="8" t="s">
        <v>3265</v>
      </c>
      <c r="B3190" s="7"/>
    </row>
    <row r="3191" spans="1:2" x14ac:dyDescent="0.25">
      <c r="A3191" s="8" t="s">
        <v>3266</v>
      </c>
      <c r="B3191" s="7"/>
    </row>
    <row r="3192" spans="1:2" x14ac:dyDescent="0.25">
      <c r="A3192" s="8" t="s">
        <v>3267</v>
      </c>
      <c r="B3192" s="7"/>
    </row>
    <row r="3193" spans="1:2" x14ac:dyDescent="0.25">
      <c r="A3193" s="8" t="s">
        <v>3268</v>
      </c>
      <c r="B3193" s="7"/>
    </row>
    <row r="3194" spans="1:2" x14ac:dyDescent="0.25">
      <c r="A3194" s="8" t="s">
        <v>3269</v>
      </c>
      <c r="B3194" s="7"/>
    </row>
    <row r="3195" spans="1:2" x14ac:dyDescent="0.25">
      <c r="A3195" s="8" t="s">
        <v>3270</v>
      </c>
      <c r="B3195" s="7"/>
    </row>
    <row r="3196" spans="1:2" x14ac:dyDescent="0.25">
      <c r="A3196" s="8" t="s">
        <v>3271</v>
      </c>
      <c r="B3196" s="7"/>
    </row>
    <row r="3197" spans="1:2" x14ac:dyDescent="0.25">
      <c r="A3197" s="8" t="s">
        <v>3272</v>
      </c>
      <c r="B3197" s="7"/>
    </row>
    <row r="3198" spans="1:2" x14ac:dyDescent="0.25">
      <c r="A3198" s="8" t="s">
        <v>3273</v>
      </c>
      <c r="B3198" s="7"/>
    </row>
    <row r="3199" spans="1:2" x14ac:dyDescent="0.25">
      <c r="A3199" s="8" t="s">
        <v>3274</v>
      </c>
      <c r="B3199" s="7"/>
    </row>
    <row r="3200" spans="1:2" x14ac:dyDescent="0.25">
      <c r="A3200" s="8" t="s">
        <v>3275</v>
      </c>
      <c r="B3200" s="7"/>
    </row>
    <row r="3201" spans="1:2" x14ac:dyDescent="0.25">
      <c r="A3201" s="8" t="s">
        <v>3276</v>
      </c>
      <c r="B3201" s="7"/>
    </row>
    <row r="3202" spans="1:2" x14ac:dyDescent="0.25">
      <c r="A3202" s="8" t="s">
        <v>3277</v>
      </c>
      <c r="B3202" s="7"/>
    </row>
    <row r="3203" spans="1:2" x14ac:dyDescent="0.25">
      <c r="A3203" s="8" t="s">
        <v>3278</v>
      </c>
      <c r="B3203" s="7"/>
    </row>
    <row r="3204" spans="1:2" x14ac:dyDescent="0.25">
      <c r="A3204" s="8" t="s">
        <v>3279</v>
      </c>
      <c r="B3204" s="7"/>
    </row>
    <row r="3205" spans="1:2" x14ac:dyDescent="0.25">
      <c r="A3205" s="8" t="s">
        <v>3280</v>
      </c>
      <c r="B3205" s="7"/>
    </row>
    <row r="3206" spans="1:2" x14ac:dyDescent="0.25">
      <c r="A3206" s="8" t="s">
        <v>3281</v>
      </c>
      <c r="B3206" s="7"/>
    </row>
    <row r="3207" spans="1:2" x14ac:dyDescent="0.25">
      <c r="A3207" s="8" t="s">
        <v>3282</v>
      </c>
      <c r="B3207" s="7"/>
    </row>
    <row r="3208" spans="1:2" x14ac:dyDescent="0.25">
      <c r="A3208" s="8" t="s">
        <v>3283</v>
      </c>
      <c r="B3208" s="7"/>
    </row>
    <row r="3209" spans="1:2" x14ac:dyDescent="0.25">
      <c r="A3209" s="8" t="s">
        <v>3284</v>
      </c>
      <c r="B3209" s="7"/>
    </row>
    <row r="3210" spans="1:2" x14ac:dyDescent="0.25">
      <c r="A3210" s="8" t="s">
        <v>3285</v>
      </c>
      <c r="B3210" s="7"/>
    </row>
    <row r="3211" spans="1:2" x14ac:dyDescent="0.25">
      <c r="A3211" s="8" t="s">
        <v>3286</v>
      </c>
      <c r="B3211" s="7"/>
    </row>
    <row r="3212" spans="1:2" x14ac:dyDescent="0.25">
      <c r="A3212" s="8" t="s">
        <v>3287</v>
      </c>
      <c r="B3212" s="7"/>
    </row>
    <row r="3213" spans="1:2" x14ac:dyDescent="0.25">
      <c r="A3213" s="8" t="s">
        <v>3288</v>
      </c>
      <c r="B3213" s="7"/>
    </row>
    <row r="3214" spans="1:2" x14ac:dyDescent="0.25">
      <c r="A3214" s="8" t="s">
        <v>3289</v>
      </c>
      <c r="B3214" s="7"/>
    </row>
    <row r="3215" spans="1:2" x14ac:dyDescent="0.25">
      <c r="A3215" s="8" t="s">
        <v>3290</v>
      </c>
      <c r="B3215" s="7"/>
    </row>
    <row r="3216" spans="1:2" x14ac:dyDescent="0.25">
      <c r="A3216" s="8" t="s">
        <v>3291</v>
      </c>
      <c r="B3216" s="7"/>
    </row>
    <row r="3217" spans="1:2" x14ac:dyDescent="0.25">
      <c r="A3217" s="8" t="s">
        <v>3292</v>
      </c>
      <c r="B3217" s="7"/>
    </row>
    <row r="3218" spans="1:2" x14ac:dyDescent="0.25">
      <c r="A3218" s="8" t="s">
        <v>3293</v>
      </c>
      <c r="B3218" s="7"/>
    </row>
    <row r="3219" spans="1:2" x14ac:dyDescent="0.25">
      <c r="A3219" s="8" t="s">
        <v>3294</v>
      </c>
      <c r="B3219" s="7"/>
    </row>
    <row r="3220" spans="1:2" x14ac:dyDescent="0.25">
      <c r="A3220" s="8" t="s">
        <v>3295</v>
      </c>
      <c r="B3220" s="7"/>
    </row>
    <row r="3221" spans="1:2" x14ac:dyDescent="0.25">
      <c r="A3221" s="8" t="s">
        <v>3296</v>
      </c>
      <c r="B3221" s="7"/>
    </row>
    <row r="3222" spans="1:2" x14ac:dyDescent="0.25">
      <c r="A3222" s="8" t="s">
        <v>3297</v>
      </c>
      <c r="B3222" s="7"/>
    </row>
    <row r="3223" spans="1:2" x14ac:dyDescent="0.25">
      <c r="A3223" s="8" t="s">
        <v>3298</v>
      </c>
      <c r="B3223" s="7"/>
    </row>
    <row r="3224" spans="1:2" x14ac:dyDescent="0.25">
      <c r="A3224" s="8" t="s">
        <v>3299</v>
      </c>
      <c r="B3224" s="7"/>
    </row>
    <row r="3225" spans="1:2" x14ac:dyDescent="0.25">
      <c r="A3225" s="8" t="s">
        <v>3300</v>
      </c>
      <c r="B3225" s="7"/>
    </row>
    <row r="3226" spans="1:2" x14ac:dyDescent="0.25">
      <c r="A3226" s="8" t="s">
        <v>3301</v>
      </c>
      <c r="B3226" s="7"/>
    </row>
    <row r="3227" spans="1:2" x14ac:dyDescent="0.25">
      <c r="A3227" s="8" t="s">
        <v>3302</v>
      </c>
      <c r="B3227" s="7"/>
    </row>
    <row r="3228" spans="1:2" x14ac:dyDescent="0.25">
      <c r="A3228" s="8" t="s">
        <v>3303</v>
      </c>
      <c r="B3228" s="7"/>
    </row>
    <row r="3229" spans="1:2" x14ac:dyDescent="0.25">
      <c r="A3229" s="8" t="s">
        <v>3304</v>
      </c>
      <c r="B3229" s="7"/>
    </row>
    <row r="3230" spans="1:2" x14ac:dyDescent="0.25">
      <c r="A3230" s="8" t="s">
        <v>3305</v>
      </c>
      <c r="B3230" s="7"/>
    </row>
    <row r="3231" spans="1:2" x14ac:dyDescent="0.25">
      <c r="A3231" s="8" t="s">
        <v>3306</v>
      </c>
      <c r="B3231" s="7"/>
    </row>
    <row r="3232" spans="1:2" x14ac:dyDescent="0.25">
      <c r="A3232" s="8" t="s">
        <v>3307</v>
      </c>
      <c r="B3232" s="7"/>
    </row>
    <row r="3233" spans="1:2" x14ac:dyDescent="0.25">
      <c r="A3233" s="8" t="s">
        <v>3308</v>
      </c>
      <c r="B3233" s="7"/>
    </row>
    <row r="3234" spans="1:2" x14ac:dyDescent="0.25">
      <c r="A3234" s="8" t="s">
        <v>3309</v>
      </c>
      <c r="B3234" s="7"/>
    </row>
    <row r="3235" spans="1:2" x14ac:dyDescent="0.25">
      <c r="A3235" s="8" t="s">
        <v>3310</v>
      </c>
      <c r="B3235" s="7"/>
    </row>
    <row r="3236" spans="1:2" x14ac:dyDescent="0.25">
      <c r="A3236" s="8" t="s">
        <v>3311</v>
      </c>
      <c r="B3236" s="7"/>
    </row>
    <row r="3237" spans="1:2" x14ac:dyDescent="0.25">
      <c r="A3237" s="8" t="s">
        <v>3312</v>
      </c>
      <c r="B3237" s="7"/>
    </row>
    <row r="3238" spans="1:2" x14ac:dyDescent="0.25">
      <c r="A3238" s="8" t="s">
        <v>3313</v>
      </c>
      <c r="B3238" s="7"/>
    </row>
    <row r="3239" spans="1:2" x14ac:dyDescent="0.25">
      <c r="A3239" s="8" t="s">
        <v>3314</v>
      </c>
      <c r="B3239" s="7"/>
    </row>
    <row r="3240" spans="1:2" x14ac:dyDescent="0.25">
      <c r="A3240" s="8" t="s">
        <v>3315</v>
      </c>
      <c r="B3240" s="7"/>
    </row>
    <row r="3241" spans="1:2" x14ac:dyDescent="0.25">
      <c r="A3241" s="8" t="s">
        <v>3316</v>
      </c>
      <c r="B3241" s="7"/>
    </row>
    <row r="3242" spans="1:2" x14ac:dyDescent="0.25">
      <c r="A3242" s="8" t="s">
        <v>3317</v>
      </c>
      <c r="B3242" s="7"/>
    </row>
    <row r="3243" spans="1:2" x14ac:dyDescent="0.25">
      <c r="A3243" s="8" t="s">
        <v>3318</v>
      </c>
      <c r="B3243" s="7"/>
    </row>
    <row r="3244" spans="1:2" x14ac:dyDescent="0.25">
      <c r="A3244" s="8" t="s">
        <v>3319</v>
      </c>
      <c r="B3244" s="7"/>
    </row>
    <row r="3245" spans="1:2" x14ac:dyDescent="0.25">
      <c r="A3245" s="8" t="s">
        <v>3320</v>
      </c>
      <c r="B3245" s="7"/>
    </row>
    <row r="3246" spans="1:2" x14ac:dyDescent="0.25">
      <c r="A3246" s="8" t="s">
        <v>3321</v>
      </c>
      <c r="B3246" s="7"/>
    </row>
    <row r="3247" spans="1:2" x14ac:dyDescent="0.25">
      <c r="A3247" s="8" t="s">
        <v>3322</v>
      </c>
      <c r="B3247" s="7"/>
    </row>
    <row r="3248" spans="1:2" x14ac:dyDescent="0.25">
      <c r="A3248" s="8" t="s">
        <v>3323</v>
      </c>
      <c r="B3248" s="7"/>
    </row>
    <row r="3249" spans="1:2" x14ac:dyDescent="0.25">
      <c r="A3249" s="8" t="s">
        <v>3324</v>
      </c>
      <c r="B3249" s="7"/>
    </row>
    <row r="3250" spans="1:2" x14ac:dyDescent="0.25">
      <c r="A3250" s="8" t="s">
        <v>3325</v>
      </c>
      <c r="B3250" s="7"/>
    </row>
    <row r="3251" spans="1:2" x14ac:dyDescent="0.25">
      <c r="A3251" s="8" t="s">
        <v>3326</v>
      </c>
      <c r="B3251" s="7"/>
    </row>
    <row r="3252" spans="1:2" x14ac:dyDescent="0.25">
      <c r="A3252" s="8" t="s">
        <v>3327</v>
      </c>
      <c r="B3252" s="7"/>
    </row>
    <row r="3253" spans="1:2" x14ac:dyDescent="0.25">
      <c r="A3253" s="8" t="s">
        <v>3328</v>
      </c>
      <c r="B3253" s="7"/>
    </row>
    <row r="3254" spans="1:2" x14ac:dyDescent="0.25">
      <c r="A3254" s="8" t="s">
        <v>3329</v>
      </c>
      <c r="B3254" s="7"/>
    </row>
    <row r="3255" spans="1:2" x14ac:dyDescent="0.25">
      <c r="A3255" s="8" t="s">
        <v>3330</v>
      </c>
      <c r="B3255" s="7"/>
    </row>
    <row r="3256" spans="1:2" x14ac:dyDescent="0.25">
      <c r="A3256" s="8" t="s">
        <v>3331</v>
      </c>
      <c r="B3256" s="7"/>
    </row>
    <row r="3257" spans="1:2" x14ac:dyDescent="0.25">
      <c r="A3257" s="8" t="s">
        <v>3332</v>
      </c>
      <c r="B3257" s="7"/>
    </row>
    <row r="3258" spans="1:2" x14ac:dyDescent="0.25">
      <c r="A3258" s="8" t="s">
        <v>3333</v>
      </c>
      <c r="B3258" s="7"/>
    </row>
    <row r="3259" spans="1:2" x14ac:dyDescent="0.25">
      <c r="A3259" s="8" t="s">
        <v>3334</v>
      </c>
      <c r="B3259" s="7"/>
    </row>
    <row r="3260" spans="1:2" x14ac:dyDescent="0.25">
      <c r="A3260" s="8" t="s">
        <v>3335</v>
      </c>
      <c r="B3260" s="7"/>
    </row>
    <row r="3261" spans="1:2" x14ac:dyDescent="0.25">
      <c r="A3261" s="8" t="s">
        <v>3336</v>
      </c>
      <c r="B3261" s="7"/>
    </row>
    <row r="3262" spans="1:2" x14ac:dyDescent="0.25">
      <c r="A3262" s="8" t="s">
        <v>3337</v>
      </c>
      <c r="B3262" s="7"/>
    </row>
    <row r="3263" spans="1:2" x14ac:dyDescent="0.25">
      <c r="A3263" s="8" t="s">
        <v>3338</v>
      </c>
      <c r="B3263" s="7"/>
    </row>
    <row r="3264" spans="1:2" x14ac:dyDescent="0.25">
      <c r="A3264" s="8" t="s">
        <v>3339</v>
      </c>
      <c r="B3264" s="7"/>
    </row>
    <row r="3265" spans="1:2" x14ac:dyDescent="0.25">
      <c r="A3265" s="8" t="s">
        <v>3340</v>
      </c>
      <c r="B3265" s="7"/>
    </row>
    <row r="3266" spans="1:2" x14ac:dyDescent="0.25">
      <c r="A3266" s="8" t="s">
        <v>3341</v>
      </c>
      <c r="B3266" s="7"/>
    </row>
    <row r="3267" spans="1:2" x14ac:dyDescent="0.25">
      <c r="A3267" s="8" t="s">
        <v>3342</v>
      </c>
      <c r="B3267" s="7"/>
    </row>
    <row r="3268" spans="1:2" x14ac:dyDescent="0.25">
      <c r="A3268" s="8" t="s">
        <v>3343</v>
      </c>
      <c r="B3268" s="7"/>
    </row>
    <row r="3269" spans="1:2" x14ac:dyDescent="0.25">
      <c r="A3269" s="8" t="s">
        <v>3344</v>
      </c>
      <c r="B3269" s="7"/>
    </row>
    <row r="3270" spans="1:2" x14ac:dyDescent="0.25">
      <c r="A3270" s="8" t="s">
        <v>3345</v>
      </c>
      <c r="B3270" s="7"/>
    </row>
    <row r="3271" spans="1:2" x14ac:dyDescent="0.25">
      <c r="A3271" s="8" t="s">
        <v>3346</v>
      </c>
      <c r="B3271" s="7"/>
    </row>
    <row r="3272" spans="1:2" x14ac:dyDescent="0.25">
      <c r="A3272" s="8" t="s">
        <v>3347</v>
      </c>
      <c r="B3272" s="7"/>
    </row>
    <row r="3273" spans="1:2" x14ac:dyDescent="0.25">
      <c r="A3273" s="8" t="s">
        <v>3348</v>
      </c>
      <c r="B3273" s="7"/>
    </row>
    <row r="3274" spans="1:2" x14ac:dyDescent="0.25">
      <c r="A3274" s="8" t="s">
        <v>3349</v>
      </c>
      <c r="B3274" s="7"/>
    </row>
    <row r="3275" spans="1:2" x14ac:dyDescent="0.25">
      <c r="A3275" s="8" t="s">
        <v>3350</v>
      </c>
      <c r="B3275" s="7"/>
    </row>
    <row r="3276" spans="1:2" x14ac:dyDescent="0.25">
      <c r="A3276" s="8" t="s">
        <v>3351</v>
      </c>
      <c r="B3276" s="7"/>
    </row>
    <row r="3277" spans="1:2" x14ac:dyDescent="0.25">
      <c r="A3277" s="8" t="s">
        <v>3352</v>
      </c>
      <c r="B3277" s="7"/>
    </row>
    <row r="3278" spans="1:2" x14ac:dyDescent="0.25">
      <c r="A3278" s="8" t="s">
        <v>3353</v>
      </c>
      <c r="B3278" s="7"/>
    </row>
    <row r="3279" spans="1:2" x14ac:dyDescent="0.25">
      <c r="A3279" s="8" t="s">
        <v>3354</v>
      </c>
      <c r="B3279" s="7"/>
    </row>
    <row r="3280" spans="1:2" x14ac:dyDescent="0.25">
      <c r="A3280" s="8" t="s">
        <v>3355</v>
      </c>
      <c r="B3280" s="7"/>
    </row>
    <row r="3281" spans="1:2" x14ac:dyDescent="0.25">
      <c r="A3281" s="8" t="s">
        <v>3356</v>
      </c>
      <c r="B3281" s="7"/>
    </row>
    <row r="3282" spans="1:2" x14ac:dyDescent="0.25">
      <c r="A3282" s="8" t="s">
        <v>3357</v>
      </c>
      <c r="B3282" s="7"/>
    </row>
    <row r="3283" spans="1:2" x14ac:dyDescent="0.25">
      <c r="A3283" s="8" t="s">
        <v>3358</v>
      </c>
      <c r="B3283" s="7"/>
    </row>
    <row r="3284" spans="1:2" x14ac:dyDescent="0.25">
      <c r="A3284" s="8" t="s">
        <v>3359</v>
      </c>
      <c r="B3284" s="7"/>
    </row>
    <row r="3285" spans="1:2" x14ac:dyDescent="0.25">
      <c r="A3285" s="8" t="s">
        <v>3360</v>
      </c>
      <c r="B3285" s="7"/>
    </row>
    <row r="3286" spans="1:2" x14ac:dyDescent="0.25">
      <c r="A3286" s="8" t="s">
        <v>3361</v>
      </c>
      <c r="B3286" s="7"/>
    </row>
    <row r="3287" spans="1:2" x14ac:dyDescent="0.25">
      <c r="A3287" s="8" t="s">
        <v>3362</v>
      </c>
      <c r="B3287" s="7"/>
    </row>
    <row r="3288" spans="1:2" x14ac:dyDescent="0.25">
      <c r="A3288" s="8" t="s">
        <v>3363</v>
      </c>
      <c r="B3288" s="7"/>
    </row>
    <row r="3289" spans="1:2" x14ac:dyDescent="0.25">
      <c r="A3289" s="8" t="s">
        <v>3364</v>
      </c>
      <c r="B3289" s="7"/>
    </row>
    <row r="3290" spans="1:2" x14ac:dyDescent="0.25">
      <c r="A3290" s="8" t="s">
        <v>3365</v>
      </c>
      <c r="B3290" s="7"/>
    </row>
    <row r="3291" spans="1:2" x14ac:dyDescent="0.25">
      <c r="A3291" s="8" t="s">
        <v>3366</v>
      </c>
      <c r="B3291" s="7"/>
    </row>
    <row r="3292" spans="1:2" x14ac:dyDescent="0.25">
      <c r="A3292" s="8" t="s">
        <v>3367</v>
      </c>
      <c r="B3292" s="7"/>
    </row>
    <row r="3293" spans="1:2" x14ac:dyDescent="0.25">
      <c r="A3293" s="8" t="s">
        <v>3368</v>
      </c>
      <c r="B3293" s="7"/>
    </row>
    <row r="3294" spans="1:2" x14ac:dyDescent="0.25">
      <c r="A3294" s="8" t="s">
        <v>3369</v>
      </c>
      <c r="B3294" s="7"/>
    </row>
    <row r="3295" spans="1:2" x14ac:dyDescent="0.25">
      <c r="A3295" s="8" t="s">
        <v>3370</v>
      </c>
      <c r="B3295" s="7"/>
    </row>
    <row r="3296" spans="1:2" x14ac:dyDescent="0.25">
      <c r="A3296" s="8" t="s">
        <v>3371</v>
      </c>
      <c r="B3296" s="7"/>
    </row>
    <row r="3297" spans="1:2" x14ac:dyDescent="0.25">
      <c r="A3297" s="8" t="s">
        <v>3372</v>
      </c>
      <c r="B3297" s="7"/>
    </row>
    <row r="3298" spans="1:2" x14ac:dyDescent="0.25">
      <c r="A3298" s="8" t="s">
        <v>3373</v>
      </c>
      <c r="B3298" s="7"/>
    </row>
    <row r="3299" spans="1:2" x14ac:dyDescent="0.25">
      <c r="A3299" s="8" t="s">
        <v>3374</v>
      </c>
      <c r="B3299" s="7"/>
    </row>
    <row r="3300" spans="1:2" x14ac:dyDescent="0.25">
      <c r="A3300" s="8" t="s">
        <v>3375</v>
      </c>
      <c r="B3300" s="7"/>
    </row>
    <row r="3301" spans="1:2" x14ac:dyDescent="0.25">
      <c r="A3301" s="8" t="s">
        <v>3376</v>
      </c>
      <c r="B3301" s="7"/>
    </row>
    <row r="3302" spans="1:2" x14ac:dyDescent="0.25">
      <c r="A3302" s="8" t="s">
        <v>3377</v>
      </c>
      <c r="B3302" s="7"/>
    </row>
    <row r="3303" spans="1:2" x14ac:dyDescent="0.25">
      <c r="A3303" s="8" t="s">
        <v>3378</v>
      </c>
      <c r="B3303" s="7"/>
    </row>
    <row r="3304" spans="1:2" x14ac:dyDescent="0.25">
      <c r="A3304" s="8" t="s">
        <v>3379</v>
      </c>
      <c r="B3304" s="7"/>
    </row>
    <row r="3305" spans="1:2" x14ac:dyDescent="0.25">
      <c r="A3305" s="8" t="s">
        <v>3380</v>
      </c>
      <c r="B3305" s="7"/>
    </row>
    <row r="3306" spans="1:2" x14ac:dyDescent="0.25">
      <c r="A3306" s="8" t="s">
        <v>3381</v>
      </c>
      <c r="B3306" s="7"/>
    </row>
    <row r="3307" spans="1:2" x14ac:dyDescent="0.25">
      <c r="A3307" s="8" t="s">
        <v>3382</v>
      </c>
      <c r="B3307" s="7"/>
    </row>
    <row r="3308" spans="1:2" x14ac:dyDescent="0.25">
      <c r="A3308" s="8" t="s">
        <v>3383</v>
      </c>
      <c r="B3308" s="7"/>
    </row>
    <row r="3309" spans="1:2" x14ac:dyDescent="0.25">
      <c r="A3309" s="8" t="s">
        <v>3384</v>
      </c>
      <c r="B3309" s="7"/>
    </row>
    <row r="3310" spans="1:2" x14ac:dyDescent="0.25">
      <c r="A3310" s="8" t="s">
        <v>3385</v>
      </c>
      <c r="B3310" s="7"/>
    </row>
    <row r="3311" spans="1:2" x14ac:dyDescent="0.25">
      <c r="A3311" s="8" t="s">
        <v>3386</v>
      </c>
      <c r="B3311" s="7"/>
    </row>
    <row r="3312" spans="1:2" x14ac:dyDescent="0.25">
      <c r="A3312" s="8" t="s">
        <v>3387</v>
      </c>
      <c r="B3312" s="7"/>
    </row>
    <row r="3313" spans="1:2" x14ac:dyDescent="0.25">
      <c r="A3313" s="8" t="s">
        <v>3388</v>
      </c>
      <c r="B3313" s="7"/>
    </row>
    <row r="3314" spans="1:2" x14ac:dyDescent="0.25">
      <c r="A3314" s="8" t="s">
        <v>3389</v>
      </c>
      <c r="B3314" s="7"/>
    </row>
    <row r="3315" spans="1:2" x14ac:dyDescent="0.25">
      <c r="A3315" s="8" t="s">
        <v>3390</v>
      </c>
      <c r="B3315" s="7"/>
    </row>
    <row r="3316" spans="1:2" x14ac:dyDescent="0.25">
      <c r="A3316" s="8" t="s">
        <v>3391</v>
      </c>
      <c r="B3316" s="7"/>
    </row>
    <row r="3317" spans="1:2" x14ac:dyDescent="0.25">
      <c r="A3317" s="8" t="s">
        <v>3392</v>
      </c>
      <c r="B3317" s="7"/>
    </row>
    <row r="3318" spans="1:2" x14ac:dyDescent="0.25">
      <c r="A3318" s="8" t="s">
        <v>3393</v>
      </c>
      <c r="B3318" s="7"/>
    </row>
    <row r="3319" spans="1:2" x14ac:dyDescent="0.25">
      <c r="A3319" s="8" t="s">
        <v>3394</v>
      </c>
      <c r="B3319" s="7"/>
    </row>
    <row r="3320" spans="1:2" x14ac:dyDescent="0.25">
      <c r="A3320" s="8" t="s">
        <v>3395</v>
      </c>
      <c r="B3320" s="7"/>
    </row>
    <row r="3321" spans="1:2" x14ac:dyDescent="0.25">
      <c r="A3321" s="8" t="s">
        <v>3396</v>
      </c>
      <c r="B3321" s="7"/>
    </row>
    <row r="3322" spans="1:2" x14ac:dyDescent="0.25">
      <c r="A3322" s="8" t="s">
        <v>3397</v>
      </c>
      <c r="B3322" s="7"/>
    </row>
    <row r="3323" spans="1:2" x14ac:dyDescent="0.25">
      <c r="A3323" s="8" t="s">
        <v>3398</v>
      </c>
      <c r="B3323" s="7"/>
    </row>
    <row r="3324" spans="1:2" x14ac:dyDescent="0.25">
      <c r="A3324" s="8" t="s">
        <v>3399</v>
      </c>
      <c r="B3324" s="7"/>
    </row>
    <row r="3325" spans="1:2" x14ac:dyDescent="0.25">
      <c r="A3325" s="8" t="s">
        <v>3400</v>
      </c>
      <c r="B3325" s="7"/>
    </row>
    <row r="3326" spans="1:2" x14ac:dyDescent="0.25">
      <c r="A3326" s="8" t="s">
        <v>3401</v>
      </c>
      <c r="B3326" s="7"/>
    </row>
    <row r="3327" spans="1:2" x14ac:dyDescent="0.25">
      <c r="A3327" s="8" t="s">
        <v>3402</v>
      </c>
      <c r="B3327" s="7"/>
    </row>
    <row r="3328" spans="1:2" x14ac:dyDescent="0.25">
      <c r="A3328" s="8" t="s">
        <v>3403</v>
      </c>
      <c r="B3328" s="7"/>
    </row>
    <row r="3329" spans="1:2" x14ac:dyDescent="0.25">
      <c r="A3329" s="8" t="s">
        <v>3404</v>
      </c>
      <c r="B3329" s="7"/>
    </row>
    <row r="3330" spans="1:2" x14ac:dyDescent="0.25">
      <c r="A3330" s="8" t="s">
        <v>3405</v>
      </c>
      <c r="B3330" s="7"/>
    </row>
    <row r="3331" spans="1:2" x14ac:dyDescent="0.25">
      <c r="A3331" s="8" t="s">
        <v>3406</v>
      </c>
      <c r="B3331" s="7"/>
    </row>
    <row r="3332" spans="1:2" x14ac:dyDescent="0.25">
      <c r="A3332" s="8" t="s">
        <v>3407</v>
      </c>
      <c r="B3332" s="7"/>
    </row>
    <row r="3333" spans="1:2" x14ac:dyDescent="0.25">
      <c r="A3333" s="8" t="s">
        <v>3408</v>
      </c>
      <c r="B3333" s="7"/>
    </row>
    <row r="3334" spans="1:2" x14ac:dyDescent="0.25">
      <c r="A3334" s="8" t="s">
        <v>3409</v>
      </c>
      <c r="B3334" s="7"/>
    </row>
    <row r="3335" spans="1:2" x14ac:dyDescent="0.25">
      <c r="A3335" s="8" t="s">
        <v>3410</v>
      </c>
      <c r="B3335" s="7"/>
    </row>
    <row r="3336" spans="1:2" x14ac:dyDescent="0.25">
      <c r="A3336" s="8" t="s">
        <v>3411</v>
      </c>
      <c r="B3336" s="7"/>
    </row>
    <row r="3337" spans="1:2" x14ac:dyDescent="0.25">
      <c r="A3337" s="8" t="s">
        <v>3412</v>
      </c>
      <c r="B3337" s="7"/>
    </row>
    <row r="3338" spans="1:2" x14ac:dyDescent="0.25">
      <c r="A3338" s="8" t="s">
        <v>3413</v>
      </c>
      <c r="B3338" s="7"/>
    </row>
    <row r="3339" spans="1:2" x14ac:dyDescent="0.25">
      <c r="A3339" s="8" t="s">
        <v>3414</v>
      </c>
      <c r="B3339" s="7"/>
    </row>
    <row r="3340" spans="1:2" x14ac:dyDescent="0.25">
      <c r="A3340" s="8" t="s">
        <v>3415</v>
      </c>
      <c r="B3340" s="7"/>
    </row>
    <row r="3341" spans="1:2" x14ac:dyDescent="0.25">
      <c r="A3341" s="8" t="s">
        <v>3416</v>
      </c>
      <c r="B3341" s="7"/>
    </row>
    <row r="3342" spans="1:2" x14ac:dyDescent="0.25">
      <c r="A3342" s="8" t="s">
        <v>3417</v>
      </c>
      <c r="B3342" s="7"/>
    </row>
    <row r="3343" spans="1:2" x14ac:dyDescent="0.25">
      <c r="A3343" s="8" t="s">
        <v>3418</v>
      </c>
      <c r="B3343" s="7"/>
    </row>
    <row r="3344" spans="1:2" x14ac:dyDescent="0.25">
      <c r="A3344" s="8" t="s">
        <v>3419</v>
      </c>
      <c r="B3344" s="7"/>
    </row>
    <row r="3345" spans="1:2" x14ac:dyDescent="0.25">
      <c r="A3345" s="8" t="s">
        <v>3420</v>
      </c>
      <c r="B3345" s="7"/>
    </row>
    <row r="3346" spans="1:2" x14ac:dyDescent="0.25">
      <c r="A3346" s="8" t="s">
        <v>3421</v>
      </c>
      <c r="B3346" s="7"/>
    </row>
    <row r="3347" spans="1:2" x14ac:dyDescent="0.25">
      <c r="A3347" s="8" t="s">
        <v>3422</v>
      </c>
      <c r="B3347" s="7"/>
    </row>
    <row r="3348" spans="1:2" x14ac:dyDescent="0.25">
      <c r="A3348" s="8" t="s">
        <v>3423</v>
      </c>
      <c r="B3348" s="7"/>
    </row>
    <row r="3349" spans="1:2" x14ac:dyDescent="0.25">
      <c r="A3349" s="8" t="s">
        <v>3424</v>
      </c>
      <c r="B3349" s="7"/>
    </row>
    <row r="3350" spans="1:2" x14ac:dyDescent="0.25">
      <c r="A3350" s="8" t="s">
        <v>3425</v>
      </c>
      <c r="B3350" s="7"/>
    </row>
    <row r="3351" spans="1:2" x14ac:dyDescent="0.25">
      <c r="A3351" s="8" t="s">
        <v>3426</v>
      </c>
      <c r="B3351" s="7"/>
    </row>
    <row r="3352" spans="1:2" x14ac:dyDescent="0.25">
      <c r="A3352" s="8" t="s">
        <v>3427</v>
      </c>
      <c r="B3352" s="7"/>
    </row>
    <row r="3353" spans="1:2" x14ac:dyDescent="0.25">
      <c r="A3353" s="8" t="s">
        <v>3428</v>
      </c>
      <c r="B3353" s="7"/>
    </row>
    <row r="3354" spans="1:2" x14ac:dyDescent="0.25">
      <c r="A3354" s="8" t="s">
        <v>3429</v>
      </c>
      <c r="B3354" s="7"/>
    </row>
    <row r="3355" spans="1:2" x14ac:dyDescent="0.25">
      <c r="A3355" s="8" t="s">
        <v>3430</v>
      </c>
      <c r="B3355" s="7"/>
    </row>
    <row r="3356" spans="1:2" x14ac:dyDescent="0.25">
      <c r="A3356" s="8" t="s">
        <v>3431</v>
      </c>
      <c r="B3356" s="7"/>
    </row>
    <row r="3357" spans="1:2" x14ac:dyDescent="0.25">
      <c r="A3357" s="8" t="s">
        <v>3432</v>
      </c>
      <c r="B3357" s="7"/>
    </row>
    <row r="3358" spans="1:2" x14ac:dyDescent="0.25">
      <c r="A3358" s="8" t="s">
        <v>3433</v>
      </c>
      <c r="B3358" s="7"/>
    </row>
    <row r="3359" spans="1:2" x14ac:dyDescent="0.25">
      <c r="A3359" s="8" t="s">
        <v>3434</v>
      </c>
      <c r="B3359" s="7"/>
    </row>
    <row r="3360" spans="1:2" x14ac:dyDescent="0.25">
      <c r="A3360" s="8" t="s">
        <v>3435</v>
      </c>
      <c r="B3360" s="7"/>
    </row>
    <row r="3361" spans="1:2" x14ac:dyDescent="0.25">
      <c r="A3361" s="8" t="s">
        <v>3436</v>
      </c>
      <c r="B3361" s="7"/>
    </row>
    <row r="3362" spans="1:2" x14ac:dyDescent="0.25">
      <c r="A3362" s="8" t="s">
        <v>3437</v>
      </c>
      <c r="B3362" s="7"/>
    </row>
    <row r="3363" spans="1:2" x14ac:dyDescent="0.25">
      <c r="A3363" s="8" t="s">
        <v>3438</v>
      </c>
      <c r="B3363" s="7"/>
    </row>
    <row r="3364" spans="1:2" x14ac:dyDescent="0.25">
      <c r="A3364" s="8" t="s">
        <v>3439</v>
      </c>
      <c r="B3364" s="7"/>
    </row>
    <row r="3365" spans="1:2" x14ac:dyDescent="0.25">
      <c r="A3365" s="8" t="s">
        <v>3440</v>
      </c>
      <c r="B3365" s="7"/>
    </row>
    <row r="3366" spans="1:2" x14ac:dyDescent="0.25">
      <c r="A3366" s="8" t="s">
        <v>3441</v>
      </c>
      <c r="B3366" s="7"/>
    </row>
    <row r="3367" spans="1:2" x14ac:dyDescent="0.25">
      <c r="A3367" s="8" t="s">
        <v>3442</v>
      </c>
      <c r="B3367" s="7"/>
    </row>
    <row r="3368" spans="1:2" x14ac:dyDescent="0.25">
      <c r="A3368" s="8" t="s">
        <v>3443</v>
      </c>
      <c r="B3368" s="7"/>
    </row>
    <row r="3369" spans="1:2" x14ac:dyDescent="0.25">
      <c r="A3369" s="8" t="s">
        <v>3444</v>
      </c>
      <c r="B3369" s="7"/>
    </row>
    <row r="3370" spans="1:2" x14ac:dyDescent="0.25">
      <c r="A3370" s="8" t="s">
        <v>3445</v>
      </c>
      <c r="B3370" s="7"/>
    </row>
    <row r="3371" spans="1:2" x14ac:dyDescent="0.25">
      <c r="A3371" s="8" t="s">
        <v>3446</v>
      </c>
      <c r="B3371" s="7"/>
    </row>
    <row r="3372" spans="1:2" x14ac:dyDescent="0.25">
      <c r="A3372" s="8" t="s">
        <v>3447</v>
      </c>
      <c r="B3372" s="7"/>
    </row>
    <row r="3373" spans="1:2" x14ac:dyDescent="0.25">
      <c r="A3373" s="8" t="s">
        <v>3448</v>
      </c>
      <c r="B3373" s="7"/>
    </row>
    <row r="3374" spans="1:2" x14ac:dyDescent="0.25">
      <c r="A3374" s="8" t="s">
        <v>3449</v>
      </c>
      <c r="B3374" s="7"/>
    </row>
    <row r="3375" spans="1:2" x14ac:dyDescent="0.25">
      <c r="A3375" s="8" t="s">
        <v>3450</v>
      </c>
      <c r="B3375" s="7"/>
    </row>
    <row r="3376" spans="1:2" x14ac:dyDescent="0.25">
      <c r="A3376" s="8" t="s">
        <v>3451</v>
      </c>
      <c r="B3376" s="7"/>
    </row>
    <row r="3377" spans="1:2" x14ac:dyDescent="0.25">
      <c r="A3377" s="8" t="s">
        <v>3452</v>
      </c>
      <c r="B3377" s="7"/>
    </row>
    <row r="3378" spans="1:2" x14ac:dyDescent="0.25">
      <c r="A3378" s="8" t="s">
        <v>3453</v>
      </c>
      <c r="B3378" s="7"/>
    </row>
    <row r="3379" spans="1:2" x14ac:dyDescent="0.25">
      <c r="A3379" s="8" t="s">
        <v>3454</v>
      </c>
      <c r="B3379" s="7"/>
    </row>
    <row r="3380" spans="1:2" x14ac:dyDescent="0.25">
      <c r="A3380" s="8" t="s">
        <v>3455</v>
      </c>
      <c r="B3380" s="7"/>
    </row>
    <row r="3381" spans="1:2" x14ac:dyDescent="0.25">
      <c r="A3381" s="8" t="s">
        <v>3456</v>
      </c>
      <c r="B3381" s="7"/>
    </row>
    <row r="3382" spans="1:2" x14ac:dyDescent="0.25">
      <c r="A3382" s="8" t="s">
        <v>3457</v>
      </c>
      <c r="B3382" s="7"/>
    </row>
    <row r="3383" spans="1:2" x14ac:dyDescent="0.25">
      <c r="A3383" s="8" t="s">
        <v>3458</v>
      </c>
      <c r="B3383" s="7"/>
    </row>
    <row r="3384" spans="1:2" x14ac:dyDescent="0.25">
      <c r="A3384" s="8" t="s">
        <v>3459</v>
      </c>
      <c r="B3384" s="7"/>
    </row>
    <row r="3385" spans="1:2" x14ac:dyDescent="0.25">
      <c r="A3385" s="8" t="s">
        <v>3460</v>
      </c>
      <c r="B3385" s="7"/>
    </row>
    <row r="3386" spans="1:2" x14ac:dyDescent="0.25">
      <c r="A3386" s="8" t="s">
        <v>3461</v>
      </c>
      <c r="B3386" s="7"/>
    </row>
    <row r="3387" spans="1:2" x14ac:dyDescent="0.25">
      <c r="A3387" s="8" t="s">
        <v>3462</v>
      </c>
      <c r="B3387" s="7"/>
    </row>
    <row r="3388" spans="1:2" x14ac:dyDescent="0.25">
      <c r="A3388" s="8" t="s">
        <v>3463</v>
      </c>
      <c r="B3388" s="7"/>
    </row>
    <row r="3389" spans="1:2" x14ac:dyDescent="0.25">
      <c r="A3389" s="8" t="s">
        <v>3464</v>
      </c>
      <c r="B3389" s="7"/>
    </row>
    <row r="3390" spans="1:2" x14ac:dyDescent="0.25">
      <c r="A3390" s="8" t="s">
        <v>3465</v>
      </c>
      <c r="B3390" s="7"/>
    </row>
    <row r="3391" spans="1:2" x14ac:dyDescent="0.25">
      <c r="A3391" s="8" t="s">
        <v>3466</v>
      </c>
      <c r="B3391" s="7"/>
    </row>
    <row r="3392" spans="1:2" x14ac:dyDescent="0.25">
      <c r="A3392" s="8" t="s">
        <v>3467</v>
      </c>
      <c r="B3392" s="7"/>
    </row>
    <row r="3393" spans="1:2" x14ac:dyDescent="0.25">
      <c r="A3393" s="8" t="s">
        <v>3468</v>
      </c>
      <c r="B3393" s="7"/>
    </row>
    <row r="3394" spans="1:2" x14ac:dyDescent="0.25">
      <c r="A3394" s="8" t="s">
        <v>3469</v>
      </c>
      <c r="B3394" s="7"/>
    </row>
    <row r="3395" spans="1:2" x14ac:dyDescent="0.25">
      <c r="A3395" s="8" t="s">
        <v>3470</v>
      </c>
      <c r="B3395" s="7"/>
    </row>
    <row r="3396" spans="1:2" x14ac:dyDescent="0.25">
      <c r="A3396" s="8" t="s">
        <v>3471</v>
      </c>
      <c r="B3396" s="7"/>
    </row>
    <row r="3397" spans="1:2" x14ac:dyDescent="0.25">
      <c r="A3397" s="8" t="s">
        <v>3472</v>
      </c>
      <c r="B3397" s="7"/>
    </row>
    <row r="3398" spans="1:2" x14ac:dyDescent="0.25">
      <c r="A3398" s="8" t="s">
        <v>3473</v>
      </c>
      <c r="B3398" s="7"/>
    </row>
    <row r="3399" spans="1:2" x14ac:dyDescent="0.25">
      <c r="A3399" s="8" t="s">
        <v>3474</v>
      </c>
      <c r="B3399" s="7"/>
    </row>
    <row r="3400" spans="1:2" x14ac:dyDescent="0.25">
      <c r="A3400" s="8" t="s">
        <v>3475</v>
      </c>
      <c r="B3400" s="7"/>
    </row>
    <row r="3401" spans="1:2" x14ac:dyDescent="0.25">
      <c r="A3401" s="8" t="s">
        <v>3476</v>
      </c>
      <c r="B3401" s="7"/>
    </row>
    <row r="3402" spans="1:2" x14ac:dyDescent="0.25">
      <c r="A3402" s="8" t="s">
        <v>3477</v>
      </c>
      <c r="B3402" s="7"/>
    </row>
    <row r="3403" spans="1:2" x14ac:dyDescent="0.25">
      <c r="A3403" s="8" t="s">
        <v>3478</v>
      </c>
      <c r="B3403" s="7"/>
    </row>
    <row r="3404" spans="1:2" x14ac:dyDescent="0.25">
      <c r="A3404" s="8" t="s">
        <v>3479</v>
      </c>
      <c r="B3404" s="7"/>
    </row>
    <row r="3405" spans="1:2" x14ac:dyDescent="0.25">
      <c r="A3405" s="8" t="s">
        <v>3480</v>
      </c>
      <c r="B3405" s="7"/>
    </row>
    <row r="3406" spans="1:2" x14ac:dyDescent="0.25">
      <c r="A3406" s="8" t="s">
        <v>3481</v>
      </c>
      <c r="B3406" s="7"/>
    </row>
    <row r="3407" spans="1:2" x14ac:dyDescent="0.25">
      <c r="A3407" s="8" t="s">
        <v>3482</v>
      </c>
      <c r="B3407" s="7"/>
    </row>
    <row r="3408" spans="1:2" x14ac:dyDescent="0.25">
      <c r="A3408" s="8" t="s">
        <v>3483</v>
      </c>
      <c r="B3408" s="7"/>
    </row>
    <row r="3409" spans="1:2" x14ac:dyDescent="0.25">
      <c r="A3409" s="8" t="s">
        <v>3484</v>
      </c>
      <c r="B3409" s="7"/>
    </row>
    <row r="3410" spans="1:2" x14ac:dyDescent="0.25">
      <c r="A3410" s="8" t="s">
        <v>3485</v>
      </c>
      <c r="B3410" s="7"/>
    </row>
    <row r="3411" spans="1:2" x14ac:dyDescent="0.25">
      <c r="A3411" s="8" t="s">
        <v>3486</v>
      </c>
      <c r="B3411" s="7"/>
    </row>
    <row r="3412" spans="1:2" x14ac:dyDescent="0.25">
      <c r="A3412" s="8" t="s">
        <v>3487</v>
      </c>
      <c r="B3412" s="7"/>
    </row>
    <row r="3413" spans="1:2" x14ac:dyDescent="0.25">
      <c r="A3413" s="8" t="s">
        <v>3488</v>
      </c>
      <c r="B3413" s="7"/>
    </row>
    <row r="3414" spans="1:2" x14ac:dyDescent="0.25">
      <c r="A3414" s="8" t="s">
        <v>3489</v>
      </c>
      <c r="B3414" s="7"/>
    </row>
    <row r="3415" spans="1:2" x14ac:dyDescent="0.25">
      <c r="A3415" s="8" t="s">
        <v>3490</v>
      </c>
      <c r="B3415" s="7"/>
    </row>
    <row r="3416" spans="1:2" x14ac:dyDescent="0.25">
      <c r="A3416" s="8" t="s">
        <v>3491</v>
      </c>
      <c r="B3416" s="7"/>
    </row>
    <row r="3417" spans="1:2" x14ac:dyDescent="0.25">
      <c r="A3417" s="8" t="s">
        <v>3492</v>
      </c>
      <c r="B3417" s="7"/>
    </row>
    <row r="3418" spans="1:2" x14ac:dyDescent="0.25">
      <c r="A3418" s="8" t="s">
        <v>3493</v>
      </c>
      <c r="B3418" s="7"/>
    </row>
    <row r="3419" spans="1:2" x14ac:dyDescent="0.25">
      <c r="A3419" s="8" t="s">
        <v>3494</v>
      </c>
      <c r="B3419" s="7"/>
    </row>
    <row r="3420" spans="1:2" x14ac:dyDescent="0.25">
      <c r="A3420" s="8" t="s">
        <v>3495</v>
      </c>
      <c r="B3420" s="7"/>
    </row>
    <row r="3421" spans="1:2" x14ac:dyDescent="0.25">
      <c r="A3421" s="8" t="s">
        <v>3496</v>
      </c>
      <c r="B3421" s="7"/>
    </row>
    <row r="3422" spans="1:2" x14ac:dyDescent="0.25">
      <c r="A3422" s="8" t="s">
        <v>3497</v>
      </c>
      <c r="B3422" s="7"/>
    </row>
    <row r="3423" spans="1:2" x14ac:dyDescent="0.25">
      <c r="A3423" s="8" t="s">
        <v>3498</v>
      </c>
      <c r="B3423" s="7"/>
    </row>
    <row r="3424" spans="1:2" x14ac:dyDescent="0.25">
      <c r="A3424" s="8" t="s">
        <v>3499</v>
      </c>
      <c r="B3424" s="7"/>
    </row>
    <row r="3425" spans="1:2" x14ac:dyDescent="0.25">
      <c r="A3425" s="8" t="s">
        <v>3500</v>
      </c>
      <c r="B3425" s="7"/>
    </row>
    <row r="3426" spans="1:2" x14ac:dyDescent="0.25">
      <c r="A3426" s="8" t="s">
        <v>3501</v>
      </c>
      <c r="B3426" s="7"/>
    </row>
    <row r="3427" spans="1:2" x14ac:dyDescent="0.25">
      <c r="A3427" s="8" t="s">
        <v>3502</v>
      </c>
      <c r="B3427" s="7"/>
    </row>
    <row r="3428" spans="1:2" x14ac:dyDescent="0.25">
      <c r="A3428" s="8" t="s">
        <v>3503</v>
      </c>
      <c r="B3428" s="7"/>
    </row>
    <row r="3429" spans="1:2" x14ac:dyDescent="0.25">
      <c r="A3429" s="8" t="s">
        <v>3504</v>
      </c>
      <c r="B3429" s="7"/>
    </row>
    <row r="3430" spans="1:2" x14ac:dyDescent="0.25">
      <c r="A3430" s="8" t="s">
        <v>3505</v>
      </c>
      <c r="B3430" s="7"/>
    </row>
    <row r="3431" spans="1:2" x14ac:dyDescent="0.25">
      <c r="A3431" s="8" t="s">
        <v>3506</v>
      </c>
      <c r="B3431" s="7"/>
    </row>
    <row r="3432" spans="1:2" x14ac:dyDescent="0.25">
      <c r="A3432" s="8" t="s">
        <v>3507</v>
      </c>
      <c r="B3432" s="7"/>
    </row>
    <row r="3433" spans="1:2" x14ac:dyDescent="0.25">
      <c r="A3433" s="8" t="s">
        <v>3508</v>
      </c>
      <c r="B3433" s="7"/>
    </row>
    <row r="3434" spans="1:2" x14ac:dyDescent="0.25">
      <c r="A3434" s="8" t="s">
        <v>3509</v>
      </c>
      <c r="B3434" s="7"/>
    </row>
    <row r="3435" spans="1:2" x14ac:dyDescent="0.25">
      <c r="A3435" s="8" t="s">
        <v>3510</v>
      </c>
      <c r="B3435" s="7"/>
    </row>
    <row r="3436" spans="1:2" x14ac:dyDescent="0.25">
      <c r="A3436" s="8" t="s">
        <v>3511</v>
      </c>
      <c r="B3436" s="7"/>
    </row>
    <row r="3437" spans="1:2" x14ac:dyDescent="0.25">
      <c r="A3437" s="8" t="s">
        <v>3512</v>
      </c>
      <c r="B3437" s="7"/>
    </row>
    <row r="3438" spans="1:2" x14ac:dyDescent="0.25">
      <c r="A3438" s="8" t="s">
        <v>3513</v>
      </c>
      <c r="B3438" s="7"/>
    </row>
    <row r="3439" spans="1:2" x14ac:dyDescent="0.25">
      <c r="A3439" s="8" t="s">
        <v>3514</v>
      </c>
      <c r="B3439" s="7"/>
    </row>
    <row r="3440" spans="1:2" x14ac:dyDescent="0.25">
      <c r="A3440" s="8" t="s">
        <v>3515</v>
      </c>
      <c r="B3440" s="7"/>
    </row>
    <row r="3441" spans="1:2" x14ac:dyDescent="0.25">
      <c r="A3441" s="8" t="s">
        <v>3516</v>
      </c>
      <c r="B3441" s="7"/>
    </row>
    <row r="3442" spans="1:2" x14ac:dyDescent="0.25">
      <c r="A3442" s="8" t="s">
        <v>3517</v>
      </c>
      <c r="B3442" s="7"/>
    </row>
    <row r="3443" spans="1:2" x14ac:dyDescent="0.25">
      <c r="A3443" s="8" t="s">
        <v>3518</v>
      </c>
      <c r="B3443" s="7"/>
    </row>
    <row r="3444" spans="1:2" x14ac:dyDescent="0.25">
      <c r="A3444" s="8" t="s">
        <v>3519</v>
      </c>
      <c r="B3444" s="7"/>
    </row>
    <row r="3445" spans="1:2" x14ac:dyDescent="0.25">
      <c r="A3445" s="8" t="s">
        <v>3520</v>
      </c>
      <c r="B3445" s="7"/>
    </row>
    <row r="3446" spans="1:2" x14ac:dyDescent="0.25">
      <c r="A3446" s="8" t="s">
        <v>3521</v>
      </c>
      <c r="B3446" s="7"/>
    </row>
    <row r="3447" spans="1:2" x14ac:dyDescent="0.25">
      <c r="A3447" s="8" t="s">
        <v>3522</v>
      </c>
      <c r="B3447" s="7"/>
    </row>
    <row r="3448" spans="1:2" x14ac:dyDescent="0.25">
      <c r="A3448" s="8" t="s">
        <v>3523</v>
      </c>
      <c r="B3448" s="7"/>
    </row>
    <row r="3449" spans="1:2" x14ac:dyDescent="0.25">
      <c r="A3449" s="8" t="s">
        <v>3524</v>
      </c>
      <c r="B3449" s="7"/>
    </row>
    <row r="3450" spans="1:2" x14ac:dyDescent="0.25">
      <c r="A3450" s="8" t="s">
        <v>3525</v>
      </c>
      <c r="B3450" s="7"/>
    </row>
    <row r="3451" spans="1:2" x14ac:dyDescent="0.25">
      <c r="A3451" s="8" t="s">
        <v>3526</v>
      </c>
      <c r="B3451" s="7"/>
    </row>
    <row r="3452" spans="1:2" x14ac:dyDescent="0.25">
      <c r="A3452" s="8" t="s">
        <v>3527</v>
      </c>
      <c r="B3452" s="7"/>
    </row>
    <row r="3453" spans="1:2" x14ac:dyDescent="0.25">
      <c r="A3453" s="8" t="s">
        <v>3528</v>
      </c>
      <c r="B3453" s="7"/>
    </row>
    <row r="3454" spans="1:2" x14ac:dyDescent="0.25">
      <c r="A3454" s="8" t="s">
        <v>3529</v>
      </c>
      <c r="B3454" s="7"/>
    </row>
    <row r="3455" spans="1:2" x14ac:dyDescent="0.25">
      <c r="A3455" s="8" t="s">
        <v>3530</v>
      </c>
      <c r="B3455" s="7"/>
    </row>
    <row r="3456" spans="1:2" x14ac:dyDescent="0.25">
      <c r="A3456" s="8" t="s">
        <v>3531</v>
      </c>
      <c r="B3456" s="7"/>
    </row>
    <row r="3457" spans="1:2" x14ac:dyDescent="0.25">
      <c r="A3457" s="8" t="s">
        <v>3532</v>
      </c>
      <c r="B3457" s="7"/>
    </row>
    <row r="3458" spans="1:2" x14ac:dyDescent="0.25">
      <c r="A3458" s="8" t="s">
        <v>3533</v>
      </c>
      <c r="B3458" s="7"/>
    </row>
    <row r="3459" spans="1:2" x14ac:dyDescent="0.25">
      <c r="A3459" s="8" t="s">
        <v>3534</v>
      </c>
      <c r="B3459" s="7"/>
    </row>
    <row r="3460" spans="1:2" x14ac:dyDescent="0.25">
      <c r="A3460" s="8" t="s">
        <v>3535</v>
      </c>
      <c r="B3460" s="7"/>
    </row>
    <row r="3461" spans="1:2" x14ac:dyDescent="0.25">
      <c r="A3461" s="8" t="s">
        <v>3536</v>
      </c>
      <c r="B3461" s="7"/>
    </row>
    <row r="3462" spans="1:2" x14ac:dyDescent="0.25">
      <c r="A3462" s="8" t="s">
        <v>3537</v>
      </c>
      <c r="B3462" s="7"/>
    </row>
    <row r="3463" spans="1:2" x14ac:dyDescent="0.25">
      <c r="A3463" s="8" t="s">
        <v>3538</v>
      </c>
      <c r="B3463" s="7"/>
    </row>
    <row r="3464" spans="1:2" x14ac:dyDescent="0.25">
      <c r="A3464" s="8" t="s">
        <v>3539</v>
      </c>
      <c r="B3464" s="7"/>
    </row>
    <row r="3465" spans="1:2" x14ac:dyDescent="0.25">
      <c r="A3465" s="8" t="s">
        <v>3540</v>
      </c>
      <c r="B3465" s="7"/>
    </row>
    <row r="3466" spans="1:2" x14ac:dyDescent="0.25">
      <c r="A3466" s="8" t="s">
        <v>3541</v>
      </c>
      <c r="B3466" s="7"/>
    </row>
    <row r="3467" spans="1:2" x14ac:dyDescent="0.25">
      <c r="A3467" s="8" t="s">
        <v>3542</v>
      </c>
      <c r="B3467" s="7"/>
    </row>
    <row r="3468" spans="1:2" x14ac:dyDescent="0.25">
      <c r="A3468" s="8" t="s">
        <v>3543</v>
      </c>
      <c r="B3468" s="7"/>
    </row>
    <row r="3469" spans="1:2" x14ac:dyDescent="0.25">
      <c r="A3469" s="8" t="s">
        <v>3544</v>
      </c>
      <c r="B3469" s="7"/>
    </row>
    <row r="3470" spans="1:2" x14ac:dyDescent="0.25">
      <c r="A3470" s="8" t="s">
        <v>3545</v>
      </c>
      <c r="B3470" s="7"/>
    </row>
    <row r="3471" spans="1:2" x14ac:dyDescent="0.25">
      <c r="A3471" s="8" t="s">
        <v>3546</v>
      </c>
      <c r="B3471" s="7"/>
    </row>
    <row r="3472" spans="1:2" x14ac:dyDescent="0.25">
      <c r="A3472" s="8" t="s">
        <v>3547</v>
      </c>
      <c r="B3472" s="7"/>
    </row>
    <row r="3473" spans="1:2" x14ac:dyDescent="0.25">
      <c r="A3473" s="8" t="s">
        <v>3548</v>
      </c>
      <c r="B3473" s="7"/>
    </row>
    <row r="3474" spans="1:2" x14ac:dyDescent="0.25">
      <c r="A3474" s="8" t="s">
        <v>3549</v>
      </c>
      <c r="B3474" s="7"/>
    </row>
    <row r="3475" spans="1:2" x14ac:dyDescent="0.25">
      <c r="A3475" s="8" t="s">
        <v>3550</v>
      </c>
      <c r="B3475" s="7"/>
    </row>
    <row r="3476" spans="1:2" x14ac:dyDescent="0.25">
      <c r="A3476" s="8" t="s">
        <v>3551</v>
      </c>
      <c r="B3476" s="7"/>
    </row>
    <row r="3477" spans="1:2" x14ac:dyDescent="0.25">
      <c r="A3477" s="8" t="s">
        <v>3552</v>
      </c>
      <c r="B3477" s="7"/>
    </row>
    <row r="3478" spans="1:2" x14ac:dyDescent="0.25">
      <c r="A3478" s="8" t="s">
        <v>3553</v>
      </c>
      <c r="B3478" s="7"/>
    </row>
    <row r="3479" spans="1:2" x14ac:dyDescent="0.25">
      <c r="A3479" s="8" t="s">
        <v>3554</v>
      </c>
      <c r="B3479" s="7"/>
    </row>
    <row r="3480" spans="1:2" x14ac:dyDescent="0.25">
      <c r="A3480" s="8" t="s">
        <v>3555</v>
      </c>
      <c r="B3480" s="7"/>
    </row>
    <row r="3481" spans="1:2" x14ac:dyDescent="0.25">
      <c r="A3481" s="8" t="s">
        <v>3556</v>
      </c>
      <c r="B3481" s="7"/>
    </row>
    <row r="3482" spans="1:2" x14ac:dyDescent="0.25">
      <c r="A3482" s="8" t="s">
        <v>3557</v>
      </c>
      <c r="B3482" s="7"/>
    </row>
    <row r="3483" spans="1:2" x14ac:dyDescent="0.25">
      <c r="A3483" s="8" t="s">
        <v>3558</v>
      </c>
      <c r="B3483" s="7"/>
    </row>
    <row r="3484" spans="1:2" x14ac:dyDescent="0.25">
      <c r="A3484" s="8" t="s">
        <v>3559</v>
      </c>
      <c r="B3484" s="7"/>
    </row>
    <row r="3485" spans="1:2" x14ac:dyDescent="0.25">
      <c r="A3485" s="8" t="s">
        <v>3560</v>
      </c>
      <c r="B3485" s="7"/>
    </row>
    <row r="3486" spans="1:2" x14ac:dyDescent="0.25">
      <c r="A3486" s="8" t="s">
        <v>3561</v>
      </c>
      <c r="B3486" s="7"/>
    </row>
    <row r="3487" spans="1:2" x14ac:dyDescent="0.25">
      <c r="A3487" s="8" t="s">
        <v>3562</v>
      </c>
      <c r="B3487" s="7"/>
    </row>
    <row r="3488" spans="1:2" x14ac:dyDescent="0.25">
      <c r="A3488" s="8" t="s">
        <v>3563</v>
      </c>
      <c r="B3488" s="7"/>
    </row>
    <row r="3489" spans="1:2" x14ac:dyDescent="0.25">
      <c r="A3489" s="8" t="s">
        <v>3564</v>
      </c>
      <c r="B3489" s="7"/>
    </row>
    <row r="3490" spans="1:2" x14ac:dyDescent="0.25">
      <c r="A3490" s="8" t="s">
        <v>3565</v>
      </c>
      <c r="B3490" s="7"/>
    </row>
    <row r="3491" spans="1:2" x14ac:dyDescent="0.25">
      <c r="A3491" s="8" t="s">
        <v>3566</v>
      </c>
      <c r="B3491" s="7"/>
    </row>
    <row r="3492" spans="1:2" x14ac:dyDescent="0.25">
      <c r="A3492" s="8" t="s">
        <v>3567</v>
      </c>
      <c r="B3492" s="7"/>
    </row>
    <row r="3493" spans="1:2" x14ac:dyDescent="0.25">
      <c r="A3493" s="8" t="s">
        <v>3568</v>
      </c>
      <c r="B3493" s="7"/>
    </row>
    <row r="3494" spans="1:2" x14ac:dyDescent="0.25">
      <c r="A3494" s="8" t="s">
        <v>3569</v>
      </c>
      <c r="B3494" s="7"/>
    </row>
    <row r="3495" spans="1:2" x14ac:dyDescent="0.25">
      <c r="A3495" s="8" t="s">
        <v>3570</v>
      </c>
      <c r="B3495" s="7"/>
    </row>
    <row r="3496" spans="1:2" x14ac:dyDescent="0.25">
      <c r="A3496" s="8" t="s">
        <v>3571</v>
      </c>
      <c r="B3496" s="7"/>
    </row>
    <row r="3497" spans="1:2" x14ac:dyDescent="0.25">
      <c r="A3497" s="8" t="s">
        <v>3572</v>
      </c>
      <c r="B3497" s="7"/>
    </row>
    <row r="3498" spans="1:2" x14ac:dyDescent="0.25">
      <c r="A3498" s="8" t="s">
        <v>3573</v>
      </c>
      <c r="B3498" s="7"/>
    </row>
    <row r="3499" spans="1:2" x14ac:dyDescent="0.25">
      <c r="A3499" s="8" t="s">
        <v>3574</v>
      </c>
      <c r="B3499" s="7"/>
    </row>
    <row r="3500" spans="1:2" x14ac:dyDescent="0.25">
      <c r="A3500" s="8" t="s">
        <v>3575</v>
      </c>
      <c r="B3500" s="7"/>
    </row>
    <row r="3501" spans="1:2" x14ac:dyDescent="0.25">
      <c r="A3501" s="8" t="s">
        <v>3576</v>
      </c>
      <c r="B3501" s="7"/>
    </row>
    <row r="3502" spans="1:2" x14ac:dyDescent="0.25">
      <c r="A3502" s="8" t="s">
        <v>3577</v>
      </c>
      <c r="B3502" s="7"/>
    </row>
    <row r="3503" spans="1:2" x14ac:dyDescent="0.25">
      <c r="A3503" s="8" t="s">
        <v>3578</v>
      </c>
      <c r="B3503" s="7"/>
    </row>
    <row r="3504" spans="1:2" x14ac:dyDescent="0.25">
      <c r="A3504" s="8" t="s">
        <v>3579</v>
      </c>
      <c r="B3504" s="7"/>
    </row>
    <row r="3505" spans="1:2" x14ac:dyDescent="0.25">
      <c r="A3505" s="8" t="s">
        <v>3580</v>
      </c>
      <c r="B3505" s="7"/>
    </row>
    <row r="3506" spans="1:2" x14ac:dyDescent="0.25">
      <c r="A3506" s="8" t="s">
        <v>3581</v>
      </c>
      <c r="B3506" s="7"/>
    </row>
    <row r="3507" spans="1:2" x14ac:dyDescent="0.25">
      <c r="A3507" s="8" t="s">
        <v>3582</v>
      </c>
      <c r="B3507" s="7"/>
    </row>
    <row r="3508" spans="1:2" x14ac:dyDescent="0.25">
      <c r="A3508" s="8" t="s">
        <v>3583</v>
      </c>
      <c r="B3508" s="7"/>
    </row>
    <row r="3509" spans="1:2" x14ac:dyDescent="0.25">
      <c r="A3509" s="8" t="s">
        <v>3584</v>
      </c>
      <c r="B3509" s="7"/>
    </row>
    <row r="3510" spans="1:2" x14ac:dyDescent="0.25">
      <c r="A3510" s="8" t="s">
        <v>3585</v>
      </c>
      <c r="B3510" s="7"/>
    </row>
    <row r="3511" spans="1:2" x14ac:dyDescent="0.25">
      <c r="A3511" s="8" t="s">
        <v>3586</v>
      </c>
      <c r="B3511" s="7"/>
    </row>
    <row r="3512" spans="1:2" x14ac:dyDescent="0.25">
      <c r="A3512" s="8" t="s">
        <v>3587</v>
      </c>
      <c r="B3512" s="7"/>
    </row>
    <row r="3513" spans="1:2" x14ac:dyDescent="0.25">
      <c r="A3513" s="8" t="s">
        <v>3588</v>
      </c>
      <c r="B3513" s="7"/>
    </row>
    <row r="3514" spans="1:2" x14ac:dyDescent="0.25">
      <c r="A3514" s="8" t="s">
        <v>3589</v>
      </c>
      <c r="B3514" s="7"/>
    </row>
    <row r="3515" spans="1:2" x14ac:dyDescent="0.25">
      <c r="A3515" s="8" t="s">
        <v>3590</v>
      </c>
      <c r="B3515" s="7"/>
    </row>
    <row r="3516" spans="1:2" x14ac:dyDescent="0.25">
      <c r="A3516" s="8" t="s">
        <v>3591</v>
      </c>
      <c r="B3516" s="7"/>
    </row>
    <row r="3517" spans="1:2" x14ac:dyDescent="0.25">
      <c r="A3517" s="8" t="s">
        <v>3592</v>
      </c>
      <c r="B3517" s="7"/>
    </row>
    <row r="3518" spans="1:2" x14ac:dyDescent="0.25">
      <c r="A3518" s="8" t="s">
        <v>3593</v>
      </c>
      <c r="B3518" s="7"/>
    </row>
    <row r="3519" spans="1:2" x14ac:dyDescent="0.25">
      <c r="A3519" s="8" t="s">
        <v>3594</v>
      </c>
      <c r="B3519" s="7"/>
    </row>
    <row r="3520" spans="1:2" x14ac:dyDescent="0.25">
      <c r="A3520" s="8" t="s">
        <v>3595</v>
      </c>
      <c r="B3520" s="7"/>
    </row>
    <row r="3521" spans="1:2" x14ac:dyDescent="0.25">
      <c r="A3521" s="8" t="s">
        <v>3596</v>
      </c>
      <c r="B3521" s="7"/>
    </row>
    <row r="3522" spans="1:2" x14ac:dyDescent="0.25">
      <c r="A3522" s="8" t="s">
        <v>3597</v>
      </c>
      <c r="B3522" s="7"/>
    </row>
    <row r="3523" spans="1:2" x14ac:dyDescent="0.25">
      <c r="A3523" s="8" t="s">
        <v>3598</v>
      </c>
      <c r="B3523" s="7"/>
    </row>
    <row r="3524" spans="1:2" x14ac:dyDescent="0.25">
      <c r="A3524" s="8" t="s">
        <v>3599</v>
      </c>
      <c r="B3524" s="7"/>
    </row>
    <row r="3525" spans="1:2" x14ac:dyDescent="0.25">
      <c r="A3525" s="8" t="s">
        <v>3600</v>
      </c>
      <c r="B3525" s="7"/>
    </row>
    <row r="3526" spans="1:2" x14ac:dyDescent="0.25">
      <c r="A3526" s="8" t="s">
        <v>3601</v>
      </c>
      <c r="B3526" s="7"/>
    </row>
    <row r="3527" spans="1:2" x14ac:dyDescent="0.25">
      <c r="A3527" s="8" t="s">
        <v>3602</v>
      </c>
      <c r="B3527" s="7"/>
    </row>
    <row r="3528" spans="1:2" x14ac:dyDescent="0.25">
      <c r="A3528" s="8" t="s">
        <v>3603</v>
      </c>
      <c r="B3528" s="7"/>
    </row>
    <row r="3529" spans="1:2" x14ac:dyDescent="0.25">
      <c r="A3529" s="8" t="s">
        <v>3604</v>
      </c>
      <c r="B3529" s="7"/>
    </row>
    <row r="3530" spans="1:2" x14ac:dyDescent="0.25">
      <c r="A3530" s="8" t="s">
        <v>3605</v>
      </c>
      <c r="B3530" s="7"/>
    </row>
    <row r="3531" spans="1:2" x14ac:dyDescent="0.25">
      <c r="A3531" s="8" t="s">
        <v>3606</v>
      </c>
      <c r="B3531" s="7"/>
    </row>
    <row r="3532" spans="1:2" x14ac:dyDescent="0.25">
      <c r="A3532" s="8" t="s">
        <v>3607</v>
      </c>
      <c r="B3532" s="7"/>
    </row>
    <row r="3533" spans="1:2" x14ac:dyDescent="0.25">
      <c r="A3533" s="8" t="s">
        <v>3608</v>
      </c>
      <c r="B3533" s="7"/>
    </row>
    <row r="3534" spans="1:2" x14ac:dyDescent="0.25">
      <c r="A3534" s="8" t="s">
        <v>3609</v>
      </c>
      <c r="B3534" s="7"/>
    </row>
    <row r="3535" spans="1:2" x14ac:dyDescent="0.25">
      <c r="A3535" s="8" t="s">
        <v>3610</v>
      </c>
      <c r="B3535" s="7"/>
    </row>
    <row r="3536" spans="1:2" x14ac:dyDescent="0.25">
      <c r="A3536" s="8" t="s">
        <v>3611</v>
      </c>
      <c r="B3536" s="7"/>
    </row>
    <row r="3537" spans="1:2" x14ac:dyDescent="0.25">
      <c r="A3537" s="8" t="s">
        <v>3612</v>
      </c>
      <c r="B3537" s="7"/>
    </row>
    <row r="3538" spans="1:2" x14ac:dyDescent="0.25">
      <c r="A3538" s="8" t="s">
        <v>3613</v>
      </c>
      <c r="B3538" s="7"/>
    </row>
    <row r="3539" spans="1:2" x14ac:dyDescent="0.25">
      <c r="A3539" s="8" t="s">
        <v>3614</v>
      </c>
      <c r="B3539" s="7"/>
    </row>
    <row r="3540" spans="1:2" x14ac:dyDescent="0.25">
      <c r="A3540" s="8" t="s">
        <v>3615</v>
      </c>
      <c r="B3540" s="7"/>
    </row>
    <row r="3541" spans="1:2" x14ac:dyDescent="0.25">
      <c r="A3541" s="8" t="s">
        <v>3616</v>
      </c>
      <c r="B3541" s="7"/>
    </row>
    <row r="3542" spans="1:2" x14ac:dyDescent="0.25">
      <c r="A3542" s="8" t="s">
        <v>3617</v>
      </c>
      <c r="B3542" s="7"/>
    </row>
    <row r="3543" spans="1:2" x14ac:dyDescent="0.25">
      <c r="A3543" s="8" t="s">
        <v>3618</v>
      </c>
      <c r="B3543" s="7"/>
    </row>
    <row r="3544" spans="1:2" x14ac:dyDescent="0.25">
      <c r="A3544" s="8" t="s">
        <v>3619</v>
      </c>
      <c r="B3544" s="7"/>
    </row>
    <row r="3545" spans="1:2" x14ac:dyDescent="0.25">
      <c r="A3545" s="8" t="s">
        <v>3620</v>
      </c>
      <c r="B3545" s="7"/>
    </row>
    <row r="3546" spans="1:2" x14ac:dyDescent="0.25">
      <c r="A3546" s="8" t="s">
        <v>3621</v>
      </c>
      <c r="B3546" s="7"/>
    </row>
    <row r="3547" spans="1:2" x14ac:dyDescent="0.25">
      <c r="A3547" s="8" t="s">
        <v>3622</v>
      </c>
      <c r="B3547" s="7"/>
    </row>
    <row r="3548" spans="1:2" x14ac:dyDescent="0.25">
      <c r="A3548" s="8" t="s">
        <v>3623</v>
      </c>
      <c r="B3548" s="7"/>
    </row>
    <row r="3549" spans="1:2" x14ac:dyDescent="0.25">
      <c r="A3549" s="8" t="s">
        <v>3624</v>
      </c>
      <c r="B3549" s="7"/>
    </row>
    <row r="3550" spans="1:2" x14ac:dyDescent="0.25">
      <c r="A3550" s="8" t="s">
        <v>3625</v>
      </c>
      <c r="B3550" s="7"/>
    </row>
    <row r="3551" spans="1:2" x14ac:dyDescent="0.25">
      <c r="A3551" s="8" t="s">
        <v>3626</v>
      </c>
      <c r="B3551" s="7"/>
    </row>
    <row r="3552" spans="1:2" x14ac:dyDescent="0.25">
      <c r="A3552" s="8" t="s">
        <v>3627</v>
      </c>
      <c r="B3552" s="7"/>
    </row>
    <row r="3553" spans="1:2" x14ac:dyDescent="0.25">
      <c r="A3553" s="8" t="s">
        <v>3628</v>
      </c>
      <c r="B3553" s="7"/>
    </row>
    <row r="3554" spans="1:2" x14ac:dyDescent="0.25">
      <c r="A3554" s="8" t="s">
        <v>3629</v>
      </c>
      <c r="B3554" s="7"/>
    </row>
    <row r="3555" spans="1:2" x14ac:dyDescent="0.25">
      <c r="A3555" s="8" t="s">
        <v>3630</v>
      </c>
      <c r="B3555" s="7"/>
    </row>
    <row r="3556" spans="1:2" x14ac:dyDescent="0.25">
      <c r="A3556" s="8" t="s">
        <v>3631</v>
      </c>
      <c r="B3556" s="7"/>
    </row>
    <row r="3557" spans="1:2" x14ac:dyDescent="0.25">
      <c r="A3557" s="8" t="s">
        <v>3632</v>
      </c>
      <c r="B3557" s="7"/>
    </row>
    <row r="3558" spans="1:2" x14ac:dyDescent="0.25">
      <c r="A3558" s="8" t="s">
        <v>3633</v>
      </c>
      <c r="B3558" s="7"/>
    </row>
    <row r="3559" spans="1:2" x14ac:dyDescent="0.25">
      <c r="A3559" s="8" t="s">
        <v>3634</v>
      </c>
      <c r="B3559" s="7"/>
    </row>
    <row r="3560" spans="1:2" x14ac:dyDescent="0.25">
      <c r="A3560" s="8" t="s">
        <v>3635</v>
      </c>
      <c r="B3560" s="7"/>
    </row>
    <row r="3561" spans="1:2" x14ac:dyDescent="0.25">
      <c r="A3561" s="8" t="s">
        <v>3636</v>
      </c>
      <c r="B3561" s="7"/>
    </row>
    <row r="3562" spans="1:2" x14ac:dyDescent="0.25">
      <c r="A3562" s="8" t="s">
        <v>3637</v>
      </c>
      <c r="B3562" s="7"/>
    </row>
    <row r="3563" spans="1:2" x14ac:dyDescent="0.25">
      <c r="A3563" s="8" t="s">
        <v>3638</v>
      </c>
      <c r="B3563" s="7"/>
    </row>
    <row r="3564" spans="1:2" x14ac:dyDescent="0.25">
      <c r="A3564" s="8" t="s">
        <v>3639</v>
      </c>
      <c r="B3564" s="7"/>
    </row>
    <row r="3565" spans="1:2" x14ac:dyDescent="0.25">
      <c r="A3565" s="8" t="s">
        <v>3640</v>
      </c>
      <c r="B3565" s="7"/>
    </row>
    <row r="3566" spans="1:2" x14ac:dyDescent="0.25">
      <c r="A3566" s="8" t="s">
        <v>3641</v>
      </c>
      <c r="B3566" s="7"/>
    </row>
    <row r="3567" spans="1:2" x14ac:dyDescent="0.25">
      <c r="A3567" s="8" t="s">
        <v>3642</v>
      </c>
      <c r="B3567" s="7"/>
    </row>
    <row r="3568" spans="1:2" x14ac:dyDescent="0.25">
      <c r="A3568" s="8" t="s">
        <v>3643</v>
      </c>
      <c r="B3568" s="7"/>
    </row>
    <row r="3569" spans="1:2" x14ac:dyDescent="0.25">
      <c r="A3569" s="8" t="s">
        <v>3644</v>
      </c>
      <c r="B3569" s="7"/>
    </row>
    <row r="3570" spans="1:2" x14ac:dyDescent="0.25">
      <c r="A3570" s="8" t="s">
        <v>3645</v>
      </c>
      <c r="B3570" s="7"/>
    </row>
    <row r="3571" spans="1:2" x14ac:dyDescent="0.25">
      <c r="A3571" s="8" t="s">
        <v>3646</v>
      </c>
      <c r="B3571" s="7"/>
    </row>
    <row r="3572" spans="1:2" x14ac:dyDescent="0.25">
      <c r="A3572" s="8" t="s">
        <v>3647</v>
      </c>
      <c r="B3572" s="7"/>
    </row>
    <row r="3573" spans="1:2" x14ac:dyDescent="0.25">
      <c r="A3573" s="8" t="s">
        <v>3648</v>
      </c>
      <c r="B3573" s="7"/>
    </row>
    <row r="3574" spans="1:2" x14ac:dyDescent="0.25">
      <c r="A3574" s="8" t="s">
        <v>3649</v>
      </c>
      <c r="B3574" s="7"/>
    </row>
    <row r="3575" spans="1:2" x14ac:dyDescent="0.25">
      <c r="A3575" s="8" t="s">
        <v>3650</v>
      </c>
      <c r="B3575" s="7"/>
    </row>
    <row r="3576" spans="1:2" x14ac:dyDescent="0.25">
      <c r="A3576" s="8" t="s">
        <v>3651</v>
      </c>
      <c r="B3576" s="7"/>
    </row>
    <row r="3577" spans="1:2" x14ac:dyDescent="0.25">
      <c r="A3577" s="8" t="s">
        <v>3652</v>
      </c>
      <c r="B3577" s="7"/>
    </row>
    <row r="3578" spans="1:2" x14ac:dyDescent="0.25">
      <c r="A3578" s="8" t="s">
        <v>3653</v>
      </c>
      <c r="B3578" s="7"/>
    </row>
    <row r="3579" spans="1:2" x14ac:dyDescent="0.25">
      <c r="A3579" s="8" t="s">
        <v>3654</v>
      </c>
      <c r="B3579" s="7"/>
    </row>
    <row r="3580" spans="1:2" x14ac:dyDescent="0.25">
      <c r="A3580" s="8" t="s">
        <v>3655</v>
      </c>
      <c r="B3580" s="7"/>
    </row>
    <row r="3581" spans="1:2" x14ac:dyDescent="0.25">
      <c r="A3581" s="8" t="s">
        <v>3656</v>
      </c>
      <c r="B3581" s="7"/>
    </row>
    <row r="3582" spans="1:2" x14ac:dyDescent="0.25">
      <c r="A3582" s="8" t="s">
        <v>3657</v>
      </c>
      <c r="B3582" s="7"/>
    </row>
    <row r="3583" spans="1:2" x14ac:dyDescent="0.25">
      <c r="A3583" s="8" t="s">
        <v>3658</v>
      </c>
      <c r="B3583" s="7"/>
    </row>
    <row r="3584" spans="1:2" x14ac:dyDescent="0.25">
      <c r="A3584" s="8" t="s">
        <v>3659</v>
      </c>
      <c r="B3584" s="7"/>
    </row>
    <row r="3585" spans="1:2" x14ac:dyDescent="0.25">
      <c r="A3585" s="8" t="s">
        <v>3660</v>
      </c>
      <c r="B3585" s="7"/>
    </row>
    <row r="3586" spans="1:2" x14ac:dyDescent="0.25">
      <c r="A3586" s="8" t="s">
        <v>3661</v>
      </c>
      <c r="B3586" s="7"/>
    </row>
    <row r="3587" spans="1:2" x14ac:dyDescent="0.25">
      <c r="A3587" s="8" t="s">
        <v>3662</v>
      </c>
      <c r="B3587" s="7"/>
    </row>
    <row r="3588" spans="1:2" x14ac:dyDescent="0.25">
      <c r="A3588" s="8" t="s">
        <v>3663</v>
      </c>
      <c r="B3588" s="7"/>
    </row>
    <row r="3589" spans="1:2" x14ac:dyDescent="0.25">
      <c r="A3589" s="8" t="s">
        <v>3664</v>
      </c>
      <c r="B3589" s="7"/>
    </row>
    <row r="3590" spans="1:2" x14ac:dyDescent="0.25">
      <c r="A3590" s="8" t="s">
        <v>3665</v>
      </c>
      <c r="B3590" s="7"/>
    </row>
    <row r="3591" spans="1:2" x14ac:dyDescent="0.25">
      <c r="A3591" s="8" t="s">
        <v>3666</v>
      </c>
      <c r="B3591" s="7"/>
    </row>
    <row r="3592" spans="1:2" x14ac:dyDescent="0.25">
      <c r="A3592" s="8" t="s">
        <v>3667</v>
      </c>
      <c r="B3592" s="7"/>
    </row>
    <row r="3593" spans="1:2" x14ac:dyDescent="0.25">
      <c r="A3593" s="8" t="s">
        <v>3668</v>
      </c>
      <c r="B3593" s="7"/>
    </row>
    <row r="3594" spans="1:2" x14ac:dyDescent="0.25">
      <c r="A3594" s="8" t="s">
        <v>3669</v>
      </c>
      <c r="B3594" s="7"/>
    </row>
    <row r="3595" spans="1:2" x14ac:dyDescent="0.25">
      <c r="A3595" s="8" t="s">
        <v>3670</v>
      </c>
      <c r="B3595" s="7"/>
    </row>
    <row r="3596" spans="1:2" x14ac:dyDescent="0.25">
      <c r="A3596" s="8" t="s">
        <v>3671</v>
      </c>
      <c r="B3596" s="7"/>
    </row>
    <row r="3597" spans="1:2" x14ac:dyDescent="0.25">
      <c r="A3597" s="8" t="s">
        <v>3672</v>
      </c>
      <c r="B3597" s="7"/>
    </row>
    <row r="3598" spans="1:2" x14ac:dyDescent="0.25">
      <c r="A3598" s="8" t="s">
        <v>3673</v>
      </c>
      <c r="B3598" s="7"/>
    </row>
    <row r="3599" spans="1:2" x14ac:dyDescent="0.25">
      <c r="A3599" s="8" t="s">
        <v>3674</v>
      </c>
      <c r="B3599" s="7"/>
    </row>
    <row r="3600" spans="1:2" x14ac:dyDescent="0.25">
      <c r="A3600" s="8" t="s">
        <v>3675</v>
      </c>
      <c r="B3600" s="7"/>
    </row>
    <row r="3601" spans="1:2" x14ac:dyDescent="0.25">
      <c r="A3601" s="8" t="s">
        <v>3676</v>
      </c>
      <c r="B3601" s="7"/>
    </row>
    <row r="3602" spans="1:2" x14ac:dyDescent="0.25">
      <c r="A3602" s="8" t="s">
        <v>3677</v>
      </c>
      <c r="B3602" s="7"/>
    </row>
    <row r="3603" spans="1:2" x14ac:dyDescent="0.25">
      <c r="A3603" s="8" t="s">
        <v>3678</v>
      </c>
      <c r="B3603" s="7"/>
    </row>
    <row r="3604" spans="1:2" x14ac:dyDescent="0.25">
      <c r="A3604" s="8" t="s">
        <v>3679</v>
      </c>
      <c r="B3604" s="7"/>
    </row>
    <row r="3605" spans="1:2" x14ac:dyDescent="0.25">
      <c r="A3605" s="8" t="s">
        <v>3680</v>
      </c>
      <c r="B3605" s="7"/>
    </row>
    <row r="3606" spans="1:2" x14ac:dyDescent="0.25">
      <c r="A3606" s="8" t="s">
        <v>3681</v>
      </c>
      <c r="B3606" s="7"/>
    </row>
    <row r="3607" spans="1:2" x14ac:dyDescent="0.25">
      <c r="A3607" s="8" t="s">
        <v>3682</v>
      </c>
      <c r="B3607" s="7"/>
    </row>
    <row r="3608" spans="1:2" x14ac:dyDescent="0.25">
      <c r="A3608" s="8" t="s">
        <v>3683</v>
      </c>
      <c r="B3608" s="7"/>
    </row>
    <row r="3609" spans="1:2" x14ac:dyDescent="0.25">
      <c r="A3609" s="8" t="s">
        <v>3684</v>
      </c>
      <c r="B3609" s="7"/>
    </row>
    <row r="3610" spans="1:2" x14ac:dyDescent="0.25">
      <c r="A3610" s="8" t="s">
        <v>3685</v>
      </c>
      <c r="B3610" s="7"/>
    </row>
    <row r="3611" spans="1:2" x14ac:dyDescent="0.25">
      <c r="A3611" s="8" t="s">
        <v>3686</v>
      </c>
      <c r="B3611" s="7"/>
    </row>
    <row r="3612" spans="1:2" x14ac:dyDescent="0.25">
      <c r="A3612" s="8" t="s">
        <v>3687</v>
      </c>
      <c r="B3612" s="7"/>
    </row>
    <row r="3613" spans="1:2" x14ac:dyDescent="0.25">
      <c r="A3613" s="8" t="s">
        <v>3688</v>
      </c>
      <c r="B3613" s="7"/>
    </row>
    <row r="3614" spans="1:2" x14ac:dyDescent="0.25">
      <c r="A3614" s="8" t="s">
        <v>3689</v>
      </c>
      <c r="B3614" s="7"/>
    </row>
    <row r="3615" spans="1:2" x14ac:dyDescent="0.25">
      <c r="A3615" s="8" t="s">
        <v>3690</v>
      </c>
      <c r="B3615" s="7"/>
    </row>
    <row r="3616" spans="1:2" x14ac:dyDescent="0.25">
      <c r="A3616" s="8" t="s">
        <v>3691</v>
      </c>
      <c r="B3616" s="7"/>
    </row>
    <row r="3617" spans="1:2" x14ac:dyDescent="0.25">
      <c r="A3617" s="8" t="s">
        <v>3692</v>
      </c>
      <c r="B3617" s="7"/>
    </row>
    <row r="3618" spans="1:2" x14ac:dyDescent="0.25">
      <c r="A3618" s="8" t="s">
        <v>3693</v>
      </c>
      <c r="B3618" s="7"/>
    </row>
    <row r="3619" spans="1:2" x14ac:dyDescent="0.25">
      <c r="A3619" s="8" t="s">
        <v>3694</v>
      </c>
      <c r="B3619" s="7"/>
    </row>
    <row r="3620" spans="1:2" x14ac:dyDescent="0.25">
      <c r="A3620" s="8" t="s">
        <v>3695</v>
      </c>
      <c r="B3620" s="7"/>
    </row>
    <row r="3621" spans="1:2" x14ac:dyDescent="0.25">
      <c r="A3621" s="8" t="s">
        <v>3696</v>
      </c>
      <c r="B3621" s="7"/>
    </row>
    <row r="3622" spans="1:2" x14ac:dyDescent="0.25">
      <c r="A3622" s="8" t="s">
        <v>3697</v>
      </c>
      <c r="B3622" s="7"/>
    </row>
    <row r="3623" spans="1:2" x14ac:dyDescent="0.25">
      <c r="A3623" s="8" t="s">
        <v>3698</v>
      </c>
      <c r="B3623" s="7"/>
    </row>
    <row r="3624" spans="1:2" x14ac:dyDescent="0.25">
      <c r="A3624" s="8" t="s">
        <v>3699</v>
      </c>
      <c r="B3624" s="7"/>
    </row>
    <row r="3625" spans="1:2" x14ac:dyDescent="0.25">
      <c r="A3625" s="8" t="s">
        <v>3700</v>
      </c>
      <c r="B3625" s="7"/>
    </row>
    <row r="3626" spans="1:2" x14ac:dyDescent="0.25">
      <c r="A3626" s="8" t="s">
        <v>3701</v>
      </c>
      <c r="B3626" s="7"/>
    </row>
    <row r="3627" spans="1:2" x14ac:dyDescent="0.25">
      <c r="A3627" s="8" t="s">
        <v>3702</v>
      </c>
      <c r="B3627" s="7"/>
    </row>
    <row r="3628" spans="1:2" x14ac:dyDescent="0.25">
      <c r="A3628" s="8" t="s">
        <v>3703</v>
      </c>
      <c r="B3628" s="7"/>
    </row>
    <row r="3629" spans="1:2" x14ac:dyDescent="0.25">
      <c r="A3629" s="8" t="s">
        <v>3704</v>
      </c>
      <c r="B3629" s="7"/>
    </row>
    <row r="3630" spans="1:2" x14ac:dyDescent="0.25">
      <c r="A3630" s="8" t="s">
        <v>3705</v>
      </c>
      <c r="B3630" s="7"/>
    </row>
    <row r="3631" spans="1:2" x14ac:dyDescent="0.25">
      <c r="A3631" s="8" t="s">
        <v>3706</v>
      </c>
      <c r="B3631" s="7"/>
    </row>
    <row r="3632" spans="1:2" x14ac:dyDescent="0.25">
      <c r="A3632" s="8" t="s">
        <v>3707</v>
      </c>
      <c r="B3632" s="7"/>
    </row>
    <row r="3633" spans="1:2" x14ac:dyDescent="0.25">
      <c r="A3633" s="8" t="s">
        <v>3708</v>
      </c>
      <c r="B3633" s="7"/>
    </row>
    <row r="3634" spans="1:2" x14ac:dyDescent="0.25">
      <c r="A3634" s="8" t="s">
        <v>3709</v>
      </c>
      <c r="B3634" s="7"/>
    </row>
    <row r="3635" spans="1:2" x14ac:dyDescent="0.25">
      <c r="A3635" s="8" t="s">
        <v>3710</v>
      </c>
      <c r="B3635" s="7"/>
    </row>
    <row r="3636" spans="1:2" x14ac:dyDescent="0.25">
      <c r="A3636" s="8" t="s">
        <v>3711</v>
      </c>
      <c r="B3636" s="7"/>
    </row>
    <row r="3637" spans="1:2" x14ac:dyDescent="0.25">
      <c r="A3637" s="8" t="s">
        <v>3712</v>
      </c>
      <c r="B3637" s="7"/>
    </row>
    <row r="3638" spans="1:2" x14ac:dyDescent="0.25">
      <c r="A3638" s="8" t="s">
        <v>3713</v>
      </c>
      <c r="B3638" s="7"/>
    </row>
    <row r="3639" spans="1:2" x14ac:dyDescent="0.25">
      <c r="A3639" s="8" t="s">
        <v>3714</v>
      </c>
      <c r="B3639" s="7"/>
    </row>
    <row r="3640" spans="1:2" x14ac:dyDescent="0.25">
      <c r="A3640" s="8" t="s">
        <v>3715</v>
      </c>
      <c r="B3640" s="7"/>
    </row>
    <row r="3641" spans="1:2" x14ac:dyDescent="0.25">
      <c r="A3641" s="8" t="s">
        <v>3716</v>
      </c>
      <c r="B3641" s="7"/>
    </row>
    <row r="3642" spans="1:2" x14ac:dyDescent="0.25">
      <c r="A3642" s="8" t="s">
        <v>3717</v>
      </c>
      <c r="B3642" s="7"/>
    </row>
    <row r="3643" spans="1:2" x14ac:dyDescent="0.25">
      <c r="A3643" s="8" t="s">
        <v>3718</v>
      </c>
      <c r="B3643" s="7"/>
    </row>
    <row r="3644" spans="1:2" x14ac:dyDescent="0.25">
      <c r="A3644" s="8" t="s">
        <v>3719</v>
      </c>
      <c r="B3644" s="7"/>
    </row>
    <row r="3645" spans="1:2" x14ac:dyDescent="0.25">
      <c r="A3645" s="8" t="s">
        <v>3720</v>
      </c>
      <c r="B3645" s="7"/>
    </row>
    <row r="3646" spans="1:2" x14ac:dyDescent="0.25">
      <c r="A3646" s="8" t="s">
        <v>3721</v>
      </c>
      <c r="B3646" s="7"/>
    </row>
    <row r="3647" spans="1:2" x14ac:dyDescent="0.25">
      <c r="A3647" s="8" t="s">
        <v>3722</v>
      </c>
      <c r="B3647" s="7"/>
    </row>
    <row r="3648" spans="1:2" x14ac:dyDescent="0.25">
      <c r="A3648" s="8" t="s">
        <v>3723</v>
      </c>
      <c r="B3648" s="7"/>
    </row>
    <row r="3649" spans="1:2" x14ac:dyDescent="0.25">
      <c r="A3649" s="8" t="s">
        <v>3724</v>
      </c>
      <c r="B3649" s="7"/>
    </row>
    <row r="3650" spans="1:2" x14ac:dyDescent="0.25">
      <c r="A3650" s="8" t="s">
        <v>3725</v>
      </c>
      <c r="B3650" s="7"/>
    </row>
    <row r="3651" spans="1:2" x14ac:dyDescent="0.25">
      <c r="A3651" s="8" t="s">
        <v>3726</v>
      </c>
      <c r="B3651" s="7"/>
    </row>
    <row r="3652" spans="1:2" x14ac:dyDescent="0.25">
      <c r="A3652" s="8" t="s">
        <v>3727</v>
      </c>
      <c r="B3652" s="7"/>
    </row>
    <row r="3653" spans="1:2" x14ac:dyDescent="0.25">
      <c r="A3653" s="8" t="s">
        <v>3728</v>
      </c>
      <c r="B3653" s="7"/>
    </row>
    <row r="3654" spans="1:2" x14ac:dyDescent="0.25">
      <c r="A3654" s="8" t="s">
        <v>3729</v>
      </c>
      <c r="B3654" s="7"/>
    </row>
    <row r="3655" spans="1:2" x14ac:dyDescent="0.25">
      <c r="A3655" s="8" t="s">
        <v>3730</v>
      </c>
      <c r="B3655" s="7"/>
    </row>
    <row r="3656" spans="1:2" x14ac:dyDescent="0.25">
      <c r="A3656" s="8" t="s">
        <v>3731</v>
      </c>
      <c r="B3656" s="7"/>
    </row>
    <row r="3657" spans="1:2" x14ac:dyDescent="0.25">
      <c r="A3657" s="8" t="s">
        <v>3732</v>
      </c>
      <c r="B3657" s="7"/>
    </row>
    <row r="3658" spans="1:2" x14ac:dyDescent="0.25">
      <c r="A3658" s="8" t="s">
        <v>3733</v>
      </c>
      <c r="B3658" s="7"/>
    </row>
    <row r="3659" spans="1:2" x14ac:dyDescent="0.25">
      <c r="A3659" s="8" t="s">
        <v>3734</v>
      </c>
      <c r="B3659" s="7"/>
    </row>
    <row r="3660" spans="1:2" x14ac:dyDescent="0.25">
      <c r="A3660" s="8" t="s">
        <v>3735</v>
      </c>
      <c r="B3660" s="7"/>
    </row>
    <row r="3661" spans="1:2" x14ac:dyDescent="0.25">
      <c r="A3661" s="8" t="s">
        <v>3736</v>
      </c>
      <c r="B3661" s="7"/>
    </row>
    <row r="3662" spans="1:2" x14ac:dyDescent="0.25">
      <c r="A3662" s="8" t="s">
        <v>3737</v>
      </c>
      <c r="B3662" s="7"/>
    </row>
    <row r="3663" spans="1:2" x14ac:dyDescent="0.25">
      <c r="A3663" s="8" t="s">
        <v>3738</v>
      </c>
      <c r="B3663" s="7"/>
    </row>
    <row r="3664" spans="1:2" x14ac:dyDescent="0.25">
      <c r="A3664" s="8" t="s">
        <v>3739</v>
      </c>
      <c r="B3664" s="7"/>
    </row>
    <row r="3665" spans="1:2" x14ac:dyDescent="0.25">
      <c r="A3665" s="8" t="s">
        <v>3740</v>
      </c>
      <c r="B3665" s="7"/>
    </row>
    <row r="3666" spans="1:2" x14ac:dyDescent="0.25">
      <c r="A3666" s="8" t="s">
        <v>3741</v>
      </c>
      <c r="B3666" s="7"/>
    </row>
    <row r="3667" spans="1:2" x14ac:dyDescent="0.25">
      <c r="A3667" s="8" t="s">
        <v>3742</v>
      </c>
      <c r="B3667" s="7"/>
    </row>
    <row r="3668" spans="1:2" x14ac:dyDescent="0.25">
      <c r="A3668" s="8" t="s">
        <v>3743</v>
      </c>
      <c r="B3668" s="7"/>
    </row>
    <row r="3669" spans="1:2" x14ac:dyDescent="0.25">
      <c r="A3669" s="8" t="s">
        <v>3744</v>
      </c>
      <c r="B3669" s="7"/>
    </row>
    <row r="3670" spans="1:2" x14ac:dyDescent="0.25">
      <c r="A3670" s="8" t="s">
        <v>3745</v>
      </c>
      <c r="B3670" s="7"/>
    </row>
    <row r="3671" spans="1:2" x14ac:dyDescent="0.25">
      <c r="A3671" s="8" t="s">
        <v>3746</v>
      </c>
      <c r="B3671" s="7"/>
    </row>
    <row r="3672" spans="1:2" x14ac:dyDescent="0.25">
      <c r="A3672" s="8" t="s">
        <v>3747</v>
      </c>
      <c r="B3672" s="7"/>
    </row>
    <row r="3673" spans="1:2" x14ac:dyDescent="0.25">
      <c r="A3673" s="8" t="s">
        <v>3748</v>
      </c>
      <c r="B3673" s="7"/>
    </row>
    <row r="3674" spans="1:2" x14ac:dyDescent="0.25">
      <c r="A3674" s="8" t="s">
        <v>3749</v>
      </c>
      <c r="B3674" s="7"/>
    </row>
    <row r="3675" spans="1:2" x14ac:dyDescent="0.25">
      <c r="A3675" s="8" t="s">
        <v>3750</v>
      </c>
      <c r="B3675" s="7"/>
    </row>
    <row r="3676" spans="1:2" x14ac:dyDescent="0.25">
      <c r="A3676" s="8" t="s">
        <v>3751</v>
      </c>
      <c r="B3676" s="7"/>
    </row>
    <row r="3677" spans="1:2" x14ac:dyDescent="0.25">
      <c r="A3677" s="8" t="s">
        <v>3752</v>
      </c>
      <c r="B3677" s="7"/>
    </row>
    <row r="3678" spans="1:2" x14ac:dyDescent="0.25">
      <c r="A3678" s="8" t="s">
        <v>3753</v>
      </c>
      <c r="B3678" s="7"/>
    </row>
    <row r="3679" spans="1:2" x14ac:dyDescent="0.25">
      <c r="A3679" s="8" t="s">
        <v>3754</v>
      </c>
      <c r="B3679" s="7"/>
    </row>
    <row r="3680" spans="1:2" x14ac:dyDescent="0.25">
      <c r="A3680" s="8" t="s">
        <v>3755</v>
      </c>
      <c r="B3680" s="7"/>
    </row>
    <row r="3681" spans="1:2" x14ac:dyDescent="0.25">
      <c r="A3681" s="8" t="s">
        <v>3756</v>
      </c>
      <c r="B3681" s="7"/>
    </row>
    <row r="3682" spans="1:2" x14ac:dyDescent="0.25">
      <c r="A3682" s="8" t="s">
        <v>3757</v>
      </c>
      <c r="B3682" s="7"/>
    </row>
    <row r="3683" spans="1:2" x14ac:dyDescent="0.25">
      <c r="A3683" s="8" t="s">
        <v>3758</v>
      </c>
      <c r="B3683" s="7"/>
    </row>
    <row r="3684" spans="1:2" x14ac:dyDescent="0.25">
      <c r="A3684" s="8" t="s">
        <v>3759</v>
      </c>
      <c r="B3684" s="7"/>
    </row>
    <row r="3685" spans="1:2" x14ac:dyDescent="0.25">
      <c r="A3685" s="8" t="s">
        <v>3760</v>
      </c>
      <c r="B3685" s="7"/>
    </row>
    <row r="3686" spans="1:2" x14ac:dyDescent="0.25">
      <c r="A3686" s="8" t="s">
        <v>3761</v>
      </c>
      <c r="B3686" s="7"/>
    </row>
    <row r="3687" spans="1:2" x14ac:dyDescent="0.25">
      <c r="A3687" s="8" t="s">
        <v>3762</v>
      </c>
      <c r="B3687" s="7"/>
    </row>
    <row r="3688" spans="1:2" x14ac:dyDescent="0.25">
      <c r="A3688" s="8" t="s">
        <v>3763</v>
      </c>
      <c r="B3688" s="7"/>
    </row>
    <row r="3689" spans="1:2" x14ac:dyDescent="0.25">
      <c r="A3689" s="8" t="s">
        <v>3764</v>
      </c>
      <c r="B3689" s="7"/>
    </row>
    <row r="3690" spans="1:2" x14ac:dyDescent="0.25">
      <c r="A3690" s="8" t="s">
        <v>3765</v>
      </c>
      <c r="B3690" s="7"/>
    </row>
    <row r="3691" spans="1:2" x14ac:dyDescent="0.25">
      <c r="A3691" s="8" t="s">
        <v>3766</v>
      </c>
      <c r="B3691" s="7"/>
    </row>
    <row r="3692" spans="1:2" x14ac:dyDescent="0.25">
      <c r="A3692" s="8" t="s">
        <v>3767</v>
      </c>
      <c r="B3692" s="7"/>
    </row>
    <row r="3693" spans="1:2" x14ac:dyDescent="0.25">
      <c r="A3693" s="8" t="s">
        <v>3768</v>
      </c>
      <c r="B3693" s="7"/>
    </row>
    <row r="3694" spans="1:2" x14ac:dyDescent="0.25">
      <c r="A3694" s="8" t="s">
        <v>3769</v>
      </c>
      <c r="B3694" s="7"/>
    </row>
    <row r="3695" spans="1:2" x14ac:dyDescent="0.25">
      <c r="A3695" s="8" t="s">
        <v>3770</v>
      </c>
      <c r="B3695" s="7"/>
    </row>
    <row r="3696" spans="1:2" x14ac:dyDescent="0.25">
      <c r="A3696" s="8" t="s">
        <v>3771</v>
      </c>
      <c r="B3696" s="7"/>
    </row>
    <row r="3697" spans="1:2" x14ac:dyDescent="0.25">
      <c r="A3697" s="8" t="s">
        <v>3772</v>
      </c>
      <c r="B3697" s="7"/>
    </row>
    <row r="3698" spans="1:2" x14ac:dyDescent="0.25">
      <c r="A3698" s="8" t="s">
        <v>3773</v>
      </c>
      <c r="B3698" s="7"/>
    </row>
    <row r="3699" spans="1:2" x14ac:dyDescent="0.25">
      <c r="A3699" s="8" t="s">
        <v>3774</v>
      </c>
      <c r="B3699" s="7"/>
    </row>
    <row r="3700" spans="1:2" x14ac:dyDescent="0.25">
      <c r="A3700" s="8" t="s">
        <v>3775</v>
      </c>
      <c r="B3700" s="7"/>
    </row>
    <row r="3701" spans="1:2" x14ac:dyDescent="0.25">
      <c r="A3701" s="8" t="s">
        <v>3776</v>
      </c>
      <c r="B3701" s="7"/>
    </row>
    <row r="3702" spans="1:2" x14ac:dyDescent="0.25">
      <c r="A3702" s="8" t="s">
        <v>3777</v>
      </c>
      <c r="B3702" s="7"/>
    </row>
    <row r="3703" spans="1:2" x14ac:dyDescent="0.25">
      <c r="A3703" s="8" t="s">
        <v>3778</v>
      </c>
      <c r="B3703" s="7"/>
    </row>
    <row r="3704" spans="1:2" x14ac:dyDescent="0.25">
      <c r="A3704" s="8" t="s">
        <v>3779</v>
      </c>
      <c r="B3704" s="7"/>
    </row>
    <row r="3705" spans="1:2" x14ac:dyDescent="0.25">
      <c r="A3705" s="8" t="s">
        <v>3780</v>
      </c>
      <c r="B3705" s="7"/>
    </row>
    <row r="3706" spans="1:2" x14ac:dyDescent="0.25">
      <c r="A3706" s="8" t="s">
        <v>3781</v>
      </c>
      <c r="B3706" s="7"/>
    </row>
    <row r="3707" spans="1:2" x14ac:dyDescent="0.25">
      <c r="A3707" s="8" t="s">
        <v>3782</v>
      </c>
      <c r="B3707" s="7"/>
    </row>
    <row r="3708" spans="1:2" x14ac:dyDescent="0.25">
      <c r="A3708" s="8" t="s">
        <v>3783</v>
      </c>
      <c r="B3708" s="7"/>
    </row>
    <row r="3709" spans="1:2" x14ac:dyDescent="0.25">
      <c r="A3709" s="8" t="s">
        <v>3784</v>
      </c>
      <c r="B3709" s="7"/>
    </row>
    <row r="3710" spans="1:2" x14ac:dyDescent="0.25">
      <c r="A3710" s="8" t="s">
        <v>3785</v>
      </c>
      <c r="B3710" s="7"/>
    </row>
    <row r="3711" spans="1:2" x14ac:dyDescent="0.25">
      <c r="A3711" s="8" t="s">
        <v>3786</v>
      </c>
      <c r="B3711" s="7"/>
    </row>
    <row r="3712" spans="1:2" x14ac:dyDescent="0.25">
      <c r="A3712" s="8" t="s">
        <v>3787</v>
      </c>
      <c r="B3712" s="7"/>
    </row>
    <row r="3713" spans="1:2" x14ac:dyDescent="0.25">
      <c r="A3713" s="8" t="s">
        <v>3788</v>
      </c>
      <c r="B3713" s="7"/>
    </row>
    <row r="3714" spans="1:2" x14ac:dyDescent="0.25">
      <c r="A3714" s="8" t="s">
        <v>3789</v>
      </c>
      <c r="B3714" s="7"/>
    </row>
    <row r="3715" spans="1:2" x14ac:dyDescent="0.25">
      <c r="A3715" s="8" t="s">
        <v>3790</v>
      </c>
      <c r="B3715" s="7"/>
    </row>
    <row r="3716" spans="1:2" x14ac:dyDescent="0.25">
      <c r="A3716" s="8" t="s">
        <v>3791</v>
      </c>
      <c r="B3716" s="7"/>
    </row>
    <row r="3717" spans="1:2" x14ac:dyDescent="0.25">
      <c r="A3717" s="8" t="s">
        <v>3792</v>
      </c>
      <c r="B3717" s="7"/>
    </row>
    <row r="3718" spans="1:2" x14ac:dyDescent="0.25">
      <c r="A3718" s="8" t="s">
        <v>3793</v>
      </c>
      <c r="B3718" s="7"/>
    </row>
    <row r="3719" spans="1:2" x14ac:dyDescent="0.25">
      <c r="A3719" s="8" t="s">
        <v>3794</v>
      </c>
      <c r="B3719" s="7"/>
    </row>
    <row r="3720" spans="1:2" x14ac:dyDescent="0.25">
      <c r="A3720" s="8" t="s">
        <v>3795</v>
      </c>
      <c r="B3720" s="7"/>
    </row>
    <row r="3721" spans="1:2" x14ac:dyDescent="0.25">
      <c r="A3721" s="8" t="s">
        <v>3796</v>
      </c>
      <c r="B3721" s="7"/>
    </row>
    <row r="3722" spans="1:2" x14ac:dyDescent="0.25">
      <c r="A3722" s="8" t="s">
        <v>3797</v>
      </c>
      <c r="B3722" s="7"/>
    </row>
    <row r="3723" spans="1:2" x14ac:dyDescent="0.25">
      <c r="A3723" s="8" t="s">
        <v>3798</v>
      </c>
      <c r="B3723" s="7"/>
    </row>
    <row r="3724" spans="1:2" x14ac:dyDescent="0.25">
      <c r="A3724" s="8" t="s">
        <v>3799</v>
      </c>
      <c r="B3724" s="7"/>
    </row>
    <row r="3725" spans="1:2" x14ac:dyDescent="0.25">
      <c r="A3725" s="8" t="s">
        <v>3800</v>
      </c>
      <c r="B3725" s="7"/>
    </row>
    <row r="3726" spans="1:2" x14ac:dyDescent="0.25">
      <c r="A3726" s="8" t="s">
        <v>3801</v>
      </c>
      <c r="B3726" s="7"/>
    </row>
    <row r="3727" spans="1:2" x14ac:dyDescent="0.25">
      <c r="A3727" s="8" t="s">
        <v>3802</v>
      </c>
      <c r="B3727" s="7"/>
    </row>
    <row r="3728" spans="1:2" x14ac:dyDescent="0.25">
      <c r="A3728" s="8" t="s">
        <v>3803</v>
      </c>
      <c r="B3728" s="7"/>
    </row>
    <row r="3729" spans="1:2" x14ac:dyDescent="0.25">
      <c r="A3729" s="8" t="s">
        <v>3804</v>
      </c>
      <c r="B3729" s="7"/>
    </row>
    <row r="3730" spans="1:2" x14ac:dyDescent="0.25">
      <c r="A3730" s="8" t="s">
        <v>3805</v>
      </c>
      <c r="B3730" s="7"/>
    </row>
    <row r="3731" spans="1:2" x14ac:dyDescent="0.25">
      <c r="A3731" s="8" t="s">
        <v>3806</v>
      </c>
      <c r="B3731" s="7"/>
    </row>
    <row r="3732" spans="1:2" x14ac:dyDescent="0.25">
      <c r="A3732" s="8" t="s">
        <v>3807</v>
      </c>
      <c r="B3732" s="7"/>
    </row>
    <row r="3733" spans="1:2" x14ac:dyDescent="0.25">
      <c r="A3733" s="8" t="s">
        <v>3808</v>
      </c>
      <c r="B3733" s="7"/>
    </row>
    <row r="3734" spans="1:2" x14ac:dyDescent="0.25">
      <c r="A3734" s="8" t="s">
        <v>3809</v>
      </c>
      <c r="B3734" s="7"/>
    </row>
    <row r="3735" spans="1:2" x14ac:dyDescent="0.25">
      <c r="A3735" s="8" t="s">
        <v>3810</v>
      </c>
      <c r="B3735" s="7"/>
    </row>
    <row r="3736" spans="1:2" x14ac:dyDescent="0.25">
      <c r="A3736" s="8" t="s">
        <v>3811</v>
      </c>
      <c r="B3736" s="7"/>
    </row>
    <row r="3737" spans="1:2" x14ac:dyDescent="0.25">
      <c r="A3737" s="8" t="s">
        <v>3812</v>
      </c>
      <c r="B3737" s="7"/>
    </row>
    <row r="3738" spans="1:2" x14ac:dyDescent="0.25">
      <c r="A3738" s="8" t="s">
        <v>3813</v>
      </c>
      <c r="B3738" s="7"/>
    </row>
    <row r="3739" spans="1:2" x14ac:dyDescent="0.25">
      <c r="A3739" s="8" t="s">
        <v>3814</v>
      </c>
      <c r="B3739" s="7"/>
    </row>
    <row r="3740" spans="1:2" x14ac:dyDescent="0.25">
      <c r="A3740" s="8" t="s">
        <v>3815</v>
      </c>
      <c r="B3740" s="7"/>
    </row>
    <row r="3741" spans="1:2" x14ac:dyDescent="0.25">
      <c r="A3741" s="8" t="s">
        <v>3816</v>
      </c>
      <c r="B3741" s="7"/>
    </row>
    <row r="3742" spans="1:2" x14ac:dyDescent="0.25">
      <c r="A3742" s="8" t="s">
        <v>3817</v>
      </c>
      <c r="B3742" s="7"/>
    </row>
    <row r="3743" spans="1:2" x14ac:dyDescent="0.25">
      <c r="A3743" s="8" t="s">
        <v>3818</v>
      </c>
      <c r="B3743" s="7"/>
    </row>
    <row r="3744" spans="1:2" x14ac:dyDescent="0.25">
      <c r="A3744" s="8" t="s">
        <v>3819</v>
      </c>
      <c r="B3744" s="7"/>
    </row>
    <row r="3745" spans="1:2" x14ac:dyDescent="0.25">
      <c r="A3745" s="8" t="s">
        <v>3820</v>
      </c>
      <c r="B3745" s="7"/>
    </row>
    <row r="3746" spans="1:2" x14ac:dyDescent="0.25">
      <c r="A3746" s="8" t="s">
        <v>3821</v>
      </c>
      <c r="B3746" s="7"/>
    </row>
    <row r="3747" spans="1:2" x14ac:dyDescent="0.25">
      <c r="A3747" s="8" t="s">
        <v>3822</v>
      </c>
      <c r="B3747" s="7"/>
    </row>
    <row r="3748" spans="1:2" x14ac:dyDescent="0.25">
      <c r="A3748" s="8" t="s">
        <v>3823</v>
      </c>
      <c r="B3748" s="7"/>
    </row>
    <row r="3749" spans="1:2" x14ac:dyDescent="0.25">
      <c r="A3749" s="8" t="s">
        <v>3824</v>
      </c>
      <c r="B3749" s="7"/>
    </row>
    <row r="3750" spans="1:2" x14ac:dyDescent="0.25">
      <c r="A3750" s="8" t="s">
        <v>3825</v>
      </c>
      <c r="B3750" s="7"/>
    </row>
    <row r="3751" spans="1:2" x14ac:dyDescent="0.25">
      <c r="A3751" s="8" t="s">
        <v>3826</v>
      </c>
      <c r="B3751" s="7"/>
    </row>
    <row r="3752" spans="1:2" x14ac:dyDescent="0.25">
      <c r="A3752" s="8" t="s">
        <v>3827</v>
      </c>
      <c r="B3752" s="7"/>
    </row>
    <row r="3753" spans="1:2" x14ac:dyDescent="0.25">
      <c r="A3753" s="8" t="s">
        <v>3828</v>
      </c>
      <c r="B3753" s="7"/>
    </row>
    <row r="3754" spans="1:2" x14ac:dyDescent="0.25">
      <c r="A3754" s="8" t="s">
        <v>3829</v>
      </c>
      <c r="B3754" s="7"/>
    </row>
    <row r="3755" spans="1:2" x14ac:dyDescent="0.25">
      <c r="A3755" s="8" t="s">
        <v>3830</v>
      </c>
      <c r="B3755" s="7"/>
    </row>
    <row r="3756" spans="1:2" x14ac:dyDescent="0.25">
      <c r="A3756" s="8" t="s">
        <v>3831</v>
      </c>
      <c r="B3756" s="7"/>
    </row>
    <row r="3757" spans="1:2" x14ac:dyDescent="0.25">
      <c r="A3757" s="8" t="s">
        <v>3832</v>
      </c>
      <c r="B3757" s="7"/>
    </row>
    <row r="3758" spans="1:2" x14ac:dyDescent="0.25">
      <c r="A3758" s="8" t="s">
        <v>3833</v>
      </c>
      <c r="B3758" s="7"/>
    </row>
    <row r="3759" spans="1:2" x14ac:dyDescent="0.25">
      <c r="A3759" s="8" t="s">
        <v>3834</v>
      </c>
      <c r="B3759" s="7"/>
    </row>
    <row r="3760" spans="1:2" x14ac:dyDescent="0.25">
      <c r="A3760" s="8" t="s">
        <v>3835</v>
      </c>
      <c r="B3760" s="7"/>
    </row>
    <row r="3761" spans="1:2" x14ac:dyDescent="0.25">
      <c r="A3761" s="8" t="s">
        <v>3836</v>
      </c>
      <c r="B3761" s="7"/>
    </row>
    <row r="3762" spans="1:2" x14ac:dyDescent="0.25">
      <c r="A3762" s="8" t="s">
        <v>3837</v>
      </c>
      <c r="B3762" s="7"/>
    </row>
    <row r="3763" spans="1:2" x14ac:dyDescent="0.25">
      <c r="A3763" s="8" t="s">
        <v>3838</v>
      </c>
      <c r="B3763" s="7"/>
    </row>
    <row r="3764" spans="1:2" x14ac:dyDescent="0.25">
      <c r="A3764" s="8" t="s">
        <v>3839</v>
      </c>
      <c r="B3764" s="7"/>
    </row>
    <row r="3765" spans="1:2" x14ac:dyDescent="0.25">
      <c r="A3765" s="8" t="s">
        <v>3840</v>
      </c>
      <c r="B3765" s="7"/>
    </row>
    <row r="3766" spans="1:2" x14ac:dyDescent="0.25">
      <c r="A3766" s="8" t="s">
        <v>3841</v>
      </c>
      <c r="B3766" s="7"/>
    </row>
    <row r="3767" spans="1:2" x14ac:dyDescent="0.25">
      <c r="A3767" s="8" t="s">
        <v>3842</v>
      </c>
      <c r="B3767" s="7"/>
    </row>
    <row r="3768" spans="1:2" x14ac:dyDescent="0.25">
      <c r="A3768" s="8" t="s">
        <v>3843</v>
      </c>
      <c r="B3768" s="7"/>
    </row>
    <row r="3769" spans="1:2" x14ac:dyDescent="0.25">
      <c r="A3769" s="8" t="s">
        <v>3844</v>
      </c>
      <c r="B3769" s="7"/>
    </row>
    <row r="3770" spans="1:2" x14ac:dyDescent="0.25">
      <c r="A3770" s="8" t="s">
        <v>3845</v>
      </c>
      <c r="B3770" s="7"/>
    </row>
    <row r="3771" spans="1:2" x14ac:dyDescent="0.25">
      <c r="A3771" s="8" t="s">
        <v>3846</v>
      </c>
      <c r="B3771" s="7"/>
    </row>
    <row r="3772" spans="1:2" x14ac:dyDescent="0.25">
      <c r="A3772" s="8" t="s">
        <v>3847</v>
      </c>
      <c r="B3772" s="7"/>
    </row>
    <row r="3773" spans="1:2" x14ac:dyDescent="0.25">
      <c r="A3773" s="8" t="s">
        <v>3848</v>
      </c>
      <c r="B3773" s="7"/>
    </row>
    <row r="3774" spans="1:2" x14ac:dyDescent="0.25">
      <c r="A3774" s="8" t="s">
        <v>3849</v>
      </c>
      <c r="B3774" s="7"/>
    </row>
    <row r="3775" spans="1:2" x14ac:dyDescent="0.25">
      <c r="A3775" s="8" t="s">
        <v>3850</v>
      </c>
      <c r="B3775" s="7"/>
    </row>
    <row r="3776" spans="1:2" x14ac:dyDescent="0.25">
      <c r="A3776" s="8" t="s">
        <v>3851</v>
      </c>
      <c r="B3776" s="7"/>
    </row>
    <row r="3777" spans="1:2" x14ac:dyDescent="0.25">
      <c r="A3777" s="8" t="s">
        <v>3852</v>
      </c>
      <c r="B3777" s="7"/>
    </row>
    <row r="3778" spans="1:2" x14ac:dyDescent="0.25">
      <c r="A3778" s="8" t="s">
        <v>3853</v>
      </c>
      <c r="B3778" s="7"/>
    </row>
    <row r="3779" spans="1:2" x14ac:dyDescent="0.25">
      <c r="A3779" s="8" t="s">
        <v>3854</v>
      </c>
      <c r="B3779" s="7"/>
    </row>
    <row r="3780" spans="1:2" x14ac:dyDescent="0.25">
      <c r="A3780" s="8" t="s">
        <v>3855</v>
      </c>
      <c r="B3780" s="7"/>
    </row>
    <row r="3781" spans="1:2" x14ac:dyDescent="0.25">
      <c r="A3781" s="8" t="s">
        <v>3856</v>
      </c>
      <c r="B3781" s="7"/>
    </row>
    <row r="3782" spans="1:2" x14ac:dyDescent="0.25">
      <c r="A3782" s="8" t="s">
        <v>3857</v>
      </c>
      <c r="B3782" s="7"/>
    </row>
    <row r="3783" spans="1:2" x14ac:dyDescent="0.25">
      <c r="A3783" s="8" t="s">
        <v>3858</v>
      </c>
      <c r="B3783" s="7"/>
    </row>
    <row r="3784" spans="1:2" x14ac:dyDescent="0.25">
      <c r="A3784" s="8" t="s">
        <v>3859</v>
      </c>
      <c r="B3784" s="7"/>
    </row>
    <row r="3785" spans="1:2" x14ac:dyDescent="0.25">
      <c r="A3785" s="8" t="s">
        <v>3860</v>
      </c>
      <c r="B3785" s="7"/>
    </row>
    <row r="3786" spans="1:2" x14ac:dyDescent="0.25">
      <c r="A3786" s="8" t="s">
        <v>3861</v>
      </c>
      <c r="B3786" s="7"/>
    </row>
    <row r="3787" spans="1:2" x14ac:dyDescent="0.25">
      <c r="A3787" s="8" t="s">
        <v>3862</v>
      </c>
      <c r="B3787" s="7"/>
    </row>
    <row r="3788" spans="1:2" x14ac:dyDescent="0.25">
      <c r="A3788" s="8" t="s">
        <v>3863</v>
      </c>
      <c r="B3788" s="7"/>
    </row>
    <row r="3789" spans="1:2" x14ac:dyDescent="0.25">
      <c r="A3789" s="8" t="s">
        <v>3864</v>
      </c>
      <c r="B3789" s="7"/>
    </row>
    <row r="3790" spans="1:2" x14ac:dyDescent="0.25">
      <c r="A3790" s="8" t="s">
        <v>3865</v>
      </c>
      <c r="B3790" s="7"/>
    </row>
    <row r="3791" spans="1:2" x14ac:dyDescent="0.25">
      <c r="A3791" s="8" t="s">
        <v>3866</v>
      </c>
      <c r="B3791" s="7"/>
    </row>
    <row r="3792" spans="1:2" x14ac:dyDescent="0.25">
      <c r="A3792" s="8" t="s">
        <v>3867</v>
      </c>
      <c r="B3792" s="7"/>
    </row>
    <row r="3793" spans="1:2" x14ac:dyDescent="0.25">
      <c r="A3793" s="8" t="s">
        <v>3868</v>
      </c>
      <c r="B3793" s="7"/>
    </row>
    <row r="3794" spans="1:2" x14ac:dyDescent="0.25">
      <c r="A3794" s="8" t="s">
        <v>3869</v>
      </c>
      <c r="B3794" s="7"/>
    </row>
    <row r="3795" spans="1:2" x14ac:dyDescent="0.25">
      <c r="A3795" s="8" t="s">
        <v>3870</v>
      </c>
      <c r="B3795" s="7"/>
    </row>
    <row r="3796" spans="1:2" x14ac:dyDescent="0.25">
      <c r="A3796" s="8" t="s">
        <v>3871</v>
      </c>
      <c r="B3796" s="7"/>
    </row>
    <row r="3797" spans="1:2" x14ac:dyDescent="0.25">
      <c r="A3797" s="8" t="s">
        <v>3872</v>
      </c>
      <c r="B3797" s="7"/>
    </row>
    <row r="3798" spans="1:2" x14ac:dyDescent="0.25">
      <c r="A3798" s="8" t="s">
        <v>3873</v>
      </c>
      <c r="B3798" s="7"/>
    </row>
    <row r="3799" spans="1:2" x14ac:dyDescent="0.25">
      <c r="A3799" s="8" t="s">
        <v>3874</v>
      </c>
      <c r="B3799" s="7"/>
    </row>
    <row r="3800" spans="1:2" x14ac:dyDescent="0.25">
      <c r="A3800" s="8" t="s">
        <v>3875</v>
      </c>
      <c r="B3800" s="7"/>
    </row>
    <row r="3801" spans="1:2" x14ac:dyDescent="0.25">
      <c r="A3801" s="8" t="s">
        <v>3876</v>
      </c>
      <c r="B3801" s="7"/>
    </row>
    <row r="3802" spans="1:2" x14ac:dyDescent="0.25">
      <c r="A3802" s="8" t="s">
        <v>3877</v>
      </c>
      <c r="B3802" s="7"/>
    </row>
    <row r="3803" spans="1:2" x14ac:dyDescent="0.25">
      <c r="A3803" s="8" t="s">
        <v>3878</v>
      </c>
      <c r="B3803" s="7"/>
    </row>
    <row r="3804" spans="1:2" x14ac:dyDescent="0.25">
      <c r="A3804" s="8" t="s">
        <v>3879</v>
      </c>
      <c r="B3804" s="7"/>
    </row>
    <row r="3805" spans="1:2" x14ac:dyDescent="0.25">
      <c r="A3805" s="8" t="s">
        <v>3880</v>
      </c>
      <c r="B3805" s="7"/>
    </row>
    <row r="3806" spans="1:2" x14ac:dyDescent="0.25">
      <c r="A3806" s="8" t="s">
        <v>3881</v>
      </c>
      <c r="B3806" s="7"/>
    </row>
    <row r="3807" spans="1:2" x14ac:dyDescent="0.25">
      <c r="A3807" s="8" t="s">
        <v>3882</v>
      </c>
      <c r="B3807" s="7"/>
    </row>
    <row r="3808" spans="1:2" x14ac:dyDescent="0.25">
      <c r="A3808" s="8" t="s">
        <v>3883</v>
      </c>
      <c r="B3808" s="7"/>
    </row>
    <row r="3809" spans="1:2" x14ac:dyDescent="0.25">
      <c r="A3809" s="8" t="s">
        <v>3884</v>
      </c>
      <c r="B3809" s="7"/>
    </row>
    <row r="3810" spans="1:2" x14ac:dyDescent="0.25">
      <c r="A3810" s="8" t="s">
        <v>3885</v>
      </c>
      <c r="B3810" s="7"/>
    </row>
    <row r="3811" spans="1:2" x14ac:dyDescent="0.25">
      <c r="A3811" s="8" t="s">
        <v>3886</v>
      </c>
      <c r="B3811" s="7"/>
    </row>
    <row r="3812" spans="1:2" x14ac:dyDescent="0.25">
      <c r="A3812" s="8" t="s">
        <v>3887</v>
      </c>
      <c r="B3812" s="7"/>
    </row>
    <row r="3813" spans="1:2" x14ac:dyDescent="0.25">
      <c r="A3813" s="8" t="s">
        <v>3888</v>
      </c>
      <c r="B3813" s="7"/>
    </row>
    <row r="3814" spans="1:2" x14ac:dyDescent="0.25">
      <c r="A3814" s="8" t="s">
        <v>3889</v>
      </c>
      <c r="B3814" s="7"/>
    </row>
    <row r="3815" spans="1:2" x14ac:dyDescent="0.25">
      <c r="A3815" s="8" t="s">
        <v>3890</v>
      </c>
      <c r="B3815" s="7"/>
    </row>
    <row r="3816" spans="1:2" x14ac:dyDescent="0.25">
      <c r="A3816" s="8" t="s">
        <v>3891</v>
      </c>
      <c r="B3816" s="7"/>
    </row>
    <row r="3817" spans="1:2" x14ac:dyDescent="0.25">
      <c r="A3817" s="8" t="s">
        <v>3892</v>
      </c>
      <c r="B3817" s="7"/>
    </row>
    <row r="3818" spans="1:2" x14ac:dyDescent="0.25">
      <c r="A3818" s="8" t="s">
        <v>3893</v>
      </c>
      <c r="B3818" s="7"/>
    </row>
    <row r="3819" spans="1:2" x14ac:dyDescent="0.25">
      <c r="A3819" s="8" t="s">
        <v>3894</v>
      </c>
      <c r="B3819" s="7"/>
    </row>
    <row r="3820" spans="1:2" x14ac:dyDescent="0.25">
      <c r="A3820" s="8" t="s">
        <v>3895</v>
      </c>
      <c r="B3820" s="7"/>
    </row>
    <row r="3821" spans="1:2" x14ac:dyDescent="0.25">
      <c r="A3821" s="8" t="s">
        <v>3896</v>
      </c>
      <c r="B3821" s="7"/>
    </row>
    <row r="3822" spans="1:2" x14ac:dyDescent="0.25">
      <c r="A3822" s="8" t="s">
        <v>3897</v>
      </c>
      <c r="B3822" s="7"/>
    </row>
    <row r="3823" spans="1:2" x14ac:dyDescent="0.25">
      <c r="A3823" s="8" t="s">
        <v>3898</v>
      </c>
      <c r="B3823" s="7"/>
    </row>
    <row r="3824" spans="1:2" x14ac:dyDescent="0.25">
      <c r="A3824" s="8" t="s">
        <v>3899</v>
      </c>
      <c r="B3824" s="7"/>
    </row>
    <row r="3825" spans="1:2" x14ac:dyDescent="0.25">
      <c r="A3825" s="8" t="s">
        <v>3900</v>
      </c>
      <c r="B3825" s="7"/>
    </row>
    <row r="3826" spans="1:2" x14ac:dyDescent="0.25">
      <c r="A3826" s="8" t="s">
        <v>3901</v>
      </c>
      <c r="B3826" s="7"/>
    </row>
    <row r="3827" spans="1:2" x14ac:dyDescent="0.25">
      <c r="A3827" s="8" t="s">
        <v>3902</v>
      </c>
      <c r="B3827" s="7"/>
    </row>
    <row r="3828" spans="1:2" x14ac:dyDescent="0.25">
      <c r="A3828" s="8" t="s">
        <v>3903</v>
      </c>
      <c r="B3828" s="7"/>
    </row>
    <row r="3829" spans="1:2" x14ac:dyDescent="0.25">
      <c r="A3829" s="8" t="s">
        <v>3904</v>
      </c>
      <c r="B3829" s="7"/>
    </row>
    <row r="3830" spans="1:2" x14ac:dyDescent="0.25">
      <c r="A3830" s="8" t="s">
        <v>3905</v>
      </c>
      <c r="B3830" s="7"/>
    </row>
    <row r="3831" spans="1:2" x14ac:dyDescent="0.25">
      <c r="A3831" s="8" t="s">
        <v>3906</v>
      </c>
      <c r="B3831" s="7"/>
    </row>
    <row r="3832" spans="1:2" x14ac:dyDescent="0.25">
      <c r="A3832" s="8" t="s">
        <v>3907</v>
      </c>
      <c r="B3832" s="7"/>
    </row>
    <row r="3833" spans="1:2" x14ac:dyDescent="0.25">
      <c r="A3833" s="8" t="s">
        <v>3908</v>
      </c>
      <c r="B3833" s="7"/>
    </row>
    <row r="3834" spans="1:2" x14ac:dyDescent="0.25">
      <c r="A3834" s="8" t="s">
        <v>3909</v>
      </c>
      <c r="B3834" s="7"/>
    </row>
    <row r="3835" spans="1:2" x14ac:dyDescent="0.25">
      <c r="A3835" s="8" t="s">
        <v>3910</v>
      </c>
      <c r="B3835" s="7"/>
    </row>
    <row r="3836" spans="1:2" x14ac:dyDescent="0.25">
      <c r="A3836" s="8" t="s">
        <v>3911</v>
      </c>
      <c r="B3836" s="7"/>
    </row>
    <row r="3837" spans="1:2" x14ac:dyDescent="0.25">
      <c r="A3837" s="8" t="s">
        <v>3912</v>
      </c>
      <c r="B3837" s="7"/>
    </row>
    <row r="3838" spans="1:2" x14ac:dyDescent="0.25">
      <c r="A3838" s="8" t="s">
        <v>3913</v>
      </c>
      <c r="B3838" s="7"/>
    </row>
    <row r="3839" spans="1:2" x14ac:dyDescent="0.25">
      <c r="A3839" s="8" t="s">
        <v>3914</v>
      </c>
      <c r="B3839" s="7"/>
    </row>
    <row r="3840" spans="1:2" x14ac:dyDescent="0.25">
      <c r="A3840" s="8" t="s">
        <v>3915</v>
      </c>
      <c r="B3840" s="7"/>
    </row>
    <row r="3841" spans="1:2" x14ac:dyDescent="0.25">
      <c r="A3841" s="8" t="s">
        <v>3916</v>
      </c>
      <c r="B3841" s="7"/>
    </row>
    <row r="3842" spans="1:2" x14ac:dyDescent="0.25">
      <c r="A3842" s="8" t="s">
        <v>3917</v>
      </c>
      <c r="B3842" s="7"/>
    </row>
    <row r="3843" spans="1:2" x14ac:dyDescent="0.25">
      <c r="A3843" s="8" t="s">
        <v>3918</v>
      </c>
      <c r="B3843" s="7"/>
    </row>
    <row r="3844" spans="1:2" x14ac:dyDescent="0.25">
      <c r="A3844" s="8" t="s">
        <v>3919</v>
      </c>
      <c r="B3844" s="7"/>
    </row>
    <row r="3845" spans="1:2" x14ac:dyDescent="0.25">
      <c r="A3845" s="8" t="s">
        <v>3920</v>
      </c>
      <c r="B3845" s="7"/>
    </row>
    <row r="3846" spans="1:2" x14ac:dyDescent="0.25">
      <c r="A3846" s="8" t="s">
        <v>3921</v>
      </c>
      <c r="B3846" s="7"/>
    </row>
    <row r="3847" spans="1:2" x14ac:dyDescent="0.25">
      <c r="A3847" s="8" t="s">
        <v>3922</v>
      </c>
      <c r="B3847" s="7"/>
    </row>
    <row r="3848" spans="1:2" x14ac:dyDescent="0.25">
      <c r="A3848" s="8" t="s">
        <v>3923</v>
      </c>
      <c r="B3848" s="7"/>
    </row>
    <row r="3849" spans="1:2" x14ac:dyDescent="0.25">
      <c r="A3849" s="8" t="s">
        <v>3924</v>
      </c>
      <c r="B3849" s="7"/>
    </row>
    <row r="3850" spans="1:2" x14ac:dyDescent="0.25">
      <c r="A3850" s="8" t="s">
        <v>3925</v>
      </c>
      <c r="B3850" s="7"/>
    </row>
    <row r="3851" spans="1:2" x14ac:dyDescent="0.25">
      <c r="A3851" s="8" t="s">
        <v>3926</v>
      </c>
      <c r="B3851" s="7"/>
    </row>
    <row r="3852" spans="1:2" x14ac:dyDescent="0.25">
      <c r="A3852" s="8" t="s">
        <v>3927</v>
      </c>
      <c r="B3852" s="7"/>
    </row>
    <row r="3853" spans="1:2" x14ac:dyDescent="0.25">
      <c r="A3853" s="8" t="s">
        <v>3928</v>
      </c>
      <c r="B3853" s="7"/>
    </row>
    <row r="3854" spans="1:2" x14ac:dyDescent="0.25">
      <c r="A3854" s="8" t="s">
        <v>3929</v>
      </c>
      <c r="B3854" s="7"/>
    </row>
    <row r="3855" spans="1:2" x14ac:dyDescent="0.25">
      <c r="A3855" s="8" t="s">
        <v>3930</v>
      </c>
      <c r="B3855" s="7"/>
    </row>
    <row r="3856" spans="1:2" x14ac:dyDescent="0.25">
      <c r="A3856" s="8" t="s">
        <v>3931</v>
      </c>
      <c r="B3856" s="7"/>
    </row>
    <row r="3857" spans="1:2" x14ac:dyDescent="0.25">
      <c r="A3857" s="8" t="s">
        <v>3932</v>
      </c>
      <c r="B3857" s="7"/>
    </row>
    <row r="3858" spans="1:2" x14ac:dyDescent="0.25">
      <c r="A3858" s="8" t="s">
        <v>3933</v>
      </c>
      <c r="B3858" s="7"/>
    </row>
    <row r="3859" spans="1:2" x14ac:dyDescent="0.25">
      <c r="A3859" s="8" t="s">
        <v>3934</v>
      </c>
      <c r="B3859" s="7"/>
    </row>
    <row r="3860" spans="1:2" x14ac:dyDescent="0.25">
      <c r="A3860" s="8" t="s">
        <v>3935</v>
      </c>
      <c r="B3860" s="7"/>
    </row>
    <row r="3861" spans="1:2" x14ac:dyDescent="0.25">
      <c r="A3861" s="8" t="s">
        <v>3936</v>
      </c>
      <c r="B3861" s="7"/>
    </row>
    <row r="3862" spans="1:2" x14ac:dyDescent="0.25">
      <c r="A3862" s="8" t="s">
        <v>3937</v>
      </c>
      <c r="B3862" s="7"/>
    </row>
    <row r="3863" spans="1:2" x14ac:dyDescent="0.25">
      <c r="A3863" s="8" t="s">
        <v>3938</v>
      </c>
      <c r="B3863" s="7"/>
    </row>
    <row r="3864" spans="1:2" x14ac:dyDescent="0.25">
      <c r="A3864" s="8" t="s">
        <v>3939</v>
      </c>
      <c r="B3864" s="7"/>
    </row>
    <row r="3865" spans="1:2" x14ac:dyDescent="0.25">
      <c r="A3865" s="8" t="s">
        <v>3940</v>
      </c>
      <c r="B3865" s="7"/>
    </row>
    <row r="3866" spans="1:2" x14ac:dyDescent="0.25">
      <c r="A3866" s="8" t="s">
        <v>3941</v>
      </c>
      <c r="B3866" s="7"/>
    </row>
    <row r="3867" spans="1:2" x14ac:dyDescent="0.25">
      <c r="A3867" s="8" t="s">
        <v>3942</v>
      </c>
      <c r="B3867" s="7"/>
    </row>
    <row r="3868" spans="1:2" x14ac:dyDescent="0.25">
      <c r="A3868" s="8" t="s">
        <v>3943</v>
      </c>
      <c r="B3868" s="7"/>
    </row>
    <row r="3869" spans="1:2" x14ac:dyDescent="0.25">
      <c r="A3869" s="8" t="s">
        <v>3944</v>
      </c>
      <c r="B3869" s="7"/>
    </row>
    <row r="3870" spans="1:2" x14ac:dyDescent="0.25">
      <c r="A3870" s="8" t="s">
        <v>3945</v>
      </c>
      <c r="B3870" s="7"/>
    </row>
    <row r="3871" spans="1:2" x14ac:dyDescent="0.25">
      <c r="A3871" s="8" t="s">
        <v>3946</v>
      </c>
      <c r="B3871" s="7"/>
    </row>
    <row r="3872" spans="1:2" x14ac:dyDescent="0.25">
      <c r="A3872" s="8" t="s">
        <v>3947</v>
      </c>
      <c r="B3872" s="7"/>
    </row>
    <row r="3873" spans="1:2" x14ac:dyDescent="0.25">
      <c r="A3873" s="8" t="s">
        <v>3948</v>
      </c>
      <c r="B3873" s="7"/>
    </row>
    <row r="3874" spans="1:2" x14ac:dyDescent="0.25">
      <c r="A3874" s="8" t="s">
        <v>3949</v>
      </c>
      <c r="B3874" s="7"/>
    </row>
    <row r="3875" spans="1:2" x14ac:dyDescent="0.25">
      <c r="A3875" s="8" t="s">
        <v>3950</v>
      </c>
      <c r="B3875" s="7"/>
    </row>
    <row r="3876" spans="1:2" x14ac:dyDescent="0.25">
      <c r="A3876" s="8" t="s">
        <v>3951</v>
      </c>
      <c r="B3876" s="7"/>
    </row>
    <row r="3877" spans="1:2" x14ac:dyDescent="0.25">
      <c r="A3877" s="8" t="s">
        <v>3952</v>
      </c>
      <c r="B3877" s="7"/>
    </row>
    <row r="3878" spans="1:2" x14ac:dyDescent="0.25">
      <c r="A3878" s="8" t="s">
        <v>3953</v>
      </c>
      <c r="B3878" s="7"/>
    </row>
    <row r="3879" spans="1:2" x14ac:dyDescent="0.25">
      <c r="A3879" s="8" t="s">
        <v>3954</v>
      </c>
      <c r="B3879" s="7"/>
    </row>
    <row r="3880" spans="1:2" x14ac:dyDescent="0.25">
      <c r="A3880" s="8" t="s">
        <v>3955</v>
      </c>
      <c r="B3880" s="7"/>
    </row>
    <row r="3881" spans="1:2" x14ac:dyDescent="0.25">
      <c r="A3881" s="8" t="s">
        <v>3956</v>
      </c>
      <c r="B3881" s="7"/>
    </row>
    <row r="3882" spans="1:2" x14ac:dyDescent="0.25">
      <c r="A3882" s="8" t="s">
        <v>3957</v>
      </c>
      <c r="B3882" s="7"/>
    </row>
    <row r="3883" spans="1:2" x14ac:dyDescent="0.25">
      <c r="A3883" s="8" t="s">
        <v>3958</v>
      </c>
      <c r="B3883" s="7"/>
    </row>
    <row r="3884" spans="1:2" x14ac:dyDescent="0.25">
      <c r="A3884" s="8" t="s">
        <v>3959</v>
      </c>
      <c r="B3884" s="7"/>
    </row>
    <row r="3885" spans="1:2" x14ac:dyDescent="0.25">
      <c r="A3885" s="8" t="s">
        <v>3960</v>
      </c>
      <c r="B3885" s="7"/>
    </row>
    <row r="3886" spans="1:2" x14ac:dyDescent="0.25">
      <c r="A3886" s="8" t="s">
        <v>3961</v>
      </c>
      <c r="B3886" s="7"/>
    </row>
    <row r="3887" spans="1:2" x14ac:dyDescent="0.25">
      <c r="A3887" s="8" t="s">
        <v>3962</v>
      </c>
      <c r="B3887" s="7"/>
    </row>
    <row r="3888" spans="1:2" x14ac:dyDescent="0.25">
      <c r="A3888" s="8" t="s">
        <v>3963</v>
      </c>
      <c r="B3888" s="7"/>
    </row>
    <row r="3889" spans="1:2" x14ac:dyDescent="0.25">
      <c r="A3889" s="8" t="s">
        <v>3964</v>
      </c>
      <c r="B3889" s="7"/>
    </row>
    <row r="3890" spans="1:2" x14ac:dyDescent="0.25">
      <c r="A3890" s="8" t="s">
        <v>3965</v>
      </c>
      <c r="B3890" s="7"/>
    </row>
    <row r="3891" spans="1:2" x14ac:dyDescent="0.25">
      <c r="A3891" s="8" t="s">
        <v>3966</v>
      </c>
      <c r="B3891" s="7"/>
    </row>
    <row r="3892" spans="1:2" x14ac:dyDescent="0.25">
      <c r="A3892" s="8" t="s">
        <v>3967</v>
      </c>
      <c r="B3892" s="7"/>
    </row>
    <row r="3893" spans="1:2" x14ac:dyDescent="0.25">
      <c r="A3893" s="8" t="s">
        <v>3968</v>
      </c>
      <c r="B3893" s="7"/>
    </row>
    <row r="3894" spans="1:2" x14ac:dyDescent="0.25">
      <c r="A3894" s="8" t="s">
        <v>3969</v>
      </c>
      <c r="B3894" s="7"/>
    </row>
    <row r="3895" spans="1:2" x14ac:dyDescent="0.25">
      <c r="A3895" s="8" t="s">
        <v>3970</v>
      </c>
      <c r="B3895" s="7"/>
    </row>
    <row r="3896" spans="1:2" x14ac:dyDescent="0.25">
      <c r="A3896" s="8" t="s">
        <v>3971</v>
      </c>
      <c r="B3896" s="7"/>
    </row>
    <row r="3897" spans="1:2" x14ac:dyDescent="0.25">
      <c r="A3897" s="8" t="s">
        <v>3972</v>
      </c>
      <c r="B3897" s="7"/>
    </row>
    <row r="3898" spans="1:2" x14ac:dyDescent="0.25">
      <c r="A3898" s="8" t="s">
        <v>3973</v>
      </c>
      <c r="B3898" s="7"/>
    </row>
    <row r="3899" spans="1:2" x14ac:dyDescent="0.25">
      <c r="A3899" s="8" t="s">
        <v>3974</v>
      </c>
      <c r="B3899" s="7"/>
    </row>
    <row r="3900" spans="1:2" x14ac:dyDescent="0.25">
      <c r="A3900" s="8" t="s">
        <v>3975</v>
      </c>
      <c r="B3900" s="7"/>
    </row>
    <row r="3901" spans="1:2" x14ac:dyDescent="0.25">
      <c r="A3901" s="8" t="s">
        <v>3976</v>
      </c>
      <c r="B3901" s="7"/>
    </row>
    <row r="3902" spans="1:2" x14ac:dyDescent="0.25">
      <c r="A3902" s="8" t="s">
        <v>3977</v>
      </c>
      <c r="B3902" s="7"/>
    </row>
    <row r="3903" spans="1:2" x14ac:dyDescent="0.25">
      <c r="A3903" s="8" t="s">
        <v>3978</v>
      </c>
      <c r="B3903" s="7"/>
    </row>
    <row r="3904" spans="1:2" x14ac:dyDescent="0.25">
      <c r="A3904" s="8" t="s">
        <v>3979</v>
      </c>
      <c r="B3904" s="7"/>
    </row>
    <row r="3905" spans="1:2" x14ac:dyDescent="0.25">
      <c r="A3905" s="8" t="s">
        <v>3980</v>
      </c>
      <c r="B3905" s="7"/>
    </row>
    <row r="3906" spans="1:2" x14ac:dyDescent="0.25">
      <c r="A3906" s="8" t="s">
        <v>3981</v>
      </c>
      <c r="B3906" s="7"/>
    </row>
    <row r="3907" spans="1:2" x14ac:dyDescent="0.25">
      <c r="A3907" s="8" t="s">
        <v>3982</v>
      </c>
      <c r="B3907" s="7"/>
    </row>
    <row r="3908" spans="1:2" x14ac:dyDescent="0.25">
      <c r="A3908" s="8" t="s">
        <v>3983</v>
      </c>
      <c r="B3908" s="7"/>
    </row>
    <row r="3909" spans="1:2" x14ac:dyDescent="0.25">
      <c r="A3909" s="8" t="s">
        <v>3984</v>
      </c>
      <c r="B3909" s="7"/>
    </row>
    <row r="3910" spans="1:2" x14ac:dyDescent="0.25">
      <c r="A3910" s="8" t="s">
        <v>3985</v>
      </c>
      <c r="B3910" s="7"/>
    </row>
    <row r="3911" spans="1:2" x14ac:dyDescent="0.25">
      <c r="A3911" s="8" t="s">
        <v>3986</v>
      </c>
      <c r="B3911" s="7"/>
    </row>
    <row r="3912" spans="1:2" x14ac:dyDescent="0.25">
      <c r="A3912" s="8" t="s">
        <v>3987</v>
      </c>
      <c r="B3912" s="7"/>
    </row>
    <row r="3913" spans="1:2" x14ac:dyDescent="0.25">
      <c r="A3913" s="8" t="s">
        <v>3988</v>
      </c>
      <c r="B3913" s="7"/>
    </row>
    <row r="3914" spans="1:2" x14ac:dyDescent="0.25">
      <c r="A3914" s="8" t="s">
        <v>3989</v>
      </c>
      <c r="B3914" s="7"/>
    </row>
    <row r="3915" spans="1:2" x14ac:dyDescent="0.25">
      <c r="A3915" s="8" t="s">
        <v>3990</v>
      </c>
      <c r="B3915" s="7"/>
    </row>
    <row r="3916" spans="1:2" x14ac:dyDescent="0.25">
      <c r="A3916" s="8" t="s">
        <v>3991</v>
      </c>
      <c r="B3916" s="7"/>
    </row>
    <row r="3917" spans="1:2" x14ac:dyDescent="0.25">
      <c r="A3917" s="8" t="s">
        <v>3992</v>
      </c>
      <c r="B3917" s="7"/>
    </row>
    <row r="3918" spans="1:2" x14ac:dyDescent="0.25">
      <c r="A3918" s="8" t="s">
        <v>3993</v>
      </c>
      <c r="B3918" s="7"/>
    </row>
    <row r="3919" spans="1:2" x14ac:dyDescent="0.25">
      <c r="A3919" s="8" t="s">
        <v>3994</v>
      </c>
      <c r="B3919" s="7"/>
    </row>
    <row r="3920" spans="1:2" x14ac:dyDescent="0.25">
      <c r="A3920" s="8" t="s">
        <v>3995</v>
      </c>
      <c r="B3920" s="7"/>
    </row>
    <row r="3921" spans="1:2" x14ac:dyDescent="0.25">
      <c r="A3921" s="8" t="s">
        <v>3996</v>
      </c>
      <c r="B3921" s="7"/>
    </row>
    <row r="3922" spans="1:2" x14ac:dyDescent="0.25">
      <c r="A3922" s="8" t="s">
        <v>3997</v>
      </c>
      <c r="B3922" s="7"/>
    </row>
    <row r="3923" spans="1:2" x14ac:dyDescent="0.25">
      <c r="A3923" s="8" t="s">
        <v>3998</v>
      </c>
      <c r="B3923" s="7"/>
    </row>
    <row r="3924" spans="1:2" x14ac:dyDescent="0.25">
      <c r="A3924" s="8" t="s">
        <v>3999</v>
      </c>
      <c r="B3924" s="7"/>
    </row>
    <row r="3925" spans="1:2" x14ac:dyDescent="0.25">
      <c r="A3925" s="8" t="s">
        <v>4000</v>
      </c>
      <c r="B3925" s="7"/>
    </row>
    <row r="3926" spans="1:2" x14ac:dyDescent="0.25">
      <c r="A3926" s="8" t="s">
        <v>4001</v>
      </c>
      <c r="B3926" s="7"/>
    </row>
    <row r="3927" spans="1:2" x14ac:dyDescent="0.25">
      <c r="A3927" s="8" t="s">
        <v>4002</v>
      </c>
      <c r="B3927" s="7"/>
    </row>
    <row r="3928" spans="1:2" x14ac:dyDescent="0.25">
      <c r="A3928" s="8" t="s">
        <v>4003</v>
      </c>
      <c r="B3928" s="7"/>
    </row>
    <row r="3929" spans="1:2" x14ac:dyDescent="0.25">
      <c r="A3929" s="8" t="s">
        <v>4004</v>
      </c>
      <c r="B3929" s="7"/>
    </row>
    <row r="3930" spans="1:2" x14ac:dyDescent="0.25">
      <c r="A3930" s="8" t="s">
        <v>4005</v>
      </c>
      <c r="B3930" s="7"/>
    </row>
    <row r="3931" spans="1:2" x14ac:dyDescent="0.25">
      <c r="A3931" s="8" t="s">
        <v>4006</v>
      </c>
      <c r="B3931" s="7"/>
    </row>
    <row r="3932" spans="1:2" x14ac:dyDescent="0.25">
      <c r="A3932" s="8" t="s">
        <v>4007</v>
      </c>
      <c r="B3932" s="7"/>
    </row>
    <row r="3933" spans="1:2" x14ac:dyDescent="0.25">
      <c r="A3933" s="8" t="s">
        <v>4008</v>
      </c>
      <c r="B3933" s="7"/>
    </row>
    <row r="3934" spans="1:2" x14ac:dyDescent="0.25">
      <c r="A3934" s="8" t="s">
        <v>4009</v>
      </c>
      <c r="B3934" s="7"/>
    </row>
    <row r="3935" spans="1:2" x14ac:dyDescent="0.25">
      <c r="A3935" s="8" t="s">
        <v>4010</v>
      </c>
      <c r="B3935" s="7"/>
    </row>
    <row r="3936" spans="1:2" x14ac:dyDescent="0.25">
      <c r="A3936" s="8" t="s">
        <v>4011</v>
      </c>
      <c r="B3936" s="7"/>
    </row>
    <row r="3937" spans="1:2" x14ac:dyDescent="0.25">
      <c r="A3937" s="8" t="s">
        <v>4012</v>
      </c>
      <c r="B3937" s="7"/>
    </row>
    <row r="3938" spans="1:2" x14ac:dyDescent="0.25">
      <c r="A3938" s="8" t="s">
        <v>4013</v>
      </c>
      <c r="B3938" s="7"/>
    </row>
    <row r="3939" spans="1:2" x14ac:dyDescent="0.25">
      <c r="A3939" s="8" t="s">
        <v>4014</v>
      </c>
      <c r="B3939" s="7"/>
    </row>
    <row r="3940" spans="1:2" x14ac:dyDescent="0.25">
      <c r="A3940" s="8" t="s">
        <v>4015</v>
      </c>
      <c r="B3940" s="7"/>
    </row>
    <row r="3941" spans="1:2" x14ac:dyDescent="0.25">
      <c r="A3941" s="8" t="s">
        <v>4016</v>
      </c>
      <c r="B3941" s="7"/>
    </row>
    <row r="3942" spans="1:2" x14ac:dyDescent="0.25">
      <c r="A3942" s="8" t="s">
        <v>4017</v>
      </c>
      <c r="B3942" s="7"/>
    </row>
    <row r="3943" spans="1:2" x14ac:dyDescent="0.25">
      <c r="A3943" s="8" t="s">
        <v>4018</v>
      </c>
      <c r="B3943" s="7"/>
    </row>
    <row r="3944" spans="1:2" x14ac:dyDescent="0.25">
      <c r="A3944" s="8" t="s">
        <v>4019</v>
      </c>
      <c r="B3944" s="7"/>
    </row>
    <row r="3945" spans="1:2" x14ac:dyDescent="0.25">
      <c r="A3945" s="8" t="s">
        <v>4020</v>
      </c>
      <c r="B3945" s="7"/>
    </row>
    <row r="3946" spans="1:2" x14ac:dyDescent="0.25">
      <c r="A3946" s="8" t="s">
        <v>4021</v>
      </c>
      <c r="B3946" s="7"/>
    </row>
    <row r="3947" spans="1:2" x14ac:dyDescent="0.25">
      <c r="A3947" s="8" t="s">
        <v>4022</v>
      </c>
      <c r="B3947" s="7"/>
    </row>
    <row r="3948" spans="1:2" x14ac:dyDescent="0.25">
      <c r="A3948" s="8" t="s">
        <v>4023</v>
      </c>
      <c r="B3948" s="7"/>
    </row>
    <row r="3949" spans="1:2" x14ac:dyDescent="0.25">
      <c r="A3949" s="8" t="s">
        <v>4024</v>
      </c>
      <c r="B3949" s="7"/>
    </row>
    <row r="3950" spans="1:2" x14ac:dyDescent="0.25">
      <c r="A3950" s="8" t="s">
        <v>4025</v>
      </c>
      <c r="B3950" s="7"/>
    </row>
    <row r="3951" spans="1:2" x14ac:dyDescent="0.25">
      <c r="A3951" s="8" t="s">
        <v>4026</v>
      </c>
      <c r="B3951" s="7"/>
    </row>
    <row r="3952" spans="1:2" x14ac:dyDescent="0.25">
      <c r="A3952" s="8" t="s">
        <v>4027</v>
      </c>
      <c r="B3952" s="7"/>
    </row>
    <row r="3953" spans="1:2" x14ac:dyDescent="0.25">
      <c r="A3953" s="8" t="s">
        <v>4028</v>
      </c>
      <c r="B3953" s="7"/>
    </row>
    <row r="3954" spans="1:2" x14ac:dyDescent="0.25">
      <c r="A3954" s="8" t="s">
        <v>4029</v>
      </c>
      <c r="B3954" s="7"/>
    </row>
    <row r="3955" spans="1:2" x14ac:dyDescent="0.25">
      <c r="A3955" s="8" t="s">
        <v>4030</v>
      </c>
      <c r="B3955" s="7"/>
    </row>
    <row r="3956" spans="1:2" x14ac:dyDescent="0.25">
      <c r="A3956" s="8" t="s">
        <v>4031</v>
      </c>
      <c r="B3956" s="7"/>
    </row>
    <row r="3957" spans="1:2" x14ac:dyDescent="0.25">
      <c r="A3957" s="8" t="s">
        <v>4032</v>
      </c>
      <c r="B3957" s="7"/>
    </row>
    <row r="3958" spans="1:2" x14ac:dyDescent="0.25">
      <c r="A3958" s="8" t="s">
        <v>4033</v>
      </c>
      <c r="B3958" s="7"/>
    </row>
    <row r="3959" spans="1:2" x14ac:dyDescent="0.25">
      <c r="A3959" s="8" t="s">
        <v>4034</v>
      </c>
      <c r="B3959" s="7"/>
    </row>
    <row r="3960" spans="1:2" x14ac:dyDescent="0.25">
      <c r="A3960" s="8" t="s">
        <v>4035</v>
      </c>
      <c r="B3960" s="7"/>
    </row>
    <row r="3961" spans="1:2" x14ac:dyDescent="0.25">
      <c r="A3961" s="8" t="s">
        <v>4036</v>
      </c>
      <c r="B3961" s="7"/>
    </row>
    <row r="3962" spans="1:2" x14ac:dyDescent="0.25">
      <c r="A3962" s="8" t="s">
        <v>4037</v>
      </c>
      <c r="B3962" s="7"/>
    </row>
    <row r="3963" spans="1:2" x14ac:dyDescent="0.25">
      <c r="A3963" s="8" t="s">
        <v>4038</v>
      </c>
      <c r="B3963" s="7"/>
    </row>
    <row r="3964" spans="1:2" x14ac:dyDescent="0.25">
      <c r="A3964" s="8" t="s">
        <v>4039</v>
      </c>
      <c r="B3964" s="7"/>
    </row>
    <row r="3965" spans="1:2" x14ac:dyDescent="0.25">
      <c r="A3965" s="8" t="s">
        <v>4040</v>
      </c>
      <c r="B3965" s="7"/>
    </row>
    <row r="3966" spans="1:2" x14ac:dyDescent="0.25">
      <c r="A3966" s="8" t="s">
        <v>4041</v>
      </c>
      <c r="B3966" s="7"/>
    </row>
    <row r="3967" spans="1:2" x14ac:dyDescent="0.25">
      <c r="A3967" s="8" t="s">
        <v>4042</v>
      </c>
      <c r="B3967" s="7"/>
    </row>
    <row r="3968" spans="1:2" x14ac:dyDescent="0.25">
      <c r="A3968" s="8" t="s">
        <v>4043</v>
      </c>
      <c r="B3968" s="7"/>
    </row>
    <row r="3969" spans="1:2" x14ac:dyDescent="0.25">
      <c r="A3969" s="8" t="s">
        <v>4044</v>
      </c>
      <c r="B3969" s="7"/>
    </row>
    <row r="3970" spans="1:2" x14ac:dyDescent="0.25">
      <c r="A3970" s="8" t="s">
        <v>4045</v>
      </c>
      <c r="B3970" s="7"/>
    </row>
    <row r="3971" spans="1:2" x14ac:dyDescent="0.25">
      <c r="A3971" s="8" t="s">
        <v>4046</v>
      </c>
      <c r="B3971" s="7"/>
    </row>
    <row r="3972" spans="1:2" x14ac:dyDescent="0.25">
      <c r="A3972" s="8" t="s">
        <v>4047</v>
      </c>
      <c r="B3972" s="7"/>
    </row>
    <row r="3973" spans="1:2" x14ac:dyDescent="0.25">
      <c r="A3973" s="8" t="s">
        <v>4048</v>
      </c>
      <c r="B3973" s="7"/>
    </row>
    <row r="3974" spans="1:2" x14ac:dyDescent="0.25">
      <c r="A3974" s="8" t="s">
        <v>4049</v>
      </c>
      <c r="B3974" s="7"/>
    </row>
    <row r="3975" spans="1:2" x14ac:dyDescent="0.25">
      <c r="A3975" s="8" t="s">
        <v>4050</v>
      </c>
      <c r="B3975" s="7"/>
    </row>
    <row r="3976" spans="1:2" x14ac:dyDescent="0.25">
      <c r="A3976" s="8" t="s">
        <v>4051</v>
      </c>
      <c r="B3976" s="7"/>
    </row>
    <row r="3977" spans="1:2" x14ac:dyDescent="0.25">
      <c r="A3977" s="8" t="s">
        <v>4052</v>
      </c>
      <c r="B3977" s="7"/>
    </row>
    <row r="3978" spans="1:2" x14ac:dyDescent="0.25">
      <c r="A3978" s="8" t="s">
        <v>4053</v>
      </c>
      <c r="B3978" s="7"/>
    </row>
    <row r="3979" spans="1:2" x14ac:dyDescent="0.25">
      <c r="A3979" s="8" t="s">
        <v>4054</v>
      </c>
      <c r="B3979" s="7"/>
    </row>
    <row r="3980" spans="1:2" x14ac:dyDescent="0.25">
      <c r="A3980" s="8" t="s">
        <v>4055</v>
      </c>
      <c r="B3980" s="7"/>
    </row>
    <row r="3981" spans="1:2" x14ac:dyDescent="0.25">
      <c r="A3981" s="8" t="s">
        <v>4056</v>
      </c>
      <c r="B3981" s="7"/>
    </row>
    <row r="3982" spans="1:2" x14ac:dyDescent="0.25">
      <c r="A3982" s="8" t="s">
        <v>4057</v>
      </c>
      <c r="B3982" s="7"/>
    </row>
    <row r="3983" spans="1:2" x14ac:dyDescent="0.25">
      <c r="A3983" s="8" t="s">
        <v>4058</v>
      </c>
      <c r="B3983" s="7"/>
    </row>
    <row r="3984" spans="1:2" x14ac:dyDescent="0.25">
      <c r="A3984" s="8" t="s">
        <v>4059</v>
      </c>
      <c r="B3984" s="7"/>
    </row>
    <row r="3985" spans="1:2" x14ac:dyDescent="0.25">
      <c r="A3985" s="8" t="s">
        <v>4060</v>
      </c>
      <c r="B3985" s="7"/>
    </row>
    <row r="3986" spans="1:2" x14ac:dyDescent="0.25">
      <c r="A3986" s="8" t="s">
        <v>4061</v>
      </c>
      <c r="B3986" s="7"/>
    </row>
    <row r="3987" spans="1:2" x14ac:dyDescent="0.25">
      <c r="A3987" s="8" t="s">
        <v>4062</v>
      </c>
      <c r="B3987" s="7"/>
    </row>
    <row r="3988" spans="1:2" x14ac:dyDescent="0.25">
      <c r="A3988" s="8" t="s">
        <v>4063</v>
      </c>
      <c r="B3988" s="7"/>
    </row>
    <row r="3989" spans="1:2" x14ac:dyDescent="0.25">
      <c r="A3989" s="8" t="s">
        <v>4064</v>
      </c>
      <c r="B3989" s="7"/>
    </row>
    <row r="3990" spans="1:2" x14ac:dyDescent="0.25">
      <c r="A3990" s="8" t="s">
        <v>4065</v>
      </c>
      <c r="B3990" s="7"/>
    </row>
    <row r="3991" spans="1:2" x14ac:dyDescent="0.25">
      <c r="A3991" s="8" t="s">
        <v>4066</v>
      </c>
      <c r="B3991" s="7"/>
    </row>
    <row r="3992" spans="1:2" x14ac:dyDescent="0.25">
      <c r="A3992" s="8" t="s">
        <v>4067</v>
      </c>
      <c r="B3992" s="7"/>
    </row>
    <row r="3993" spans="1:2" x14ac:dyDescent="0.25">
      <c r="A3993" s="8" t="s">
        <v>4068</v>
      </c>
      <c r="B3993" s="7"/>
    </row>
    <row r="3994" spans="1:2" x14ac:dyDescent="0.25">
      <c r="A3994" s="8" t="s">
        <v>4069</v>
      </c>
      <c r="B3994" s="7"/>
    </row>
    <row r="3995" spans="1:2" x14ac:dyDescent="0.25">
      <c r="A3995" s="8" t="s">
        <v>4070</v>
      </c>
      <c r="B3995" s="7"/>
    </row>
    <row r="3996" spans="1:2" x14ac:dyDescent="0.25">
      <c r="A3996" s="8" t="s">
        <v>4071</v>
      </c>
      <c r="B3996" s="7"/>
    </row>
    <row r="3997" spans="1:2" x14ac:dyDescent="0.25">
      <c r="A3997" s="8" t="s">
        <v>4072</v>
      </c>
      <c r="B3997" s="7"/>
    </row>
    <row r="3998" spans="1:2" x14ac:dyDescent="0.25">
      <c r="A3998" s="8" t="s">
        <v>4073</v>
      </c>
      <c r="B3998" s="7"/>
    </row>
    <row r="3999" spans="1:2" x14ac:dyDescent="0.25">
      <c r="A3999" s="8" t="s">
        <v>4074</v>
      </c>
      <c r="B3999" s="7"/>
    </row>
    <row r="4000" spans="1:2" x14ac:dyDescent="0.25">
      <c r="A4000" s="8" t="s">
        <v>4075</v>
      </c>
      <c r="B4000" s="7"/>
    </row>
    <row r="4001" spans="1:2" x14ac:dyDescent="0.25">
      <c r="A4001" s="8" t="s">
        <v>4076</v>
      </c>
      <c r="B4001" s="7"/>
    </row>
    <row r="4002" spans="1:2" x14ac:dyDescent="0.25">
      <c r="A4002" s="8" t="s">
        <v>4077</v>
      </c>
      <c r="B4002" s="7"/>
    </row>
    <row r="4003" spans="1:2" x14ac:dyDescent="0.25">
      <c r="A4003" s="8" t="s">
        <v>4078</v>
      </c>
      <c r="B4003" s="7"/>
    </row>
    <row r="4004" spans="1:2" x14ac:dyDescent="0.25">
      <c r="A4004" s="8" t="s">
        <v>4079</v>
      </c>
      <c r="B4004" s="7"/>
    </row>
    <row r="4005" spans="1:2" x14ac:dyDescent="0.25">
      <c r="A4005" s="8" t="s">
        <v>4080</v>
      </c>
      <c r="B4005" s="7"/>
    </row>
    <row r="4006" spans="1:2" x14ac:dyDescent="0.25">
      <c r="A4006" s="8" t="s">
        <v>4081</v>
      </c>
      <c r="B4006" s="7"/>
    </row>
    <row r="4007" spans="1:2" x14ac:dyDescent="0.25">
      <c r="A4007" s="8" t="s">
        <v>4082</v>
      </c>
      <c r="B4007" s="7"/>
    </row>
    <row r="4008" spans="1:2" x14ac:dyDescent="0.25">
      <c r="A4008" s="8" t="s">
        <v>4083</v>
      </c>
      <c r="B4008" s="7"/>
    </row>
    <row r="4009" spans="1:2" x14ac:dyDescent="0.25">
      <c r="A4009" s="8" t="s">
        <v>4084</v>
      </c>
      <c r="B4009" s="7"/>
    </row>
    <row r="4010" spans="1:2" x14ac:dyDescent="0.25">
      <c r="A4010" s="8" t="s">
        <v>4085</v>
      </c>
      <c r="B4010" s="7"/>
    </row>
    <row r="4011" spans="1:2" x14ac:dyDescent="0.25">
      <c r="A4011" s="8" t="s">
        <v>4086</v>
      </c>
      <c r="B4011" s="7"/>
    </row>
    <row r="4012" spans="1:2" x14ac:dyDescent="0.25">
      <c r="A4012" s="8" t="s">
        <v>4087</v>
      </c>
      <c r="B4012" s="7"/>
    </row>
    <row r="4013" spans="1:2" x14ac:dyDescent="0.25">
      <c r="A4013" s="8" t="s">
        <v>4088</v>
      </c>
      <c r="B4013" s="7"/>
    </row>
    <row r="4014" spans="1:2" x14ac:dyDescent="0.25">
      <c r="A4014" s="8" t="s">
        <v>4089</v>
      </c>
      <c r="B4014" s="7"/>
    </row>
    <row r="4015" spans="1:2" x14ac:dyDescent="0.25">
      <c r="A4015" s="8" t="s">
        <v>4090</v>
      </c>
      <c r="B4015" s="7"/>
    </row>
    <row r="4016" spans="1:2" x14ac:dyDescent="0.25">
      <c r="A4016" s="8" t="s">
        <v>4091</v>
      </c>
      <c r="B4016" s="7"/>
    </row>
    <row r="4017" spans="1:2" x14ac:dyDescent="0.25">
      <c r="A4017" s="8" t="s">
        <v>4092</v>
      </c>
      <c r="B4017" s="7"/>
    </row>
    <row r="4018" spans="1:2" x14ac:dyDescent="0.25">
      <c r="A4018" s="8" t="s">
        <v>4093</v>
      </c>
      <c r="B4018" s="7"/>
    </row>
    <row r="4019" spans="1:2" x14ac:dyDescent="0.25">
      <c r="A4019" s="8" t="s">
        <v>4094</v>
      </c>
      <c r="B4019" s="7"/>
    </row>
    <row r="4020" spans="1:2" x14ac:dyDescent="0.25">
      <c r="A4020" s="8" t="s">
        <v>4095</v>
      </c>
      <c r="B4020" s="7"/>
    </row>
    <row r="4021" spans="1:2" x14ac:dyDescent="0.25">
      <c r="A4021" s="8" t="s">
        <v>4096</v>
      </c>
      <c r="B4021" s="7"/>
    </row>
    <row r="4022" spans="1:2" x14ac:dyDescent="0.25">
      <c r="A4022" s="8" t="s">
        <v>4097</v>
      </c>
      <c r="B4022" s="7"/>
    </row>
    <row r="4023" spans="1:2" x14ac:dyDescent="0.25">
      <c r="A4023" s="8" t="s">
        <v>4098</v>
      </c>
      <c r="B4023" s="7"/>
    </row>
    <row r="4024" spans="1:2" x14ac:dyDescent="0.25">
      <c r="A4024" s="8" t="s">
        <v>4099</v>
      </c>
      <c r="B4024" s="7"/>
    </row>
    <row r="4025" spans="1:2" x14ac:dyDescent="0.25">
      <c r="A4025" s="8" t="s">
        <v>4100</v>
      </c>
      <c r="B4025" s="7"/>
    </row>
    <row r="4026" spans="1:2" x14ac:dyDescent="0.25">
      <c r="A4026" s="8" t="s">
        <v>4101</v>
      </c>
      <c r="B4026" s="7"/>
    </row>
    <row r="4027" spans="1:2" x14ac:dyDescent="0.25">
      <c r="A4027" s="8" t="s">
        <v>4102</v>
      </c>
      <c r="B4027" s="7"/>
    </row>
    <row r="4028" spans="1:2" x14ac:dyDescent="0.25">
      <c r="A4028" s="8" t="s">
        <v>4103</v>
      </c>
      <c r="B4028" s="7"/>
    </row>
    <row r="4029" spans="1:2" x14ac:dyDescent="0.25">
      <c r="A4029" s="8" t="s">
        <v>4104</v>
      </c>
      <c r="B4029" s="7"/>
    </row>
    <row r="4030" spans="1:2" x14ac:dyDescent="0.25">
      <c r="A4030" s="8" t="s">
        <v>4105</v>
      </c>
      <c r="B4030" s="7"/>
    </row>
    <row r="4031" spans="1:2" x14ac:dyDescent="0.25">
      <c r="A4031" s="8" t="s">
        <v>4106</v>
      </c>
      <c r="B4031" s="7"/>
    </row>
    <row r="4032" spans="1:2" x14ac:dyDescent="0.25">
      <c r="A4032" s="8" t="s">
        <v>4107</v>
      </c>
      <c r="B4032" s="7"/>
    </row>
    <row r="4033" spans="1:2" x14ac:dyDescent="0.25">
      <c r="A4033" s="8" t="s">
        <v>4108</v>
      </c>
      <c r="B4033" s="7"/>
    </row>
    <row r="4034" spans="1:2" x14ac:dyDescent="0.25">
      <c r="A4034" s="8" t="s">
        <v>4109</v>
      </c>
      <c r="B4034" s="7"/>
    </row>
    <row r="4035" spans="1:2" x14ac:dyDescent="0.25">
      <c r="A4035" s="8" t="s">
        <v>4110</v>
      </c>
      <c r="B4035" s="7"/>
    </row>
    <row r="4036" spans="1:2" x14ac:dyDescent="0.25">
      <c r="A4036" s="8" t="s">
        <v>4111</v>
      </c>
      <c r="B4036" s="7"/>
    </row>
    <row r="4037" spans="1:2" x14ac:dyDescent="0.25">
      <c r="A4037" s="8" t="s">
        <v>4112</v>
      </c>
      <c r="B4037" s="7"/>
    </row>
    <row r="4038" spans="1:2" x14ac:dyDescent="0.25">
      <c r="A4038" s="8" t="s">
        <v>4113</v>
      </c>
      <c r="B4038" s="7"/>
    </row>
    <row r="4039" spans="1:2" x14ac:dyDescent="0.25">
      <c r="A4039" s="8" t="s">
        <v>4114</v>
      </c>
      <c r="B4039" s="7"/>
    </row>
    <row r="4040" spans="1:2" x14ac:dyDescent="0.25">
      <c r="A4040" s="8" t="s">
        <v>4115</v>
      </c>
      <c r="B4040" s="7"/>
    </row>
    <row r="4041" spans="1:2" x14ac:dyDescent="0.25">
      <c r="A4041" s="8" t="s">
        <v>4116</v>
      </c>
      <c r="B4041" s="7"/>
    </row>
    <row r="4042" spans="1:2" x14ac:dyDescent="0.25">
      <c r="A4042" s="8" t="s">
        <v>4117</v>
      </c>
      <c r="B4042" s="7"/>
    </row>
    <row r="4043" spans="1:2" x14ac:dyDescent="0.25">
      <c r="A4043" s="8" t="s">
        <v>4118</v>
      </c>
      <c r="B4043" s="7"/>
    </row>
    <row r="4044" spans="1:2" x14ac:dyDescent="0.25">
      <c r="A4044" s="8" t="s">
        <v>4119</v>
      </c>
      <c r="B4044" s="7"/>
    </row>
    <row r="4045" spans="1:2" x14ac:dyDescent="0.25">
      <c r="A4045" s="8" t="s">
        <v>4120</v>
      </c>
      <c r="B4045" s="7"/>
    </row>
    <row r="4046" spans="1:2" x14ac:dyDescent="0.25">
      <c r="A4046" s="8" t="s">
        <v>4121</v>
      </c>
      <c r="B4046" s="7"/>
    </row>
    <row r="4047" spans="1:2" x14ac:dyDescent="0.25">
      <c r="A4047" s="8" t="s">
        <v>4122</v>
      </c>
      <c r="B4047" s="7"/>
    </row>
    <row r="4048" spans="1:2" x14ac:dyDescent="0.25">
      <c r="A4048" s="8" t="s">
        <v>4123</v>
      </c>
      <c r="B4048" s="7"/>
    </row>
    <row r="4049" spans="1:2" x14ac:dyDescent="0.25">
      <c r="A4049" s="8" t="s">
        <v>4124</v>
      </c>
      <c r="B4049" s="7"/>
    </row>
    <row r="4050" spans="1:2" x14ac:dyDescent="0.25">
      <c r="A4050" s="8" t="s">
        <v>4125</v>
      </c>
      <c r="B4050" s="7"/>
    </row>
    <row r="4051" spans="1:2" x14ac:dyDescent="0.25">
      <c r="A4051" s="8" t="s">
        <v>4126</v>
      </c>
      <c r="B4051" s="7"/>
    </row>
    <row r="4052" spans="1:2" x14ac:dyDescent="0.25">
      <c r="A4052" s="8" t="s">
        <v>4127</v>
      </c>
      <c r="B4052" s="7"/>
    </row>
    <row r="4053" spans="1:2" x14ac:dyDescent="0.25">
      <c r="A4053" s="8" t="s">
        <v>4128</v>
      </c>
      <c r="B4053" s="7"/>
    </row>
    <row r="4054" spans="1:2" x14ac:dyDescent="0.25">
      <c r="A4054" s="8" t="s">
        <v>4129</v>
      </c>
      <c r="B4054" s="7"/>
    </row>
    <row r="4055" spans="1:2" x14ac:dyDescent="0.25">
      <c r="A4055" s="8" t="s">
        <v>4130</v>
      </c>
      <c r="B4055" s="7"/>
    </row>
    <row r="4056" spans="1:2" x14ac:dyDescent="0.25">
      <c r="A4056" s="8" t="s">
        <v>4131</v>
      </c>
      <c r="B4056" s="7"/>
    </row>
    <row r="4057" spans="1:2" x14ac:dyDescent="0.25">
      <c r="A4057" s="8" t="s">
        <v>4132</v>
      </c>
      <c r="B4057" s="7"/>
    </row>
    <row r="4058" spans="1:2" x14ac:dyDescent="0.25">
      <c r="A4058" s="8" t="s">
        <v>4133</v>
      </c>
      <c r="B4058" s="7"/>
    </row>
    <row r="4059" spans="1:2" x14ac:dyDescent="0.25">
      <c r="A4059" s="8" t="s">
        <v>4134</v>
      </c>
      <c r="B4059" s="7"/>
    </row>
    <row r="4060" spans="1:2" x14ac:dyDescent="0.25">
      <c r="A4060" s="8" t="s">
        <v>4135</v>
      </c>
      <c r="B4060" s="7"/>
    </row>
    <row r="4061" spans="1:2" x14ac:dyDescent="0.25">
      <c r="A4061" s="8" t="s">
        <v>4136</v>
      </c>
      <c r="B4061" s="7"/>
    </row>
    <row r="4062" spans="1:2" x14ac:dyDescent="0.25">
      <c r="A4062" s="8" t="s">
        <v>4137</v>
      </c>
      <c r="B4062" s="7"/>
    </row>
    <row r="4063" spans="1:2" x14ac:dyDescent="0.25">
      <c r="A4063" s="8" t="s">
        <v>4138</v>
      </c>
      <c r="B4063" s="7"/>
    </row>
    <row r="4064" spans="1:2" x14ac:dyDescent="0.25">
      <c r="A4064" s="8" t="s">
        <v>4139</v>
      </c>
      <c r="B4064" s="7"/>
    </row>
    <row r="4065" spans="1:2" x14ac:dyDescent="0.25">
      <c r="A4065" s="8" t="s">
        <v>4140</v>
      </c>
      <c r="B4065" s="7"/>
    </row>
    <row r="4066" spans="1:2" x14ac:dyDescent="0.25">
      <c r="A4066" s="8" t="s">
        <v>4141</v>
      </c>
      <c r="B4066" s="7"/>
    </row>
    <row r="4067" spans="1:2" x14ac:dyDescent="0.25">
      <c r="A4067" s="8" t="s">
        <v>4142</v>
      </c>
      <c r="B4067" s="7"/>
    </row>
    <row r="4068" spans="1:2" x14ac:dyDescent="0.25">
      <c r="A4068" s="8" t="s">
        <v>4143</v>
      </c>
      <c r="B4068" s="7"/>
    </row>
    <row r="4069" spans="1:2" x14ac:dyDescent="0.25">
      <c r="A4069" s="8" t="s">
        <v>4144</v>
      </c>
      <c r="B4069" s="7"/>
    </row>
    <row r="4070" spans="1:2" x14ac:dyDescent="0.25">
      <c r="A4070" s="8" t="s">
        <v>4145</v>
      </c>
      <c r="B4070" s="7"/>
    </row>
    <row r="4071" spans="1:2" x14ac:dyDescent="0.25">
      <c r="A4071" s="8" t="s">
        <v>4146</v>
      </c>
      <c r="B4071" s="7"/>
    </row>
    <row r="4072" spans="1:2" x14ac:dyDescent="0.25">
      <c r="A4072" s="8" t="s">
        <v>4147</v>
      </c>
      <c r="B4072" s="7"/>
    </row>
    <row r="4073" spans="1:2" x14ac:dyDescent="0.25">
      <c r="A4073" s="8" t="s">
        <v>4148</v>
      </c>
      <c r="B4073" s="7"/>
    </row>
    <row r="4074" spans="1:2" x14ac:dyDescent="0.25">
      <c r="A4074" s="8" t="s">
        <v>4149</v>
      </c>
      <c r="B4074" s="7"/>
    </row>
    <row r="4075" spans="1:2" x14ac:dyDescent="0.25">
      <c r="A4075" s="8" t="s">
        <v>4150</v>
      </c>
      <c r="B4075" s="7"/>
    </row>
    <row r="4076" spans="1:2" x14ac:dyDescent="0.25">
      <c r="A4076" s="8" t="s">
        <v>4151</v>
      </c>
      <c r="B4076" s="7"/>
    </row>
    <row r="4077" spans="1:2" x14ac:dyDescent="0.25">
      <c r="A4077" s="8" t="s">
        <v>4152</v>
      </c>
      <c r="B4077" s="7"/>
    </row>
    <row r="4078" spans="1:2" x14ac:dyDescent="0.25">
      <c r="A4078" s="8" t="s">
        <v>4153</v>
      </c>
      <c r="B4078" s="7"/>
    </row>
    <row r="4079" spans="1:2" x14ac:dyDescent="0.25">
      <c r="A4079" s="8" t="s">
        <v>4154</v>
      </c>
      <c r="B4079" s="7"/>
    </row>
    <row r="4080" spans="1:2" x14ac:dyDescent="0.25">
      <c r="A4080" s="8" t="s">
        <v>4155</v>
      </c>
      <c r="B4080" s="7"/>
    </row>
    <row r="4081" spans="1:2" x14ac:dyDescent="0.25">
      <c r="A4081" s="8" t="s">
        <v>4156</v>
      </c>
      <c r="B4081" s="7"/>
    </row>
    <row r="4082" spans="1:2" x14ac:dyDescent="0.25">
      <c r="A4082" s="8" t="s">
        <v>4157</v>
      </c>
      <c r="B4082" s="7"/>
    </row>
    <row r="4083" spans="1:2" x14ac:dyDescent="0.25">
      <c r="A4083" s="8" t="s">
        <v>4158</v>
      </c>
      <c r="B4083" s="7"/>
    </row>
    <row r="4084" spans="1:2" x14ac:dyDescent="0.25">
      <c r="A4084" s="8" t="s">
        <v>4159</v>
      </c>
      <c r="B4084" s="7"/>
    </row>
    <row r="4085" spans="1:2" x14ac:dyDescent="0.25">
      <c r="A4085" s="8" t="s">
        <v>4160</v>
      </c>
      <c r="B4085" s="7"/>
    </row>
    <row r="4086" spans="1:2" x14ac:dyDescent="0.25">
      <c r="A4086" s="8" t="s">
        <v>4161</v>
      </c>
      <c r="B4086" s="7"/>
    </row>
    <row r="4087" spans="1:2" x14ac:dyDescent="0.25">
      <c r="A4087" s="8" t="s">
        <v>4162</v>
      </c>
      <c r="B4087" s="7"/>
    </row>
    <row r="4088" spans="1:2" x14ac:dyDescent="0.25">
      <c r="A4088" s="8" t="s">
        <v>4163</v>
      </c>
      <c r="B4088" s="7"/>
    </row>
    <row r="4089" spans="1:2" x14ac:dyDescent="0.25">
      <c r="A4089" s="8" t="s">
        <v>4164</v>
      </c>
      <c r="B4089" s="7"/>
    </row>
    <row r="4090" spans="1:2" x14ac:dyDescent="0.25">
      <c r="A4090" s="8" t="s">
        <v>4165</v>
      </c>
      <c r="B4090" s="7"/>
    </row>
    <row r="4091" spans="1:2" x14ac:dyDescent="0.25">
      <c r="A4091" s="8" t="s">
        <v>4166</v>
      </c>
      <c r="B4091" s="7"/>
    </row>
    <row r="4092" spans="1:2" x14ac:dyDescent="0.25">
      <c r="A4092" s="8" t="s">
        <v>4167</v>
      </c>
      <c r="B4092" s="7"/>
    </row>
    <row r="4093" spans="1:2" x14ac:dyDescent="0.25">
      <c r="A4093" s="8" t="s">
        <v>4168</v>
      </c>
      <c r="B4093" s="7"/>
    </row>
    <row r="4094" spans="1:2" x14ac:dyDescent="0.25">
      <c r="A4094" s="8" t="s">
        <v>4169</v>
      </c>
      <c r="B4094" s="7"/>
    </row>
    <row r="4095" spans="1:2" x14ac:dyDescent="0.25">
      <c r="A4095" s="8" t="s">
        <v>4170</v>
      </c>
      <c r="B4095" s="7"/>
    </row>
    <row r="4096" spans="1:2" x14ac:dyDescent="0.25">
      <c r="A4096" s="8" t="s">
        <v>4171</v>
      </c>
      <c r="B4096" s="7"/>
    </row>
    <row r="4097" spans="1:2" x14ac:dyDescent="0.25">
      <c r="A4097" s="8" t="s">
        <v>4172</v>
      </c>
      <c r="B4097" s="7"/>
    </row>
    <row r="4098" spans="1:2" x14ac:dyDescent="0.25">
      <c r="A4098" s="8" t="s">
        <v>4173</v>
      </c>
      <c r="B4098" s="7"/>
    </row>
    <row r="4099" spans="1:2" x14ac:dyDescent="0.25">
      <c r="A4099" s="8" t="s">
        <v>4174</v>
      </c>
      <c r="B4099" s="7"/>
    </row>
    <row r="4100" spans="1:2" x14ac:dyDescent="0.25">
      <c r="A4100" s="8" t="s">
        <v>4175</v>
      </c>
      <c r="B4100" s="7"/>
    </row>
    <row r="4101" spans="1:2" x14ac:dyDescent="0.25">
      <c r="A4101" s="8" t="s">
        <v>4176</v>
      </c>
      <c r="B4101" s="7"/>
    </row>
    <row r="4102" spans="1:2" x14ac:dyDescent="0.25">
      <c r="A4102" s="8" t="s">
        <v>4177</v>
      </c>
      <c r="B4102" s="7"/>
    </row>
    <row r="4103" spans="1:2" x14ac:dyDescent="0.25">
      <c r="A4103" s="8" t="s">
        <v>4178</v>
      </c>
      <c r="B4103" s="7"/>
    </row>
    <row r="4104" spans="1:2" x14ac:dyDescent="0.25">
      <c r="A4104" s="8" t="s">
        <v>4179</v>
      </c>
      <c r="B4104" s="7"/>
    </row>
    <row r="4105" spans="1:2" x14ac:dyDescent="0.25">
      <c r="A4105" s="8" t="s">
        <v>4180</v>
      </c>
      <c r="B4105" s="7"/>
    </row>
    <row r="4106" spans="1:2" x14ac:dyDescent="0.25">
      <c r="A4106" s="8" t="s">
        <v>4181</v>
      </c>
      <c r="B4106" s="7"/>
    </row>
    <row r="4107" spans="1:2" x14ac:dyDescent="0.25">
      <c r="A4107" s="8" t="s">
        <v>4182</v>
      </c>
      <c r="B4107" s="7"/>
    </row>
    <row r="4108" spans="1:2" x14ac:dyDescent="0.25">
      <c r="A4108" s="8" t="s">
        <v>4183</v>
      </c>
      <c r="B4108" s="7"/>
    </row>
    <row r="4109" spans="1:2" x14ac:dyDescent="0.25">
      <c r="A4109" s="8" t="s">
        <v>4184</v>
      </c>
      <c r="B4109" s="7"/>
    </row>
    <row r="4110" spans="1:2" x14ac:dyDescent="0.25">
      <c r="A4110" s="8" t="s">
        <v>4185</v>
      </c>
      <c r="B4110" s="7"/>
    </row>
    <row r="4111" spans="1:2" x14ac:dyDescent="0.25">
      <c r="A4111" s="8" t="s">
        <v>4186</v>
      </c>
      <c r="B4111" s="7"/>
    </row>
    <row r="4112" spans="1:2" x14ac:dyDescent="0.25">
      <c r="A4112" s="8" t="s">
        <v>4187</v>
      </c>
      <c r="B4112" s="7"/>
    </row>
    <row r="4113" spans="1:2" x14ac:dyDescent="0.25">
      <c r="A4113" s="8" t="s">
        <v>4188</v>
      </c>
      <c r="B4113" s="7"/>
    </row>
    <row r="4114" spans="1:2" x14ac:dyDescent="0.25">
      <c r="A4114" s="8" t="s">
        <v>4189</v>
      </c>
      <c r="B4114" s="7"/>
    </row>
    <row r="4115" spans="1:2" x14ac:dyDescent="0.25">
      <c r="A4115" s="8" t="s">
        <v>4190</v>
      </c>
      <c r="B4115" s="7"/>
    </row>
    <row r="4116" spans="1:2" x14ac:dyDescent="0.25">
      <c r="A4116" s="8" t="s">
        <v>4191</v>
      </c>
      <c r="B4116" s="7"/>
    </row>
    <row r="4117" spans="1:2" x14ac:dyDescent="0.25">
      <c r="A4117" s="8" t="s">
        <v>4192</v>
      </c>
      <c r="B4117" s="7"/>
    </row>
    <row r="4118" spans="1:2" x14ac:dyDescent="0.25">
      <c r="A4118" s="8" t="s">
        <v>4193</v>
      </c>
      <c r="B4118" s="7"/>
    </row>
    <row r="4119" spans="1:2" x14ac:dyDescent="0.25">
      <c r="A4119" s="8" t="s">
        <v>4194</v>
      </c>
      <c r="B4119" s="7"/>
    </row>
    <row r="4120" spans="1:2" x14ac:dyDescent="0.25">
      <c r="A4120" s="8" t="s">
        <v>4195</v>
      </c>
      <c r="B4120" s="7"/>
    </row>
    <row r="4121" spans="1:2" x14ac:dyDescent="0.25">
      <c r="A4121" s="8" t="s">
        <v>4196</v>
      </c>
      <c r="B4121" s="7"/>
    </row>
    <row r="4122" spans="1:2" x14ac:dyDescent="0.25">
      <c r="A4122" s="8" t="s">
        <v>4197</v>
      </c>
      <c r="B4122" s="7"/>
    </row>
    <row r="4123" spans="1:2" x14ac:dyDescent="0.25">
      <c r="A4123" s="8" t="s">
        <v>4198</v>
      </c>
      <c r="B4123" s="7"/>
    </row>
    <row r="4124" spans="1:2" x14ac:dyDescent="0.25">
      <c r="A4124" s="8" t="s">
        <v>4199</v>
      </c>
      <c r="B4124" s="7"/>
    </row>
    <row r="4125" spans="1:2" x14ac:dyDescent="0.25">
      <c r="A4125" s="8" t="s">
        <v>4200</v>
      </c>
      <c r="B4125" s="7"/>
    </row>
    <row r="4126" spans="1:2" x14ac:dyDescent="0.25">
      <c r="A4126" s="8" t="s">
        <v>4201</v>
      </c>
      <c r="B4126" s="7"/>
    </row>
    <row r="4127" spans="1:2" x14ac:dyDescent="0.25">
      <c r="A4127" s="8" t="s">
        <v>4202</v>
      </c>
      <c r="B4127" s="7"/>
    </row>
    <row r="4128" spans="1:2" x14ac:dyDescent="0.25">
      <c r="A4128" s="8" t="s">
        <v>4203</v>
      </c>
      <c r="B4128" s="7"/>
    </row>
    <row r="4129" spans="1:2" x14ac:dyDescent="0.25">
      <c r="A4129" s="8" t="s">
        <v>4204</v>
      </c>
      <c r="B4129" s="7"/>
    </row>
    <row r="4130" spans="1:2" x14ac:dyDescent="0.25">
      <c r="A4130" s="8" t="s">
        <v>4205</v>
      </c>
      <c r="B4130" s="7"/>
    </row>
    <row r="4131" spans="1:2" x14ac:dyDescent="0.25">
      <c r="A4131" s="8" t="s">
        <v>4206</v>
      </c>
      <c r="B4131" s="7"/>
    </row>
    <row r="4132" spans="1:2" x14ac:dyDescent="0.25">
      <c r="A4132" s="8" t="s">
        <v>4207</v>
      </c>
      <c r="B4132" s="7"/>
    </row>
    <row r="4133" spans="1:2" x14ac:dyDescent="0.25">
      <c r="A4133" s="8" t="s">
        <v>4208</v>
      </c>
      <c r="B4133" s="7"/>
    </row>
    <row r="4134" spans="1:2" x14ac:dyDescent="0.25">
      <c r="A4134" s="8" t="s">
        <v>4209</v>
      </c>
      <c r="B4134" s="7"/>
    </row>
    <row r="4135" spans="1:2" x14ac:dyDescent="0.25">
      <c r="A4135" s="8" t="s">
        <v>4210</v>
      </c>
      <c r="B4135" s="7"/>
    </row>
    <row r="4136" spans="1:2" x14ac:dyDescent="0.25">
      <c r="A4136" s="8" t="s">
        <v>4211</v>
      </c>
      <c r="B4136" s="7"/>
    </row>
    <row r="4137" spans="1:2" x14ac:dyDescent="0.25">
      <c r="A4137" s="8" t="s">
        <v>4212</v>
      </c>
      <c r="B4137" s="7"/>
    </row>
    <row r="4138" spans="1:2" x14ac:dyDescent="0.25">
      <c r="A4138" s="8" t="s">
        <v>4213</v>
      </c>
      <c r="B4138" s="7"/>
    </row>
    <row r="4139" spans="1:2" x14ac:dyDescent="0.25">
      <c r="A4139" s="8" t="s">
        <v>4214</v>
      </c>
      <c r="B4139" s="7"/>
    </row>
    <row r="4140" spans="1:2" x14ac:dyDescent="0.25">
      <c r="A4140" s="8" t="s">
        <v>4215</v>
      </c>
      <c r="B4140" s="7"/>
    </row>
    <row r="4141" spans="1:2" x14ac:dyDescent="0.25">
      <c r="A4141" s="8" t="s">
        <v>4216</v>
      </c>
      <c r="B4141" s="7"/>
    </row>
    <row r="4142" spans="1:2" x14ac:dyDescent="0.25">
      <c r="A4142" s="8" t="s">
        <v>4217</v>
      </c>
      <c r="B4142" s="7"/>
    </row>
    <row r="4143" spans="1:2" x14ac:dyDescent="0.25">
      <c r="A4143" s="8" t="s">
        <v>4218</v>
      </c>
      <c r="B4143" s="7"/>
    </row>
    <row r="4144" spans="1:2" x14ac:dyDescent="0.25">
      <c r="A4144" s="8" t="s">
        <v>4219</v>
      </c>
      <c r="B4144" s="7"/>
    </row>
    <row r="4145" spans="1:2" x14ac:dyDescent="0.25">
      <c r="A4145" s="8" t="s">
        <v>4220</v>
      </c>
      <c r="B4145" s="7"/>
    </row>
    <row r="4146" spans="1:2" x14ac:dyDescent="0.25">
      <c r="A4146" s="8" t="s">
        <v>4221</v>
      </c>
      <c r="B4146" s="7"/>
    </row>
    <row r="4147" spans="1:2" x14ac:dyDescent="0.25">
      <c r="A4147" s="8" t="s">
        <v>4222</v>
      </c>
      <c r="B4147" s="7"/>
    </row>
    <row r="4148" spans="1:2" x14ac:dyDescent="0.25">
      <c r="A4148" s="8" t="s">
        <v>4223</v>
      </c>
      <c r="B4148" s="7"/>
    </row>
    <row r="4149" spans="1:2" x14ac:dyDescent="0.25">
      <c r="A4149" s="8" t="s">
        <v>4224</v>
      </c>
      <c r="B4149" s="7"/>
    </row>
    <row r="4150" spans="1:2" x14ac:dyDescent="0.25">
      <c r="A4150" s="8" t="s">
        <v>4225</v>
      </c>
      <c r="B4150" s="7"/>
    </row>
    <row r="4151" spans="1:2" x14ac:dyDescent="0.25">
      <c r="A4151" s="8" t="s">
        <v>4226</v>
      </c>
      <c r="B4151" s="7"/>
    </row>
    <row r="4152" spans="1:2" x14ac:dyDescent="0.25">
      <c r="A4152" s="8" t="s">
        <v>4227</v>
      </c>
      <c r="B4152" s="7"/>
    </row>
    <row r="4153" spans="1:2" x14ac:dyDescent="0.25">
      <c r="A4153" s="8" t="s">
        <v>4228</v>
      </c>
      <c r="B4153" s="7"/>
    </row>
    <row r="4154" spans="1:2" x14ac:dyDescent="0.25">
      <c r="A4154" s="8" t="s">
        <v>4229</v>
      </c>
      <c r="B4154" s="7"/>
    </row>
    <row r="4155" spans="1:2" x14ac:dyDescent="0.25">
      <c r="A4155" s="8" t="s">
        <v>4230</v>
      </c>
      <c r="B4155" s="7"/>
    </row>
    <row r="4156" spans="1:2" x14ac:dyDescent="0.25">
      <c r="A4156" s="8" t="s">
        <v>4231</v>
      </c>
      <c r="B4156" s="7"/>
    </row>
    <row r="4157" spans="1:2" x14ac:dyDescent="0.25">
      <c r="A4157" s="8" t="s">
        <v>4232</v>
      </c>
      <c r="B4157" s="7"/>
    </row>
    <row r="4158" spans="1:2" x14ac:dyDescent="0.25">
      <c r="A4158" s="8" t="s">
        <v>4233</v>
      </c>
      <c r="B4158" s="7"/>
    </row>
    <row r="4159" spans="1:2" x14ac:dyDescent="0.25">
      <c r="A4159" s="8" t="s">
        <v>4234</v>
      </c>
      <c r="B4159" s="7"/>
    </row>
    <row r="4160" spans="1:2" x14ac:dyDescent="0.25">
      <c r="A4160" s="8" t="s">
        <v>4235</v>
      </c>
      <c r="B4160" s="7"/>
    </row>
    <row r="4161" spans="1:2" x14ac:dyDescent="0.25">
      <c r="A4161" s="8" t="s">
        <v>4236</v>
      </c>
      <c r="B4161" s="7"/>
    </row>
    <row r="4162" spans="1:2" x14ac:dyDescent="0.25">
      <c r="A4162" s="8" t="s">
        <v>4237</v>
      </c>
      <c r="B4162" s="7"/>
    </row>
    <row r="4163" spans="1:2" x14ac:dyDescent="0.25">
      <c r="A4163" s="8" t="s">
        <v>4238</v>
      </c>
      <c r="B4163" s="7"/>
    </row>
    <row r="4164" spans="1:2" x14ac:dyDescent="0.25">
      <c r="A4164" s="8" t="s">
        <v>4239</v>
      </c>
      <c r="B4164" s="7"/>
    </row>
    <row r="4165" spans="1:2" x14ac:dyDescent="0.25">
      <c r="A4165" s="8" t="s">
        <v>4240</v>
      </c>
      <c r="B4165" s="7"/>
    </row>
    <row r="4166" spans="1:2" x14ac:dyDescent="0.25">
      <c r="A4166" s="8" t="s">
        <v>4241</v>
      </c>
      <c r="B4166" s="7"/>
    </row>
    <row r="4167" spans="1:2" x14ac:dyDescent="0.25">
      <c r="A4167" s="8" t="s">
        <v>4242</v>
      </c>
      <c r="B4167" s="7"/>
    </row>
    <row r="4168" spans="1:2" x14ac:dyDescent="0.25">
      <c r="A4168" s="8" t="s">
        <v>4243</v>
      </c>
      <c r="B4168" s="7"/>
    </row>
    <row r="4169" spans="1:2" x14ac:dyDescent="0.25">
      <c r="A4169" s="8" t="s">
        <v>4244</v>
      </c>
      <c r="B4169" s="7"/>
    </row>
    <row r="4170" spans="1:2" x14ac:dyDescent="0.25">
      <c r="A4170" s="8" t="s">
        <v>4245</v>
      </c>
      <c r="B4170" s="7"/>
    </row>
    <row r="4171" spans="1:2" x14ac:dyDescent="0.25">
      <c r="A4171" s="8" t="s">
        <v>4246</v>
      </c>
      <c r="B4171" s="7"/>
    </row>
    <row r="4172" spans="1:2" x14ac:dyDescent="0.25">
      <c r="A4172" s="8" t="s">
        <v>4247</v>
      </c>
      <c r="B4172" s="7"/>
    </row>
    <row r="4173" spans="1:2" x14ac:dyDescent="0.25">
      <c r="A4173" s="8" t="s">
        <v>4248</v>
      </c>
      <c r="B4173" s="7"/>
    </row>
    <row r="4174" spans="1:2" x14ac:dyDescent="0.25">
      <c r="A4174" s="8" t="s">
        <v>4249</v>
      </c>
      <c r="B4174" s="7"/>
    </row>
    <row r="4175" spans="1:2" x14ac:dyDescent="0.25">
      <c r="A4175" s="8" t="s">
        <v>4250</v>
      </c>
      <c r="B4175" s="7"/>
    </row>
    <row r="4176" spans="1:2" x14ac:dyDescent="0.25">
      <c r="A4176" s="8" t="s">
        <v>4251</v>
      </c>
      <c r="B4176" s="7"/>
    </row>
    <row r="4177" spans="1:2" x14ac:dyDescent="0.25">
      <c r="A4177" s="8" t="s">
        <v>4252</v>
      </c>
      <c r="B4177" s="7"/>
    </row>
    <row r="4178" spans="1:2" x14ac:dyDescent="0.25">
      <c r="A4178" s="8" t="s">
        <v>4253</v>
      </c>
      <c r="B4178" s="7"/>
    </row>
    <row r="4179" spans="1:2" x14ac:dyDescent="0.25">
      <c r="A4179" s="8" t="s">
        <v>4254</v>
      </c>
      <c r="B4179" s="7"/>
    </row>
    <row r="4180" spans="1:2" x14ac:dyDescent="0.25">
      <c r="A4180" s="8" t="s">
        <v>4255</v>
      </c>
      <c r="B4180" s="7"/>
    </row>
    <row r="4181" spans="1:2" x14ac:dyDescent="0.25">
      <c r="A4181" s="8" t="s">
        <v>4256</v>
      </c>
      <c r="B4181" s="7"/>
    </row>
    <row r="4182" spans="1:2" x14ac:dyDescent="0.25">
      <c r="A4182" s="8" t="s">
        <v>4257</v>
      </c>
      <c r="B4182" s="7"/>
    </row>
    <row r="4183" spans="1:2" x14ac:dyDescent="0.25">
      <c r="A4183" s="8" t="s">
        <v>4258</v>
      </c>
      <c r="B4183" s="7"/>
    </row>
    <row r="4184" spans="1:2" x14ac:dyDescent="0.25">
      <c r="A4184" s="8" t="s">
        <v>4259</v>
      </c>
      <c r="B4184" s="7"/>
    </row>
    <row r="4185" spans="1:2" x14ac:dyDescent="0.25">
      <c r="A4185" s="8" t="s">
        <v>4260</v>
      </c>
      <c r="B4185" s="7"/>
    </row>
    <row r="4186" spans="1:2" x14ac:dyDescent="0.25">
      <c r="A4186" s="8" t="s">
        <v>4261</v>
      </c>
      <c r="B4186" s="7"/>
    </row>
    <row r="4187" spans="1:2" x14ac:dyDescent="0.25">
      <c r="A4187" s="8" t="s">
        <v>4262</v>
      </c>
      <c r="B4187" s="7"/>
    </row>
    <row r="4188" spans="1:2" x14ac:dyDescent="0.25">
      <c r="A4188" s="8" t="s">
        <v>4263</v>
      </c>
      <c r="B4188" s="7"/>
    </row>
    <row r="4189" spans="1:2" x14ac:dyDescent="0.25">
      <c r="A4189" s="8" t="s">
        <v>4264</v>
      </c>
      <c r="B4189" s="7"/>
    </row>
    <row r="4190" spans="1:2" x14ac:dyDescent="0.25">
      <c r="A4190" s="8" t="s">
        <v>4265</v>
      </c>
      <c r="B4190" s="7"/>
    </row>
    <row r="4191" spans="1:2" x14ac:dyDescent="0.25">
      <c r="A4191" s="8" t="s">
        <v>4266</v>
      </c>
      <c r="B4191" s="7"/>
    </row>
    <row r="4192" spans="1:2" x14ac:dyDescent="0.25">
      <c r="A4192" s="8" t="s">
        <v>4267</v>
      </c>
      <c r="B4192" s="7"/>
    </row>
    <row r="4193" spans="1:2" x14ac:dyDescent="0.25">
      <c r="A4193" s="8" t="s">
        <v>4268</v>
      </c>
      <c r="B4193" s="7"/>
    </row>
    <row r="4194" spans="1:2" x14ac:dyDescent="0.25">
      <c r="A4194" s="8" t="s">
        <v>4269</v>
      </c>
      <c r="B4194" s="7"/>
    </row>
    <row r="4195" spans="1:2" x14ac:dyDescent="0.25">
      <c r="A4195" s="8" t="s">
        <v>4270</v>
      </c>
      <c r="B4195" s="7"/>
    </row>
    <row r="4196" spans="1:2" x14ac:dyDescent="0.25">
      <c r="A4196" s="8" t="s">
        <v>4271</v>
      </c>
      <c r="B4196" s="7"/>
    </row>
    <row r="4197" spans="1:2" x14ac:dyDescent="0.25">
      <c r="A4197" s="8" t="s">
        <v>4272</v>
      </c>
      <c r="B4197" s="7"/>
    </row>
    <row r="4198" spans="1:2" x14ac:dyDescent="0.25">
      <c r="A4198" s="8" t="s">
        <v>4273</v>
      </c>
      <c r="B4198" s="7"/>
    </row>
    <row r="4199" spans="1:2" x14ac:dyDescent="0.25">
      <c r="A4199" s="8" t="s">
        <v>4274</v>
      </c>
      <c r="B4199" s="7"/>
    </row>
    <row r="4200" spans="1:2" x14ac:dyDescent="0.25">
      <c r="A4200" s="8" t="s">
        <v>4275</v>
      </c>
      <c r="B4200" s="7"/>
    </row>
    <row r="4201" spans="1:2" x14ac:dyDescent="0.25">
      <c r="A4201" s="8" t="s">
        <v>4276</v>
      </c>
      <c r="B4201" s="7"/>
    </row>
    <row r="4202" spans="1:2" x14ac:dyDescent="0.25">
      <c r="A4202" s="8" t="s">
        <v>4277</v>
      </c>
      <c r="B4202" s="7"/>
    </row>
    <row r="4203" spans="1:2" x14ac:dyDescent="0.25">
      <c r="A4203" s="8" t="s">
        <v>4278</v>
      </c>
      <c r="B4203" s="7"/>
    </row>
    <row r="4204" spans="1:2" x14ac:dyDescent="0.25">
      <c r="A4204" s="8" t="s">
        <v>4279</v>
      </c>
      <c r="B4204" s="7"/>
    </row>
    <row r="4205" spans="1:2" x14ac:dyDescent="0.25">
      <c r="A4205" s="8" t="s">
        <v>4280</v>
      </c>
      <c r="B4205" s="7"/>
    </row>
    <row r="4206" spans="1:2" x14ac:dyDescent="0.25">
      <c r="A4206" s="8" t="s">
        <v>4281</v>
      </c>
      <c r="B4206" s="7"/>
    </row>
    <row r="4207" spans="1:2" x14ac:dyDescent="0.25">
      <c r="A4207" s="8" t="s">
        <v>4282</v>
      </c>
      <c r="B4207" s="7"/>
    </row>
    <row r="4208" spans="1:2" x14ac:dyDescent="0.25">
      <c r="A4208" s="8" t="s">
        <v>4283</v>
      </c>
      <c r="B4208" s="7"/>
    </row>
    <row r="4209" spans="1:2" x14ac:dyDescent="0.25">
      <c r="A4209" s="8" t="s">
        <v>4284</v>
      </c>
      <c r="B4209" s="7"/>
    </row>
    <row r="4210" spans="1:2" x14ac:dyDescent="0.25">
      <c r="A4210" s="8" t="s">
        <v>4285</v>
      </c>
      <c r="B4210" s="7"/>
    </row>
    <row r="4211" spans="1:2" x14ac:dyDescent="0.25">
      <c r="A4211" s="8" t="s">
        <v>4286</v>
      </c>
      <c r="B4211" s="7"/>
    </row>
    <row r="4212" spans="1:2" x14ac:dyDescent="0.25">
      <c r="A4212" s="8" t="s">
        <v>4287</v>
      </c>
      <c r="B4212" s="7"/>
    </row>
    <row r="4213" spans="1:2" x14ac:dyDescent="0.25">
      <c r="A4213" s="8" t="s">
        <v>4288</v>
      </c>
      <c r="B4213" s="7"/>
    </row>
    <row r="4214" spans="1:2" x14ac:dyDescent="0.25">
      <c r="A4214" s="8" t="s">
        <v>4289</v>
      </c>
      <c r="B4214" s="7"/>
    </row>
    <row r="4215" spans="1:2" x14ac:dyDescent="0.25">
      <c r="A4215" s="8" t="s">
        <v>4290</v>
      </c>
      <c r="B4215" s="7"/>
    </row>
    <row r="4216" spans="1:2" x14ac:dyDescent="0.25">
      <c r="A4216" s="8" t="s">
        <v>4291</v>
      </c>
      <c r="B4216" s="7"/>
    </row>
    <row r="4217" spans="1:2" x14ac:dyDescent="0.25">
      <c r="A4217" s="8" t="s">
        <v>4292</v>
      </c>
      <c r="B4217" s="7"/>
    </row>
    <row r="4218" spans="1:2" x14ac:dyDescent="0.25">
      <c r="A4218" s="8" t="s">
        <v>4293</v>
      </c>
      <c r="B4218" s="7"/>
    </row>
    <row r="4219" spans="1:2" x14ac:dyDescent="0.25">
      <c r="A4219" s="8" t="s">
        <v>4294</v>
      </c>
      <c r="B4219" s="7"/>
    </row>
    <row r="4220" spans="1:2" x14ac:dyDescent="0.25">
      <c r="A4220" s="8" t="s">
        <v>4295</v>
      </c>
      <c r="B4220" s="7"/>
    </row>
    <row r="4221" spans="1:2" x14ac:dyDescent="0.25">
      <c r="A4221" s="8" t="s">
        <v>4296</v>
      </c>
      <c r="B4221" s="7"/>
    </row>
    <row r="4222" spans="1:2" x14ac:dyDescent="0.25">
      <c r="A4222" s="8" t="s">
        <v>4297</v>
      </c>
      <c r="B4222" s="7"/>
    </row>
    <row r="4223" spans="1:2" x14ac:dyDescent="0.25">
      <c r="A4223" s="8" t="s">
        <v>4298</v>
      </c>
      <c r="B4223" s="7"/>
    </row>
    <row r="4224" spans="1:2" x14ac:dyDescent="0.25">
      <c r="A4224" s="8" t="s">
        <v>4299</v>
      </c>
      <c r="B4224" s="7"/>
    </row>
    <row r="4225" spans="1:2" x14ac:dyDescent="0.25">
      <c r="A4225" s="8" t="s">
        <v>4300</v>
      </c>
      <c r="B4225" s="7"/>
    </row>
    <row r="4226" spans="1:2" x14ac:dyDescent="0.25">
      <c r="A4226" s="8" t="s">
        <v>4301</v>
      </c>
      <c r="B4226" s="7"/>
    </row>
    <row r="4227" spans="1:2" x14ac:dyDescent="0.25">
      <c r="A4227" s="8" t="s">
        <v>4302</v>
      </c>
      <c r="B4227" s="7"/>
    </row>
    <row r="4228" spans="1:2" x14ac:dyDescent="0.25">
      <c r="A4228" s="8" t="s">
        <v>4303</v>
      </c>
      <c r="B4228" s="7"/>
    </row>
    <row r="4229" spans="1:2" x14ac:dyDescent="0.25">
      <c r="A4229" s="8" t="s">
        <v>4304</v>
      </c>
      <c r="B4229" s="7"/>
    </row>
    <row r="4230" spans="1:2" x14ac:dyDescent="0.25">
      <c r="A4230" s="8" t="s">
        <v>4305</v>
      </c>
      <c r="B4230" s="7"/>
    </row>
    <row r="4231" spans="1:2" x14ac:dyDescent="0.25">
      <c r="A4231" s="8" t="s">
        <v>4306</v>
      </c>
      <c r="B4231" s="7"/>
    </row>
    <row r="4232" spans="1:2" x14ac:dyDescent="0.25">
      <c r="A4232" s="8" t="s">
        <v>4307</v>
      </c>
      <c r="B4232" s="7"/>
    </row>
    <row r="4233" spans="1:2" x14ac:dyDescent="0.25">
      <c r="A4233" s="8" t="s">
        <v>4308</v>
      </c>
      <c r="B4233" s="7"/>
    </row>
    <row r="4234" spans="1:2" x14ac:dyDescent="0.25">
      <c r="A4234" s="8" t="s">
        <v>4309</v>
      </c>
      <c r="B4234" s="7"/>
    </row>
    <row r="4235" spans="1:2" x14ac:dyDescent="0.25">
      <c r="A4235" s="8" t="s">
        <v>4310</v>
      </c>
      <c r="B4235" s="7"/>
    </row>
    <row r="4236" spans="1:2" x14ac:dyDescent="0.25">
      <c r="A4236" s="8" t="s">
        <v>4311</v>
      </c>
      <c r="B4236" s="7"/>
    </row>
    <row r="4237" spans="1:2" x14ac:dyDescent="0.25">
      <c r="A4237" s="8" t="s">
        <v>4312</v>
      </c>
      <c r="B4237" s="7"/>
    </row>
    <row r="4238" spans="1:2" x14ac:dyDescent="0.25">
      <c r="A4238" s="8" t="s">
        <v>4313</v>
      </c>
      <c r="B4238" s="7"/>
    </row>
    <row r="4239" spans="1:2" x14ac:dyDescent="0.25">
      <c r="A4239" s="8" t="s">
        <v>4314</v>
      </c>
      <c r="B4239" s="7"/>
    </row>
    <row r="4240" spans="1:2" x14ac:dyDescent="0.25">
      <c r="A4240" s="8" t="s">
        <v>4315</v>
      </c>
      <c r="B4240" s="7"/>
    </row>
    <row r="4241" spans="1:2" x14ac:dyDescent="0.25">
      <c r="A4241" s="8" t="s">
        <v>4316</v>
      </c>
      <c r="B4241" s="7"/>
    </row>
    <row r="4242" spans="1:2" x14ac:dyDescent="0.25">
      <c r="A4242" s="8" t="s">
        <v>4317</v>
      </c>
      <c r="B4242" s="7"/>
    </row>
    <row r="4243" spans="1:2" x14ac:dyDescent="0.25">
      <c r="A4243" s="8" t="s">
        <v>4318</v>
      </c>
      <c r="B4243" s="7"/>
    </row>
    <row r="4244" spans="1:2" x14ac:dyDescent="0.25">
      <c r="A4244" s="8" t="s">
        <v>4319</v>
      </c>
      <c r="B4244" s="7"/>
    </row>
    <row r="4245" spans="1:2" x14ac:dyDescent="0.25">
      <c r="A4245" s="8" t="s">
        <v>4320</v>
      </c>
      <c r="B4245" s="7"/>
    </row>
    <row r="4246" spans="1:2" x14ac:dyDescent="0.25">
      <c r="A4246" s="8" t="s">
        <v>4321</v>
      </c>
      <c r="B4246" s="7"/>
    </row>
    <row r="4247" spans="1:2" x14ac:dyDescent="0.25">
      <c r="A4247" s="8" t="s">
        <v>4322</v>
      </c>
      <c r="B4247" s="7"/>
    </row>
    <row r="4248" spans="1:2" x14ac:dyDescent="0.25">
      <c r="A4248" s="8" t="s">
        <v>4323</v>
      </c>
      <c r="B4248" s="7"/>
    </row>
    <row r="4249" spans="1:2" x14ac:dyDescent="0.25">
      <c r="A4249" s="8" t="s">
        <v>4324</v>
      </c>
      <c r="B4249" s="7"/>
    </row>
    <row r="4250" spans="1:2" x14ac:dyDescent="0.25">
      <c r="A4250" s="8" t="s">
        <v>4325</v>
      </c>
      <c r="B4250" s="7"/>
    </row>
    <row r="4251" spans="1:2" x14ac:dyDescent="0.25">
      <c r="A4251" s="8" t="s">
        <v>4326</v>
      </c>
      <c r="B4251" s="7"/>
    </row>
    <row r="4252" spans="1:2" x14ac:dyDescent="0.25">
      <c r="A4252" s="8" t="s">
        <v>4327</v>
      </c>
      <c r="B4252" s="7"/>
    </row>
    <row r="4253" spans="1:2" x14ac:dyDescent="0.25">
      <c r="A4253" s="8" t="s">
        <v>4328</v>
      </c>
      <c r="B4253" s="7"/>
    </row>
    <row r="4254" spans="1:2" x14ac:dyDescent="0.25">
      <c r="A4254" s="8" t="s">
        <v>4329</v>
      </c>
      <c r="B4254" s="7"/>
    </row>
    <row r="4255" spans="1:2" x14ac:dyDescent="0.25">
      <c r="A4255" s="8" t="s">
        <v>4330</v>
      </c>
      <c r="B4255" s="7"/>
    </row>
    <row r="4256" spans="1:2" x14ac:dyDescent="0.25">
      <c r="A4256" s="8" t="s">
        <v>4331</v>
      </c>
      <c r="B4256" s="7"/>
    </row>
    <row r="4257" spans="1:2" x14ac:dyDescent="0.25">
      <c r="A4257" s="8" t="s">
        <v>4332</v>
      </c>
      <c r="B4257" s="7"/>
    </row>
    <row r="4258" spans="1:2" x14ac:dyDescent="0.25">
      <c r="A4258" s="8" t="s">
        <v>4333</v>
      </c>
      <c r="B4258" s="7"/>
    </row>
    <row r="4259" spans="1:2" x14ac:dyDescent="0.25">
      <c r="A4259" s="8" t="s">
        <v>4334</v>
      </c>
      <c r="B4259" s="7"/>
    </row>
    <row r="4260" spans="1:2" x14ac:dyDescent="0.25">
      <c r="A4260" s="8" t="s">
        <v>4335</v>
      </c>
      <c r="B4260" s="7"/>
    </row>
    <row r="4261" spans="1:2" x14ac:dyDescent="0.25">
      <c r="A4261" s="8" t="s">
        <v>4336</v>
      </c>
      <c r="B4261" s="7"/>
    </row>
    <row r="4262" spans="1:2" x14ac:dyDescent="0.25">
      <c r="A4262" s="8" t="s">
        <v>4337</v>
      </c>
      <c r="B4262" s="7"/>
    </row>
    <row r="4263" spans="1:2" x14ac:dyDescent="0.25">
      <c r="A4263" s="8" t="s">
        <v>4338</v>
      </c>
      <c r="B4263" s="7"/>
    </row>
    <row r="4264" spans="1:2" x14ac:dyDescent="0.25">
      <c r="A4264" s="8" t="s">
        <v>4339</v>
      </c>
      <c r="B4264" s="7"/>
    </row>
    <row r="4265" spans="1:2" x14ac:dyDescent="0.25">
      <c r="A4265" s="8" t="s">
        <v>4340</v>
      </c>
      <c r="B4265" s="7"/>
    </row>
    <row r="4266" spans="1:2" x14ac:dyDescent="0.25">
      <c r="A4266" s="8" t="s">
        <v>4341</v>
      </c>
      <c r="B4266" s="7"/>
    </row>
    <row r="4267" spans="1:2" x14ac:dyDescent="0.25">
      <c r="A4267" s="8" t="s">
        <v>4342</v>
      </c>
      <c r="B4267" s="7"/>
    </row>
    <row r="4268" spans="1:2" x14ac:dyDescent="0.25">
      <c r="A4268" s="8" t="s">
        <v>4343</v>
      </c>
      <c r="B4268" s="7"/>
    </row>
    <row r="4269" spans="1:2" x14ac:dyDescent="0.25">
      <c r="A4269" s="8" t="s">
        <v>4344</v>
      </c>
      <c r="B4269" s="7"/>
    </row>
    <row r="4270" spans="1:2" x14ac:dyDescent="0.25">
      <c r="A4270" s="8" t="s">
        <v>4345</v>
      </c>
      <c r="B4270" s="7"/>
    </row>
    <row r="4271" spans="1:2" x14ac:dyDescent="0.25">
      <c r="A4271" s="8" t="s">
        <v>4346</v>
      </c>
      <c r="B4271" s="7"/>
    </row>
    <row r="4272" spans="1:2" x14ac:dyDescent="0.25">
      <c r="A4272" s="8" t="s">
        <v>4347</v>
      </c>
      <c r="B4272" s="7"/>
    </row>
    <row r="4273" spans="1:2" x14ac:dyDescent="0.25">
      <c r="A4273" s="8" t="s">
        <v>4348</v>
      </c>
      <c r="B4273" s="7"/>
    </row>
    <row r="4274" spans="1:2" x14ac:dyDescent="0.25">
      <c r="A4274" s="8" t="s">
        <v>4349</v>
      </c>
      <c r="B4274" s="7"/>
    </row>
    <row r="4275" spans="1:2" x14ac:dyDescent="0.25">
      <c r="A4275" s="8" t="s">
        <v>4350</v>
      </c>
      <c r="B4275" s="7"/>
    </row>
    <row r="4276" spans="1:2" x14ac:dyDescent="0.25">
      <c r="A4276" s="8" t="s">
        <v>4351</v>
      </c>
      <c r="B4276" s="7"/>
    </row>
    <row r="4277" spans="1:2" x14ac:dyDescent="0.25">
      <c r="A4277" s="8" t="s">
        <v>4352</v>
      </c>
      <c r="B4277" s="7"/>
    </row>
    <row r="4278" spans="1:2" x14ac:dyDescent="0.25">
      <c r="A4278" s="8" t="s">
        <v>4353</v>
      </c>
      <c r="B4278" s="7"/>
    </row>
    <row r="4279" spans="1:2" x14ac:dyDescent="0.25">
      <c r="A4279" s="8" t="s">
        <v>4354</v>
      </c>
      <c r="B4279" s="7"/>
    </row>
    <row r="4280" spans="1:2" x14ac:dyDescent="0.25">
      <c r="A4280" s="8" t="s">
        <v>4355</v>
      </c>
      <c r="B4280" s="7"/>
    </row>
    <row r="4281" spans="1:2" x14ac:dyDescent="0.25">
      <c r="A4281" s="8" t="s">
        <v>4356</v>
      </c>
      <c r="B4281" s="7"/>
    </row>
    <row r="4282" spans="1:2" x14ac:dyDescent="0.25">
      <c r="A4282" s="8" t="s">
        <v>4357</v>
      </c>
      <c r="B4282" s="7"/>
    </row>
    <row r="4283" spans="1:2" x14ac:dyDescent="0.25">
      <c r="A4283" s="8" t="s">
        <v>4358</v>
      </c>
      <c r="B4283" s="7"/>
    </row>
    <row r="4284" spans="1:2" x14ac:dyDescent="0.25">
      <c r="A4284" s="8" t="s">
        <v>4359</v>
      </c>
      <c r="B4284" s="7"/>
    </row>
    <row r="4285" spans="1:2" x14ac:dyDescent="0.25">
      <c r="A4285" s="8" t="s">
        <v>4360</v>
      </c>
      <c r="B4285" s="7"/>
    </row>
    <row r="4286" spans="1:2" x14ac:dyDescent="0.25">
      <c r="A4286" s="8" t="s">
        <v>4361</v>
      </c>
      <c r="B4286" s="7"/>
    </row>
    <row r="4287" spans="1:2" x14ac:dyDescent="0.25">
      <c r="A4287" s="8" t="s">
        <v>4362</v>
      </c>
      <c r="B4287" s="7"/>
    </row>
    <row r="4288" spans="1:2" x14ac:dyDescent="0.25">
      <c r="A4288" s="8" t="s">
        <v>4363</v>
      </c>
      <c r="B4288" s="7"/>
    </row>
    <row r="4289" spans="1:2" x14ac:dyDescent="0.25">
      <c r="A4289" s="8" t="s">
        <v>4364</v>
      </c>
      <c r="B4289" s="7"/>
    </row>
    <row r="4290" spans="1:2" x14ac:dyDescent="0.25">
      <c r="A4290" s="8" t="s">
        <v>4365</v>
      </c>
      <c r="B4290" s="7"/>
    </row>
    <row r="4291" spans="1:2" x14ac:dyDescent="0.25">
      <c r="A4291" s="8" t="s">
        <v>4366</v>
      </c>
      <c r="B4291" s="7"/>
    </row>
    <row r="4292" spans="1:2" x14ac:dyDescent="0.25">
      <c r="A4292" s="8" t="s">
        <v>4367</v>
      </c>
      <c r="B4292" s="7"/>
    </row>
    <row r="4293" spans="1:2" x14ac:dyDescent="0.25">
      <c r="A4293" s="8" t="s">
        <v>4368</v>
      </c>
      <c r="B4293" s="7"/>
    </row>
    <row r="4294" spans="1:2" x14ac:dyDescent="0.25">
      <c r="A4294" s="8" t="s">
        <v>4369</v>
      </c>
      <c r="B4294" s="7"/>
    </row>
    <row r="4295" spans="1:2" x14ac:dyDescent="0.25">
      <c r="A4295" s="8" t="s">
        <v>4370</v>
      </c>
      <c r="B4295" s="7"/>
    </row>
    <row r="4296" spans="1:2" x14ac:dyDescent="0.25">
      <c r="A4296" s="8" t="s">
        <v>4371</v>
      </c>
      <c r="B4296" s="7"/>
    </row>
    <row r="4297" spans="1:2" x14ac:dyDescent="0.25">
      <c r="A4297" s="8" t="s">
        <v>4372</v>
      </c>
      <c r="B4297" s="7"/>
    </row>
    <row r="4298" spans="1:2" x14ac:dyDescent="0.25">
      <c r="A4298" s="8" t="s">
        <v>4373</v>
      </c>
      <c r="B4298" s="7"/>
    </row>
    <row r="4299" spans="1:2" x14ac:dyDescent="0.25">
      <c r="A4299" s="8" t="s">
        <v>4374</v>
      </c>
      <c r="B4299" s="7"/>
    </row>
    <row r="4300" spans="1:2" x14ac:dyDescent="0.25">
      <c r="A4300" s="8" t="s">
        <v>4375</v>
      </c>
      <c r="B4300" s="7"/>
    </row>
    <row r="4301" spans="1:2" x14ac:dyDescent="0.25">
      <c r="A4301" s="8" t="s">
        <v>4376</v>
      </c>
      <c r="B4301" s="7"/>
    </row>
    <row r="4302" spans="1:2" x14ac:dyDescent="0.25">
      <c r="A4302" s="8" t="s">
        <v>4377</v>
      </c>
      <c r="B4302" s="7"/>
    </row>
    <row r="4303" spans="1:2" x14ac:dyDescent="0.25">
      <c r="A4303" s="8" t="s">
        <v>4378</v>
      </c>
      <c r="B4303" s="7"/>
    </row>
    <row r="4304" spans="1:2" x14ac:dyDescent="0.25">
      <c r="A4304" s="8" t="s">
        <v>4379</v>
      </c>
      <c r="B4304" s="7"/>
    </row>
    <row r="4305" spans="1:2" x14ac:dyDescent="0.25">
      <c r="A4305" s="8" t="s">
        <v>4380</v>
      </c>
      <c r="B4305" s="7"/>
    </row>
    <row r="4306" spans="1:2" x14ac:dyDescent="0.25">
      <c r="A4306" s="8" t="s">
        <v>4381</v>
      </c>
      <c r="B4306" s="7"/>
    </row>
    <row r="4307" spans="1:2" x14ac:dyDescent="0.25">
      <c r="A4307" s="8" t="s">
        <v>4382</v>
      </c>
      <c r="B4307" s="7"/>
    </row>
    <row r="4308" spans="1:2" x14ac:dyDescent="0.25">
      <c r="A4308" s="8" t="s">
        <v>4383</v>
      </c>
      <c r="B4308" s="7"/>
    </row>
    <row r="4309" spans="1:2" x14ac:dyDescent="0.25">
      <c r="A4309" s="8" t="s">
        <v>4384</v>
      </c>
      <c r="B4309" s="7"/>
    </row>
    <row r="4310" spans="1:2" x14ac:dyDescent="0.25">
      <c r="A4310" s="8" t="s">
        <v>4385</v>
      </c>
      <c r="B4310" s="7"/>
    </row>
    <row r="4311" spans="1:2" x14ac:dyDescent="0.25">
      <c r="A4311" s="8" t="s">
        <v>4386</v>
      </c>
      <c r="B4311" s="7"/>
    </row>
    <row r="4312" spans="1:2" x14ac:dyDescent="0.25">
      <c r="A4312" s="8" t="s">
        <v>4387</v>
      </c>
      <c r="B4312" s="7"/>
    </row>
    <row r="4313" spans="1:2" x14ac:dyDescent="0.25">
      <c r="A4313" s="8" t="s">
        <v>4388</v>
      </c>
      <c r="B4313" s="7"/>
    </row>
    <row r="4314" spans="1:2" x14ac:dyDescent="0.25">
      <c r="A4314" s="8" t="s">
        <v>4389</v>
      </c>
      <c r="B4314" s="7"/>
    </row>
    <row r="4315" spans="1:2" x14ac:dyDescent="0.25">
      <c r="A4315" s="8" t="s">
        <v>4390</v>
      </c>
      <c r="B4315" s="7"/>
    </row>
    <row r="4316" spans="1:2" x14ac:dyDescent="0.25">
      <c r="A4316" s="8" t="s">
        <v>4391</v>
      </c>
      <c r="B4316" s="7"/>
    </row>
    <row r="4317" spans="1:2" x14ac:dyDescent="0.25">
      <c r="A4317" s="8" t="s">
        <v>4392</v>
      </c>
      <c r="B4317" s="7"/>
    </row>
    <row r="4318" spans="1:2" x14ac:dyDescent="0.25">
      <c r="A4318" s="8" t="s">
        <v>4393</v>
      </c>
      <c r="B4318" s="7"/>
    </row>
    <row r="4319" spans="1:2" x14ac:dyDescent="0.25">
      <c r="A4319" s="8" t="s">
        <v>4394</v>
      </c>
      <c r="B4319" s="7"/>
    </row>
    <row r="4320" spans="1:2" x14ac:dyDescent="0.25">
      <c r="A4320" s="8" t="s">
        <v>4395</v>
      </c>
      <c r="B4320" s="7"/>
    </row>
    <row r="4321" spans="1:2" x14ac:dyDescent="0.25">
      <c r="A4321" s="8" t="s">
        <v>4396</v>
      </c>
      <c r="B4321" s="7"/>
    </row>
    <row r="4322" spans="1:2" x14ac:dyDescent="0.25">
      <c r="A4322" s="8" t="s">
        <v>4397</v>
      </c>
      <c r="B4322" s="7"/>
    </row>
    <row r="4323" spans="1:2" x14ac:dyDescent="0.25">
      <c r="A4323" s="8" t="s">
        <v>4398</v>
      </c>
      <c r="B4323" s="7"/>
    </row>
    <row r="4324" spans="1:2" x14ac:dyDescent="0.25">
      <c r="A4324" s="8" t="s">
        <v>4399</v>
      </c>
      <c r="B4324" s="7"/>
    </row>
    <row r="4325" spans="1:2" x14ac:dyDescent="0.25">
      <c r="A4325" s="8" t="s">
        <v>4400</v>
      </c>
      <c r="B4325" s="7"/>
    </row>
    <row r="4326" spans="1:2" x14ac:dyDescent="0.25">
      <c r="A4326" s="8" t="s">
        <v>4401</v>
      </c>
      <c r="B4326" s="7"/>
    </row>
    <row r="4327" spans="1:2" x14ac:dyDescent="0.25">
      <c r="A4327" s="8" t="s">
        <v>4402</v>
      </c>
      <c r="B4327" s="7"/>
    </row>
    <row r="4328" spans="1:2" x14ac:dyDescent="0.25">
      <c r="A4328" s="8" t="s">
        <v>4403</v>
      </c>
      <c r="B4328" s="7"/>
    </row>
    <row r="4329" spans="1:2" x14ac:dyDescent="0.25">
      <c r="A4329" s="8" t="s">
        <v>4404</v>
      </c>
      <c r="B4329" s="7"/>
    </row>
    <row r="4330" spans="1:2" x14ac:dyDescent="0.25">
      <c r="A4330" s="8" t="s">
        <v>4405</v>
      </c>
      <c r="B4330" s="7"/>
    </row>
    <row r="4331" spans="1:2" x14ac:dyDescent="0.25">
      <c r="A4331" s="8" t="s">
        <v>4406</v>
      </c>
      <c r="B4331" s="7"/>
    </row>
    <row r="4332" spans="1:2" x14ac:dyDescent="0.25">
      <c r="A4332" s="8" t="s">
        <v>4407</v>
      </c>
      <c r="B4332" s="7"/>
    </row>
    <row r="4333" spans="1:2" x14ac:dyDescent="0.25">
      <c r="A4333" s="8" t="s">
        <v>4408</v>
      </c>
      <c r="B4333" s="7"/>
    </row>
    <row r="4334" spans="1:2" x14ac:dyDescent="0.25">
      <c r="A4334" s="8" t="s">
        <v>4409</v>
      </c>
      <c r="B4334" s="7"/>
    </row>
    <row r="4335" spans="1:2" x14ac:dyDescent="0.25">
      <c r="A4335" s="8" t="s">
        <v>4410</v>
      </c>
      <c r="B4335" s="7"/>
    </row>
    <row r="4336" spans="1:2" x14ac:dyDescent="0.25">
      <c r="A4336" s="8" t="s">
        <v>4411</v>
      </c>
      <c r="B4336" s="7"/>
    </row>
    <row r="4337" spans="1:2" x14ac:dyDescent="0.25">
      <c r="A4337" s="8" t="s">
        <v>4412</v>
      </c>
      <c r="B4337" s="7"/>
    </row>
    <row r="4338" spans="1:2" x14ac:dyDescent="0.25">
      <c r="A4338" s="8" t="s">
        <v>4413</v>
      </c>
      <c r="B4338" s="7"/>
    </row>
    <row r="4339" spans="1:2" x14ac:dyDescent="0.25">
      <c r="A4339" s="8" t="s">
        <v>4414</v>
      </c>
      <c r="B4339" s="7"/>
    </row>
    <row r="4340" spans="1:2" x14ac:dyDescent="0.25">
      <c r="A4340" s="8" t="s">
        <v>4415</v>
      </c>
      <c r="B4340" s="7"/>
    </row>
    <row r="4341" spans="1:2" x14ac:dyDescent="0.25">
      <c r="A4341" s="8" t="s">
        <v>4416</v>
      </c>
      <c r="B4341" s="7"/>
    </row>
    <row r="4342" spans="1:2" x14ac:dyDescent="0.25">
      <c r="A4342" s="8" t="s">
        <v>4417</v>
      </c>
      <c r="B4342" s="7"/>
    </row>
    <row r="4343" spans="1:2" x14ac:dyDescent="0.25">
      <c r="A4343" s="8" t="s">
        <v>4418</v>
      </c>
      <c r="B4343" s="7"/>
    </row>
    <row r="4344" spans="1:2" x14ac:dyDescent="0.25">
      <c r="A4344" s="8" t="s">
        <v>4419</v>
      </c>
      <c r="B4344" s="7"/>
    </row>
    <row r="4345" spans="1:2" x14ac:dyDescent="0.25">
      <c r="A4345" s="8" t="s">
        <v>4420</v>
      </c>
      <c r="B4345" s="7"/>
    </row>
    <row r="4346" spans="1:2" x14ac:dyDescent="0.25">
      <c r="A4346" s="8" t="s">
        <v>4421</v>
      </c>
      <c r="B4346" s="7"/>
    </row>
    <row r="4347" spans="1:2" x14ac:dyDescent="0.25">
      <c r="A4347" s="8" t="s">
        <v>4422</v>
      </c>
      <c r="B4347" s="7"/>
    </row>
    <row r="4348" spans="1:2" x14ac:dyDescent="0.25">
      <c r="A4348" s="8" t="s">
        <v>4423</v>
      </c>
      <c r="B4348" s="7"/>
    </row>
    <row r="4349" spans="1:2" x14ac:dyDescent="0.25">
      <c r="A4349" s="8" t="s">
        <v>4424</v>
      </c>
      <c r="B4349" s="7"/>
    </row>
    <row r="4350" spans="1:2" x14ac:dyDescent="0.25">
      <c r="A4350" s="8" t="s">
        <v>4425</v>
      </c>
      <c r="B4350" s="7"/>
    </row>
    <row r="4351" spans="1:2" x14ac:dyDescent="0.25">
      <c r="A4351" s="8" t="s">
        <v>4426</v>
      </c>
      <c r="B4351" s="7"/>
    </row>
    <row r="4352" spans="1:2" x14ac:dyDescent="0.25">
      <c r="A4352" s="8" t="s">
        <v>4427</v>
      </c>
      <c r="B4352" s="7"/>
    </row>
    <row r="4353" spans="1:2" x14ac:dyDescent="0.25">
      <c r="A4353" s="8" t="s">
        <v>4428</v>
      </c>
      <c r="B4353" s="7"/>
    </row>
    <row r="4354" spans="1:2" x14ac:dyDescent="0.25">
      <c r="A4354" s="8" t="s">
        <v>4429</v>
      </c>
      <c r="B4354" s="7"/>
    </row>
    <row r="4355" spans="1:2" x14ac:dyDescent="0.25">
      <c r="A4355" s="8" t="s">
        <v>4430</v>
      </c>
      <c r="B4355" s="7"/>
    </row>
    <row r="4356" spans="1:2" x14ac:dyDescent="0.25">
      <c r="A4356" s="8" t="s">
        <v>4431</v>
      </c>
      <c r="B4356" s="7"/>
    </row>
    <row r="4357" spans="1:2" x14ac:dyDescent="0.25">
      <c r="A4357" s="8" t="s">
        <v>4432</v>
      </c>
      <c r="B4357" s="7"/>
    </row>
    <row r="4358" spans="1:2" x14ac:dyDescent="0.25">
      <c r="A4358" s="8" t="s">
        <v>4433</v>
      </c>
      <c r="B4358" s="7"/>
    </row>
    <row r="4359" spans="1:2" x14ac:dyDescent="0.25">
      <c r="A4359" s="8" t="s">
        <v>4434</v>
      </c>
      <c r="B4359" s="7"/>
    </row>
    <row r="4360" spans="1:2" x14ac:dyDescent="0.25">
      <c r="A4360" s="8" t="s">
        <v>4435</v>
      </c>
      <c r="B4360" s="7"/>
    </row>
    <row r="4361" spans="1:2" x14ac:dyDescent="0.25">
      <c r="A4361" s="8" t="s">
        <v>4436</v>
      </c>
      <c r="B4361" s="7"/>
    </row>
    <row r="4362" spans="1:2" x14ac:dyDescent="0.25">
      <c r="A4362" s="8" t="s">
        <v>4437</v>
      </c>
      <c r="B4362" s="7"/>
    </row>
    <row r="4363" spans="1:2" x14ac:dyDescent="0.25">
      <c r="A4363" s="8" t="s">
        <v>4438</v>
      </c>
      <c r="B4363" s="7"/>
    </row>
    <row r="4364" spans="1:2" x14ac:dyDescent="0.25">
      <c r="A4364" s="8" t="s">
        <v>4439</v>
      </c>
      <c r="B4364" s="7"/>
    </row>
    <row r="4365" spans="1:2" x14ac:dyDescent="0.25">
      <c r="A4365" s="8" t="s">
        <v>4440</v>
      </c>
      <c r="B4365" s="7"/>
    </row>
    <row r="4366" spans="1:2" x14ac:dyDescent="0.25">
      <c r="A4366" s="8" t="s">
        <v>4441</v>
      </c>
      <c r="B4366" s="7"/>
    </row>
    <row r="4367" spans="1:2" x14ac:dyDescent="0.25">
      <c r="A4367" s="8" t="s">
        <v>4442</v>
      </c>
      <c r="B4367" s="7"/>
    </row>
    <row r="4368" spans="1:2" x14ac:dyDescent="0.25">
      <c r="A4368" s="8" t="s">
        <v>4443</v>
      </c>
      <c r="B4368" s="7"/>
    </row>
    <row r="4369" spans="1:2" x14ac:dyDescent="0.25">
      <c r="A4369" s="8" t="s">
        <v>4444</v>
      </c>
      <c r="B4369" s="7"/>
    </row>
    <row r="4370" spans="1:2" x14ac:dyDescent="0.25">
      <c r="A4370" s="8" t="s">
        <v>4445</v>
      </c>
      <c r="B4370" s="7"/>
    </row>
    <row r="4371" spans="1:2" x14ac:dyDescent="0.25">
      <c r="A4371" s="8" t="s">
        <v>4446</v>
      </c>
      <c r="B4371" s="7"/>
    </row>
    <row r="4372" spans="1:2" x14ac:dyDescent="0.25">
      <c r="A4372" s="8" t="s">
        <v>4447</v>
      </c>
      <c r="B4372" s="7"/>
    </row>
    <row r="4373" spans="1:2" x14ac:dyDescent="0.25">
      <c r="A4373" s="8" t="s">
        <v>4448</v>
      </c>
      <c r="B4373" s="7"/>
    </row>
    <row r="4374" spans="1:2" x14ac:dyDescent="0.25">
      <c r="A4374" s="8" t="s">
        <v>4449</v>
      </c>
      <c r="B4374" s="7"/>
    </row>
    <row r="4375" spans="1:2" x14ac:dyDescent="0.25">
      <c r="A4375" s="8" t="s">
        <v>4450</v>
      </c>
      <c r="B4375" s="7"/>
    </row>
    <row r="4376" spans="1:2" x14ac:dyDescent="0.25">
      <c r="A4376" s="8" t="s">
        <v>4451</v>
      </c>
      <c r="B4376" s="7"/>
    </row>
    <row r="4377" spans="1:2" x14ac:dyDescent="0.25">
      <c r="A4377" s="8" t="s">
        <v>4452</v>
      </c>
      <c r="B4377" s="7"/>
    </row>
    <row r="4378" spans="1:2" x14ac:dyDescent="0.25">
      <c r="A4378" s="8" t="s">
        <v>4453</v>
      </c>
      <c r="B4378" s="7"/>
    </row>
    <row r="4379" spans="1:2" x14ac:dyDescent="0.25">
      <c r="A4379" s="8" t="s">
        <v>4454</v>
      </c>
      <c r="B4379" s="7"/>
    </row>
    <row r="4380" spans="1:2" x14ac:dyDescent="0.25">
      <c r="A4380" s="8" t="s">
        <v>4455</v>
      </c>
      <c r="B4380" s="7"/>
    </row>
    <row r="4381" spans="1:2" x14ac:dyDescent="0.25">
      <c r="A4381" s="8" t="s">
        <v>4456</v>
      </c>
      <c r="B4381" s="7"/>
    </row>
    <row r="4382" spans="1:2" x14ac:dyDescent="0.25">
      <c r="A4382" s="8" t="s">
        <v>4457</v>
      </c>
      <c r="B4382" s="7"/>
    </row>
    <row r="4383" spans="1:2" x14ac:dyDescent="0.25">
      <c r="A4383" s="8" t="s">
        <v>4458</v>
      </c>
      <c r="B4383" s="7"/>
    </row>
    <row r="4384" spans="1:2" x14ac:dyDescent="0.25">
      <c r="A4384" s="8" t="s">
        <v>4459</v>
      </c>
      <c r="B4384" s="7"/>
    </row>
    <row r="4385" spans="1:2" x14ac:dyDescent="0.25">
      <c r="A4385" s="8" t="s">
        <v>4460</v>
      </c>
      <c r="B4385" s="7"/>
    </row>
    <row r="4386" spans="1:2" x14ac:dyDescent="0.25">
      <c r="A4386" s="8" t="s">
        <v>4461</v>
      </c>
      <c r="B4386" s="7"/>
    </row>
    <row r="4387" spans="1:2" x14ac:dyDescent="0.25">
      <c r="A4387" s="8" t="s">
        <v>4462</v>
      </c>
      <c r="B4387" s="7"/>
    </row>
    <row r="4388" spans="1:2" x14ac:dyDescent="0.25">
      <c r="A4388" s="8" t="s">
        <v>4463</v>
      </c>
      <c r="B4388" s="7"/>
    </row>
    <row r="4389" spans="1:2" x14ac:dyDescent="0.25">
      <c r="A4389" s="8" t="s">
        <v>4464</v>
      </c>
      <c r="B4389" s="7"/>
    </row>
    <row r="4390" spans="1:2" x14ac:dyDescent="0.25">
      <c r="A4390" s="8" t="s">
        <v>4465</v>
      </c>
      <c r="B4390" s="7"/>
    </row>
    <row r="4391" spans="1:2" x14ac:dyDescent="0.25">
      <c r="A4391" s="8" t="s">
        <v>4466</v>
      </c>
      <c r="B4391" s="7"/>
    </row>
    <row r="4392" spans="1:2" x14ac:dyDescent="0.25">
      <c r="A4392" s="8" t="s">
        <v>4467</v>
      </c>
      <c r="B4392" s="7"/>
    </row>
    <row r="4393" spans="1:2" x14ac:dyDescent="0.25">
      <c r="A4393" s="8" t="s">
        <v>4468</v>
      </c>
      <c r="B4393" s="7"/>
    </row>
    <row r="4394" spans="1:2" x14ac:dyDescent="0.25">
      <c r="A4394" s="8" t="s">
        <v>4469</v>
      </c>
      <c r="B4394" s="7"/>
    </row>
    <row r="4395" spans="1:2" x14ac:dyDescent="0.25">
      <c r="A4395" s="8" t="s">
        <v>4470</v>
      </c>
      <c r="B4395" s="7"/>
    </row>
    <row r="4396" spans="1:2" x14ac:dyDescent="0.25">
      <c r="A4396" s="8" t="s">
        <v>4471</v>
      </c>
      <c r="B4396" s="7"/>
    </row>
    <row r="4397" spans="1:2" x14ac:dyDescent="0.25">
      <c r="A4397" s="8" t="s">
        <v>4472</v>
      </c>
      <c r="B4397" s="7"/>
    </row>
    <row r="4398" spans="1:2" x14ac:dyDescent="0.25">
      <c r="A4398" s="8" t="s">
        <v>4473</v>
      </c>
      <c r="B4398" s="7"/>
    </row>
    <row r="4399" spans="1:2" x14ac:dyDescent="0.25">
      <c r="A4399" s="8" t="s">
        <v>4474</v>
      </c>
      <c r="B4399" s="7"/>
    </row>
    <row r="4400" spans="1:2" x14ac:dyDescent="0.25">
      <c r="A4400" s="8" t="s">
        <v>4475</v>
      </c>
      <c r="B4400" s="7"/>
    </row>
    <row r="4401" spans="1:2" x14ac:dyDescent="0.25">
      <c r="A4401" s="8" t="s">
        <v>4476</v>
      </c>
      <c r="B4401" s="7"/>
    </row>
    <row r="4402" spans="1:2" x14ac:dyDescent="0.25">
      <c r="A4402" s="8" t="s">
        <v>4477</v>
      </c>
      <c r="B4402" s="7"/>
    </row>
    <row r="4403" spans="1:2" x14ac:dyDescent="0.25">
      <c r="A4403" s="8" t="s">
        <v>4478</v>
      </c>
      <c r="B4403" s="7"/>
    </row>
    <row r="4404" spans="1:2" x14ac:dyDescent="0.25">
      <c r="A4404" s="8" t="s">
        <v>4479</v>
      </c>
      <c r="B4404" s="7"/>
    </row>
    <row r="4405" spans="1:2" x14ac:dyDescent="0.25">
      <c r="A4405" s="8" t="s">
        <v>4480</v>
      </c>
      <c r="B4405" s="7"/>
    </row>
    <row r="4406" spans="1:2" x14ac:dyDescent="0.25">
      <c r="A4406" s="8" t="s">
        <v>4481</v>
      </c>
      <c r="B4406" s="7"/>
    </row>
    <row r="4407" spans="1:2" x14ac:dyDescent="0.25">
      <c r="A4407" s="8" t="s">
        <v>4482</v>
      </c>
      <c r="B4407" s="7"/>
    </row>
    <row r="4408" spans="1:2" x14ac:dyDescent="0.25">
      <c r="A4408" s="8" t="s">
        <v>4483</v>
      </c>
      <c r="B4408" s="7"/>
    </row>
    <row r="4409" spans="1:2" x14ac:dyDescent="0.25">
      <c r="A4409" s="8" t="s">
        <v>4484</v>
      </c>
      <c r="B4409" s="7"/>
    </row>
    <row r="4410" spans="1:2" x14ac:dyDescent="0.25">
      <c r="A4410" s="8" t="s">
        <v>4485</v>
      </c>
      <c r="B4410" s="7"/>
    </row>
    <row r="4411" spans="1:2" x14ac:dyDescent="0.25">
      <c r="A4411" s="8" t="s">
        <v>4486</v>
      </c>
      <c r="B4411" s="7"/>
    </row>
    <row r="4412" spans="1:2" x14ac:dyDescent="0.25">
      <c r="A4412" s="8" t="s">
        <v>4487</v>
      </c>
      <c r="B4412" s="7"/>
    </row>
    <row r="4413" spans="1:2" x14ac:dyDescent="0.25">
      <c r="A4413" s="8" t="s">
        <v>4488</v>
      </c>
      <c r="B4413" s="7"/>
    </row>
    <row r="4414" spans="1:2" x14ac:dyDescent="0.25">
      <c r="A4414" s="8" t="s">
        <v>4489</v>
      </c>
      <c r="B4414" s="7"/>
    </row>
    <row r="4415" spans="1:2" x14ac:dyDescent="0.25">
      <c r="A4415" s="8" t="s">
        <v>4490</v>
      </c>
      <c r="B4415" s="7"/>
    </row>
    <row r="4416" spans="1:2" x14ac:dyDescent="0.25">
      <c r="A4416" s="8" t="s">
        <v>4491</v>
      </c>
      <c r="B4416" s="7"/>
    </row>
    <row r="4417" spans="1:2" x14ac:dyDescent="0.25">
      <c r="A4417" s="8" t="s">
        <v>4492</v>
      </c>
      <c r="B4417" s="7"/>
    </row>
    <row r="4418" spans="1:2" x14ac:dyDescent="0.25">
      <c r="A4418" s="8" t="s">
        <v>4493</v>
      </c>
      <c r="B4418" s="7"/>
    </row>
    <row r="4419" spans="1:2" x14ac:dyDescent="0.25">
      <c r="A4419" s="8" t="s">
        <v>4494</v>
      </c>
      <c r="B4419" s="7"/>
    </row>
    <row r="4420" spans="1:2" x14ac:dyDescent="0.25">
      <c r="A4420" s="8" t="s">
        <v>4495</v>
      </c>
      <c r="B4420" s="7"/>
    </row>
    <row r="4421" spans="1:2" x14ac:dyDescent="0.25">
      <c r="A4421" s="8" t="s">
        <v>4496</v>
      </c>
      <c r="B4421" s="7"/>
    </row>
    <row r="4422" spans="1:2" x14ac:dyDescent="0.25">
      <c r="A4422" s="8" t="s">
        <v>4497</v>
      </c>
      <c r="B4422" s="7"/>
    </row>
    <row r="4423" spans="1:2" x14ac:dyDescent="0.25">
      <c r="A4423" s="8" t="s">
        <v>4498</v>
      </c>
      <c r="B4423" s="7"/>
    </row>
    <row r="4424" spans="1:2" x14ac:dyDescent="0.25">
      <c r="A4424" s="8" t="s">
        <v>4499</v>
      </c>
      <c r="B4424" s="7"/>
    </row>
    <row r="4425" spans="1:2" x14ac:dyDescent="0.25">
      <c r="A4425" s="8" t="s">
        <v>4500</v>
      </c>
      <c r="B4425" s="7"/>
    </row>
    <row r="4426" spans="1:2" x14ac:dyDescent="0.25">
      <c r="A4426" s="8" t="s">
        <v>4501</v>
      </c>
      <c r="B4426" s="7"/>
    </row>
    <row r="4427" spans="1:2" x14ac:dyDescent="0.25">
      <c r="A4427" s="8" t="s">
        <v>4502</v>
      </c>
      <c r="B4427" s="7"/>
    </row>
    <row r="4428" spans="1:2" x14ac:dyDescent="0.25">
      <c r="A4428" s="8" t="s">
        <v>4503</v>
      </c>
      <c r="B4428" s="7"/>
    </row>
    <row r="4429" spans="1:2" x14ac:dyDescent="0.25">
      <c r="A4429" s="8" t="s">
        <v>4504</v>
      </c>
      <c r="B4429" s="7"/>
    </row>
    <row r="4430" spans="1:2" x14ac:dyDescent="0.25">
      <c r="A4430" s="8" t="s">
        <v>4505</v>
      </c>
      <c r="B4430" s="7"/>
    </row>
    <row r="4431" spans="1:2" x14ac:dyDescent="0.25">
      <c r="A4431" s="8" t="s">
        <v>4506</v>
      </c>
      <c r="B4431" s="7"/>
    </row>
    <row r="4432" spans="1:2" x14ac:dyDescent="0.25">
      <c r="A4432" s="8" t="s">
        <v>4507</v>
      </c>
      <c r="B4432" s="7"/>
    </row>
    <row r="4433" spans="1:2" x14ac:dyDescent="0.25">
      <c r="A4433" s="8" t="s">
        <v>4508</v>
      </c>
      <c r="B4433" s="7"/>
    </row>
    <row r="4434" spans="1:2" x14ac:dyDescent="0.25">
      <c r="A4434" s="8" t="s">
        <v>4509</v>
      </c>
      <c r="B4434" s="7"/>
    </row>
    <row r="4435" spans="1:2" x14ac:dyDescent="0.25">
      <c r="A4435" s="8" t="s">
        <v>4510</v>
      </c>
      <c r="B4435" s="7"/>
    </row>
    <row r="4436" spans="1:2" x14ac:dyDescent="0.25">
      <c r="A4436" s="8" t="s">
        <v>4511</v>
      </c>
      <c r="B4436" s="7"/>
    </row>
    <row r="4437" spans="1:2" x14ac:dyDescent="0.25">
      <c r="A4437" s="8" t="s">
        <v>4512</v>
      </c>
      <c r="B4437" s="7"/>
    </row>
    <row r="4438" spans="1:2" x14ac:dyDescent="0.25">
      <c r="A4438" s="8" t="s">
        <v>4513</v>
      </c>
      <c r="B4438" s="7"/>
    </row>
    <row r="4439" spans="1:2" x14ac:dyDescent="0.25">
      <c r="A4439" s="8" t="s">
        <v>4514</v>
      </c>
      <c r="B4439" s="7"/>
    </row>
    <row r="4440" spans="1:2" x14ac:dyDescent="0.25">
      <c r="A4440" s="8" t="s">
        <v>4515</v>
      </c>
      <c r="B4440" s="7"/>
    </row>
    <row r="4441" spans="1:2" x14ac:dyDescent="0.25">
      <c r="A4441" s="8" t="s">
        <v>4516</v>
      </c>
      <c r="B4441" s="7"/>
    </row>
    <row r="4442" spans="1:2" x14ac:dyDescent="0.25">
      <c r="A4442" s="8" t="s">
        <v>4517</v>
      </c>
      <c r="B4442" s="7"/>
    </row>
    <row r="4443" spans="1:2" x14ac:dyDescent="0.25">
      <c r="A4443" s="8" t="s">
        <v>4518</v>
      </c>
      <c r="B4443" s="7"/>
    </row>
    <row r="4444" spans="1:2" x14ac:dyDescent="0.25">
      <c r="A4444" s="8" t="s">
        <v>4519</v>
      </c>
      <c r="B4444" s="7"/>
    </row>
    <row r="4445" spans="1:2" x14ac:dyDescent="0.25">
      <c r="A4445" s="8" t="s">
        <v>4520</v>
      </c>
      <c r="B4445" s="7"/>
    </row>
    <row r="4446" spans="1:2" x14ac:dyDescent="0.25">
      <c r="A4446" s="8" t="s">
        <v>4521</v>
      </c>
      <c r="B4446" s="7"/>
    </row>
    <row r="4447" spans="1:2" x14ac:dyDescent="0.25">
      <c r="A4447" s="8" t="s">
        <v>4522</v>
      </c>
      <c r="B4447" s="7"/>
    </row>
    <row r="4448" spans="1:2" x14ac:dyDescent="0.25">
      <c r="A4448" s="8" t="s">
        <v>4523</v>
      </c>
      <c r="B4448" s="7"/>
    </row>
    <row r="4449" spans="1:2" x14ac:dyDescent="0.25">
      <c r="A4449" s="8" t="s">
        <v>4524</v>
      </c>
      <c r="B4449" s="7"/>
    </row>
    <row r="4450" spans="1:2" x14ac:dyDescent="0.25">
      <c r="A4450" s="8" t="s">
        <v>4525</v>
      </c>
      <c r="B4450" s="7"/>
    </row>
    <row r="4451" spans="1:2" x14ac:dyDescent="0.25">
      <c r="A4451" s="8" t="s">
        <v>4526</v>
      </c>
      <c r="B4451" s="7"/>
    </row>
    <row r="4452" spans="1:2" x14ac:dyDescent="0.25">
      <c r="A4452" s="8" t="s">
        <v>4527</v>
      </c>
      <c r="B4452" s="7"/>
    </row>
    <row r="4453" spans="1:2" x14ac:dyDescent="0.25">
      <c r="A4453" s="8" t="s">
        <v>4528</v>
      </c>
      <c r="B4453" s="7"/>
    </row>
    <row r="4454" spans="1:2" x14ac:dyDescent="0.25">
      <c r="A4454" s="8" t="s">
        <v>4529</v>
      </c>
      <c r="B4454" s="7"/>
    </row>
    <row r="4455" spans="1:2" x14ac:dyDescent="0.25">
      <c r="A4455" s="8" t="s">
        <v>4530</v>
      </c>
      <c r="B4455" s="7"/>
    </row>
    <row r="4456" spans="1:2" x14ac:dyDescent="0.25">
      <c r="A4456" s="8" t="s">
        <v>4531</v>
      </c>
      <c r="B4456" s="7"/>
    </row>
    <row r="4457" spans="1:2" x14ac:dyDescent="0.25">
      <c r="A4457" s="8" t="s">
        <v>4532</v>
      </c>
      <c r="B4457" s="7"/>
    </row>
    <row r="4458" spans="1:2" x14ac:dyDescent="0.25">
      <c r="A4458" s="8" t="s">
        <v>4533</v>
      </c>
      <c r="B4458" s="7"/>
    </row>
    <row r="4459" spans="1:2" x14ac:dyDescent="0.25">
      <c r="A4459" s="8" t="s">
        <v>4534</v>
      </c>
      <c r="B4459" s="7"/>
    </row>
    <row r="4460" spans="1:2" x14ac:dyDescent="0.25">
      <c r="A4460" s="8" t="s">
        <v>4535</v>
      </c>
      <c r="B4460" s="7"/>
    </row>
    <row r="4461" spans="1:2" x14ac:dyDescent="0.25">
      <c r="A4461" s="8" t="s">
        <v>4536</v>
      </c>
      <c r="B4461" s="7"/>
    </row>
    <row r="4462" spans="1:2" x14ac:dyDescent="0.25">
      <c r="A4462" s="8" t="s">
        <v>4537</v>
      </c>
      <c r="B4462" s="7"/>
    </row>
    <row r="4463" spans="1:2" x14ac:dyDescent="0.25">
      <c r="A4463" s="8" t="s">
        <v>4538</v>
      </c>
      <c r="B4463" s="7"/>
    </row>
    <row r="4464" spans="1:2" x14ac:dyDescent="0.25">
      <c r="A4464" s="8" t="s">
        <v>4539</v>
      </c>
      <c r="B4464" s="7"/>
    </row>
    <row r="4465" spans="1:2" x14ac:dyDescent="0.25">
      <c r="A4465" s="8" t="s">
        <v>4540</v>
      </c>
      <c r="B4465" s="7"/>
    </row>
    <row r="4466" spans="1:2" x14ac:dyDescent="0.25">
      <c r="A4466" s="8" t="s">
        <v>4541</v>
      </c>
      <c r="B4466" s="7"/>
    </row>
    <row r="4467" spans="1:2" x14ac:dyDescent="0.25">
      <c r="A4467" s="8" t="s">
        <v>4542</v>
      </c>
      <c r="B4467" s="7"/>
    </row>
    <row r="4468" spans="1:2" x14ac:dyDescent="0.25">
      <c r="A4468" s="8" t="s">
        <v>4543</v>
      </c>
      <c r="B4468" s="7"/>
    </row>
    <row r="4469" spans="1:2" x14ac:dyDescent="0.25">
      <c r="A4469" s="8" t="s">
        <v>4544</v>
      </c>
      <c r="B4469" s="7"/>
    </row>
    <row r="4470" spans="1:2" x14ac:dyDescent="0.25">
      <c r="A4470" s="8" t="s">
        <v>4545</v>
      </c>
      <c r="B4470" s="7"/>
    </row>
    <row r="4471" spans="1:2" x14ac:dyDescent="0.25">
      <c r="A4471" s="8" t="s">
        <v>4546</v>
      </c>
      <c r="B4471" s="7"/>
    </row>
    <row r="4472" spans="1:2" x14ac:dyDescent="0.25">
      <c r="A4472" s="8" t="s">
        <v>4547</v>
      </c>
      <c r="B4472" s="7"/>
    </row>
    <row r="4473" spans="1:2" x14ac:dyDescent="0.25">
      <c r="A4473" s="8" t="s">
        <v>4548</v>
      </c>
      <c r="B4473" s="7"/>
    </row>
    <row r="4474" spans="1:2" x14ac:dyDescent="0.25">
      <c r="A4474" s="8" t="s">
        <v>4549</v>
      </c>
      <c r="B4474" s="7"/>
    </row>
    <row r="4475" spans="1:2" x14ac:dyDescent="0.25">
      <c r="A4475" s="8" t="s">
        <v>4550</v>
      </c>
      <c r="B4475" s="7"/>
    </row>
    <row r="4476" spans="1:2" x14ac:dyDescent="0.25">
      <c r="A4476" s="8" t="s">
        <v>4551</v>
      </c>
      <c r="B4476" s="7"/>
    </row>
    <row r="4477" spans="1:2" x14ac:dyDescent="0.25">
      <c r="A4477" s="8" t="s">
        <v>4552</v>
      </c>
      <c r="B4477" s="7"/>
    </row>
    <row r="4478" spans="1:2" x14ac:dyDescent="0.25">
      <c r="A4478" s="8" t="s">
        <v>4553</v>
      </c>
      <c r="B4478" s="7"/>
    </row>
    <row r="4479" spans="1:2" x14ac:dyDescent="0.25">
      <c r="A4479" s="8" t="s">
        <v>4554</v>
      </c>
      <c r="B4479" s="7"/>
    </row>
    <row r="4480" spans="1:2" x14ac:dyDescent="0.25">
      <c r="A4480" s="8" t="s">
        <v>4555</v>
      </c>
      <c r="B4480" s="7"/>
    </row>
    <row r="4481" spans="1:2" x14ac:dyDescent="0.25">
      <c r="A4481" s="8" t="s">
        <v>4556</v>
      </c>
      <c r="B4481" s="7"/>
    </row>
    <row r="4482" spans="1:2" x14ac:dyDescent="0.25">
      <c r="A4482" s="8" t="s">
        <v>4557</v>
      </c>
      <c r="B4482" s="7"/>
    </row>
    <row r="4483" spans="1:2" x14ac:dyDescent="0.25">
      <c r="A4483" s="8" t="s">
        <v>4558</v>
      </c>
      <c r="B4483" s="7"/>
    </row>
    <row r="4484" spans="1:2" x14ac:dyDescent="0.25">
      <c r="A4484" s="8" t="s">
        <v>4559</v>
      </c>
      <c r="B4484" s="7"/>
    </row>
    <row r="4485" spans="1:2" x14ac:dyDescent="0.25">
      <c r="A4485" s="8" t="s">
        <v>4560</v>
      </c>
      <c r="B4485" s="7"/>
    </row>
    <row r="4486" spans="1:2" x14ac:dyDescent="0.25">
      <c r="A4486" s="8" t="s">
        <v>4561</v>
      </c>
      <c r="B4486" s="7"/>
    </row>
    <row r="4487" spans="1:2" x14ac:dyDescent="0.25">
      <c r="A4487" s="8" t="s">
        <v>4562</v>
      </c>
      <c r="B4487" s="7"/>
    </row>
    <row r="4488" spans="1:2" x14ac:dyDescent="0.25">
      <c r="A4488" s="8" t="s">
        <v>4563</v>
      </c>
      <c r="B4488" s="7"/>
    </row>
    <row r="4489" spans="1:2" x14ac:dyDescent="0.25">
      <c r="A4489" s="8" t="s">
        <v>4564</v>
      </c>
      <c r="B4489" s="7"/>
    </row>
    <row r="4490" spans="1:2" x14ac:dyDescent="0.25">
      <c r="A4490" s="8" t="s">
        <v>4565</v>
      </c>
      <c r="B4490" s="7"/>
    </row>
    <row r="4491" spans="1:2" x14ac:dyDescent="0.25">
      <c r="A4491" s="8" t="s">
        <v>4566</v>
      </c>
      <c r="B4491" s="7"/>
    </row>
    <row r="4492" spans="1:2" x14ac:dyDescent="0.25">
      <c r="A4492" s="8" t="s">
        <v>4567</v>
      </c>
      <c r="B4492" s="7"/>
    </row>
    <row r="4493" spans="1:2" x14ac:dyDescent="0.25">
      <c r="A4493" s="8" t="s">
        <v>4568</v>
      </c>
      <c r="B4493" s="7"/>
    </row>
    <row r="4494" spans="1:2" x14ac:dyDescent="0.25">
      <c r="A4494" s="8" t="s">
        <v>4569</v>
      </c>
      <c r="B4494" s="7"/>
    </row>
    <row r="4495" spans="1:2" x14ac:dyDescent="0.25">
      <c r="A4495" s="8" t="s">
        <v>4570</v>
      </c>
      <c r="B4495" s="7"/>
    </row>
    <row r="4496" spans="1:2" x14ac:dyDescent="0.25">
      <c r="A4496" s="8" t="s">
        <v>4571</v>
      </c>
      <c r="B4496" s="7"/>
    </row>
    <row r="4497" spans="1:2" x14ac:dyDescent="0.25">
      <c r="A4497" s="8" t="s">
        <v>4572</v>
      </c>
      <c r="B4497" s="7"/>
    </row>
    <row r="4498" spans="1:2" x14ac:dyDescent="0.25">
      <c r="A4498" s="8" t="s">
        <v>4573</v>
      </c>
      <c r="B4498" s="7"/>
    </row>
    <row r="4499" spans="1:2" x14ac:dyDescent="0.25">
      <c r="A4499" s="8" t="s">
        <v>4574</v>
      </c>
      <c r="B4499" s="7"/>
    </row>
    <row r="4500" spans="1:2" x14ac:dyDescent="0.25">
      <c r="A4500" s="8" t="s">
        <v>4575</v>
      </c>
      <c r="B4500" s="7"/>
    </row>
    <row r="4501" spans="1:2" x14ac:dyDescent="0.25">
      <c r="A4501" s="8" t="s">
        <v>4576</v>
      </c>
      <c r="B4501" s="7"/>
    </row>
    <row r="4502" spans="1:2" x14ac:dyDescent="0.25">
      <c r="A4502" s="8" t="s">
        <v>4577</v>
      </c>
      <c r="B4502" s="7"/>
    </row>
    <row r="4503" spans="1:2" x14ac:dyDescent="0.25">
      <c r="A4503" s="8" t="s">
        <v>4578</v>
      </c>
      <c r="B4503" s="7"/>
    </row>
    <row r="4504" spans="1:2" x14ac:dyDescent="0.25">
      <c r="A4504" s="8" t="s">
        <v>4579</v>
      </c>
      <c r="B4504" s="7"/>
    </row>
    <row r="4505" spans="1:2" x14ac:dyDescent="0.25">
      <c r="A4505" s="8" t="s">
        <v>4580</v>
      </c>
      <c r="B4505" s="7"/>
    </row>
    <row r="4506" spans="1:2" x14ac:dyDescent="0.25">
      <c r="A4506" s="8" t="s">
        <v>4581</v>
      </c>
      <c r="B4506" s="7"/>
    </row>
    <row r="4507" spans="1:2" x14ac:dyDescent="0.25">
      <c r="A4507" s="8" t="s">
        <v>4582</v>
      </c>
      <c r="B4507" s="7"/>
    </row>
    <row r="4508" spans="1:2" x14ac:dyDescent="0.25">
      <c r="A4508" s="8" t="s">
        <v>4583</v>
      </c>
      <c r="B4508" s="7"/>
    </row>
    <row r="4509" spans="1:2" x14ac:dyDescent="0.25">
      <c r="A4509" s="8" t="s">
        <v>4584</v>
      </c>
      <c r="B4509" s="7"/>
    </row>
    <row r="4510" spans="1:2" x14ac:dyDescent="0.25">
      <c r="A4510" s="8" t="s">
        <v>4585</v>
      </c>
      <c r="B4510" s="7"/>
    </row>
    <row r="4511" spans="1:2" x14ac:dyDescent="0.25">
      <c r="A4511" s="8" t="s">
        <v>4586</v>
      </c>
      <c r="B4511" s="7"/>
    </row>
    <row r="4512" spans="1:2" x14ac:dyDescent="0.25">
      <c r="A4512" s="8" t="s">
        <v>4587</v>
      </c>
      <c r="B4512" s="7"/>
    </row>
    <row r="4513" spans="1:2" x14ac:dyDescent="0.25">
      <c r="A4513" s="8" t="s">
        <v>4588</v>
      </c>
      <c r="B4513" s="7"/>
    </row>
    <row r="4514" spans="1:2" x14ac:dyDescent="0.25">
      <c r="A4514" s="8" t="s">
        <v>4589</v>
      </c>
      <c r="B4514" s="7"/>
    </row>
    <row r="4515" spans="1:2" x14ac:dyDescent="0.25">
      <c r="A4515" s="8" t="s">
        <v>4590</v>
      </c>
      <c r="B4515" s="7"/>
    </row>
    <row r="4516" spans="1:2" x14ac:dyDescent="0.25">
      <c r="A4516" s="8" t="s">
        <v>4591</v>
      </c>
      <c r="B4516" s="7"/>
    </row>
    <row r="4517" spans="1:2" x14ac:dyDescent="0.25">
      <c r="A4517" s="8" t="s">
        <v>4592</v>
      </c>
      <c r="B4517" s="7"/>
    </row>
    <row r="4518" spans="1:2" x14ac:dyDescent="0.25">
      <c r="A4518" s="8" t="s">
        <v>4593</v>
      </c>
      <c r="B4518" s="7"/>
    </row>
    <row r="4519" spans="1:2" x14ac:dyDescent="0.25">
      <c r="A4519" s="8" t="s">
        <v>4594</v>
      </c>
      <c r="B4519" s="7"/>
    </row>
    <row r="4520" spans="1:2" x14ac:dyDescent="0.25">
      <c r="A4520" s="8" t="s">
        <v>4595</v>
      </c>
      <c r="B4520" s="7"/>
    </row>
    <row r="4521" spans="1:2" x14ac:dyDescent="0.25">
      <c r="A4521" s="8" t="s">
        <v>4596</v>
      </c>
      <c r="B4521" s="7"/>
    </row>
    <row r="4522" spans="1:2" x14ac:dyDescent="0.25">
      <c r="A4522" s="8" t="s">
        <v>4597</v>
      </c>
      <c r="B4522" s="7"/>
    </row>
    <row r="4523" spans="1:2" x14ac:dyDescent="0.25">
      <c r="A4523" s="8" t="s">
        <v>4598</v>
      </c>
      <c r="B4523" s="7"/>
    </row>
    <row r="4524" spans="1:2" x14ac:dyDescent="0.25">
      <c r="A4524" s="8" t="s">
        <v>4599</v>
      </c>
      <c r="B4524" s="7"/>
    </row>
    <row r="4525" spans="1:2" x14ac:dyDescent="0.25">
      <c r="A4525" s="8" t="s">
        <v>4600</v>
      </c>
      <c r="B4525" s="7"/>
    </row>
    <row r="4526" spans="1:2" x14ac:dyDescent="0.25">
      <c r="A4526" s="8" t="s">
        <v>4601</v>
      </c>
      <c r="B4526" s="7"/>
    </row>
    <row r="4527" spans="1:2" x14ac:dyDescent="0.25">
      <c r="A4527" s="8" t="s">
        <v>4602</v>
      </c>
      <c r="B4527" s="7"/>
    </row>
    <row r="4528" spans="1:2" x14ac:dyDescent="0.25">
      <c r="A4528" s="8" t="s">
        <v>4603</v>
      </c>
      <c r="B4528" s="7"/>
    </row>
    <row r="4529" spans="1:2" x14ac:dyDescent="0.25">
      <c r="A4529" s="8" t="s">
        <v>4604</v>
      </c>
      <c r="B4529" s="7"/>
    </row>
    <row r="4530" spans="1:2" x14ac:dyDescent="0.25">
      <c r="A4530" s="8" t="s">
        <v>4605</v>
      </c>
      <c r="B4530" s="7"/>
    </row>
    <row r="4531" spans="1:2" x14ac:dyDescent="0.25">
      <c r="A4531" s="8" t="s">
        <v>4606</v>
      </c>
      <c r="B4531" s="7"/>
    </row>
    <row r="4532" spans="1:2" x14ac:dyDescent="0.25">
      <c r="A4532" s="8" t="s">
        <v>4607</v>
      </c>
      <c r="B4532" s="7"/>
    </row>
    <row r="4533" spans="1:2" x14ac:dyDescent="0.25">
      <c r="A4533" s="8" t="s">
        <v>4608</v>
      </c>
      <c r="B4533" s="7"/>
    </row>
    <row r="4534" spans="1:2" x14ac:dyDescent="0.25">
      <c r="A4534" s="8" t="s">
        <v>4609</v>
      </c>
      <c r="B4534" s="7"/>
    </row>
    <row r="4535" spans="1:2" x14ac:dyDescent="0.25">
      <c r="A4535" s="8" t="s">
        <v>4610</v>
      </c>
      <c r="B4535" s="7"/>
    </row>
    <row r="4536" spans="1:2" x14ac:dyDescent="0.25">
      <c r="A4536" s="8" t="s">
        <v>4611</v>
      </c>
      <c r="B4536" s="7"/>
    </row>
    <row r="4537" spans="1:2" x14ac:dyDescent="0.25">
      <c r="A4537" s="8" t="s">
        <v>4612</v>
      </c>
      <c r="B4537" s="7"/>
    </row>
    <row r="4538" spans="1:2" x14ac:dyDescent="0.25">
      <c r="A4538" s="8" t="s">
        <v>4613</v>
      </c>
      <c r="B4538" s="7"/>
    </row>
    <row r="4539" spans="1:2" x14ac:dyDescent="0.25">
      <c r="A4539" s="8" t="s">
        <v>4614</v>
      </c>
      <c r="B4539" s="7"/>
    </row>
    <row r="4540" spans="1:2" x14ac:dyDescent="0.25">
      <c r="A4540" s="8" t="s">
        <v>4615</v>
      </c>
      <c r="B4540" s="7"/>
    </row>
    <row r="4541" spans="1:2" x14ac:dyDescent="0.25">
      <c r="A4541" s="8" t="s">
        <v>4616</v>
      </c>
      <c r="B4541" s="7"/>
    </row>
    <row r="4542" spans="1:2" x14ac:dyDescent="0.25">
      <c r="A4542" s="8" t="s">
        <v>4617</v>
      </c>
      <c r="B4542" s="7"/>
    </row>
    <row r="4543" spans="1:2" x14ac:dyDescent="0.25">
      <c r="A4543" s="8" t="s">
        <v>4618</v>
      </c>
      <c r="B4543" s="7"/>
    </row>
    <row r="4544" spans="1:2" x14ac:dyDescent="0.25">
      <c r="A4544" s="8" t="s">
        <v>4619</v>
      </c>
      <c r="B4544" s="7"/>
    </row>
    <row r="4545" spans="1:2" x14ac:dyDescent="0.25">
      <c r="A4545" s="8" t="s">
        <v>4620</v>
      </c>
      <c r="B4545" s="7"/>
    </row>
    <row r="4546" spans="1:2" x14ac:dyDescent="0.25">
      <c r="A4546" s="8" t="s">
        <v>4621</v>
      </c>
      <c r="B4546" s="7"/>
    </row>
    <row r="4547" spans="1:2" x14ac:dyDescent="0.25">
      <c r="A4547" s="8" t="s">
        <v>4622</v>
      </c>
      <c r="B4547" s="7"/>
    </row>
    <row r="4548" spans="1:2" x14ac:dyDescent="0.25">
      <c r="A4548" s="8" t="s">
        <v>4623</v>
      </c>
      <c r="B4548" s="7"/>
    </row>
    <row r="4549" spans="1:2" x14ac:dyDescent="0.25">
      <c r="A4549" s="8" t="s">
        <v>4624</v>
      </c>
      <c r="B4549" s="7"/>
    </row>
    <row r="4550" spans="1:2" x14ac:dyDescent="0.25">
      <c r="A4550" s="8" t="s">
        <v>4625</v>
      </c>
      <c r="B4550" s="7"/>
    </row>
    <row r="4551" spans="1:2" x14ac:dyDescent="0.25">
      <c r="A4551" s="8" t="s">
        <v>4626</v>
      </c>
      <c r="B4551" s="7"/>
    </row>
    <row r="4552" spans="1:2" x14ac:dyDescent="0.25">
      <c r="A4552" s="8" t="s">
        <v>4627</v>
      </c>
      <c r="B4552" s="7"/>
    </row>
    <row r="4553" spans="1:2" x14ac:dyDescent="0.25">
      <c r="A4553" s="8" t="s">
        <v>4628</v>
      </c>
      <c r="B4553" s="7"/>
    </row>
    <row r="4554" spans="1:2" x14ac:dyDescent="0.25">
      <c r="A4554" s="8" t="s">
        <v>4629</v>
      </c>
      <c r="B4554" s="7"/>
    </row>
    <row r="4555" spans="1:2" x14ac:dyDescent="0.25">
      <c r="A4555" s="8" t="s">
        <v>4630</v>
      </c>
      <c r="B4555" s="7"/>
    </row>
    <row r="4556" spans="1:2" x14ac:dyDescent="0.25">
      <c r="A4556" s="8" t="s">
        <v>4631</v>
      </c>
      <c r="B4556" s="7"/>
    </row>
    <row r="4557" spans="1:2" x14ac:dyDescent="0.25">
      <c r="A4557" s="8" t="s">
        <v>4632</v>
      </c>
      <c r="B4557" s="7"/>
    </row>
    <row r="4558" spans="1:2" x14ac:dyDescent="0.25">
      <c r="A4558" s="8" t="s">
        <v>4633</v>
      </c>
      <c r="B4558" s="7"/>
    </row>
    <row r="4559" spans="1:2" x14ac:dyDescent="0.25">
      <c r="A4559" s="8" t="s">
        <v>4634</v>
      </c>
      <c r="B4559" s="7"/>
    </row>
    <row r="4560" spans="1:2" x14ac:dyDescent="0.25">
      <c r="A4560" s="8" t="s">
        <v>4635</v>
      </c>
      <c r="B4560" s="7"/>
    </row>
    <row r="4561" spans="1:2" x14ac:dyDescent="0.25">
      <c r="A4561" s="8" t="s">
        <v>4636</v>
      </c>
      <c r="B4561" s="7"/>
    </row>
    <row r="4562" spans="1:2" x14ac:dyDescent="0.25">
      <c r="A4562" s="8" t="s">
        <v>4637</v>
      </c>
      <c r="B4562" s="7"/>
    </row>
    <row r="4563" spans="1:2" x14ac:dyDescent="0.25">
      <c r="A4563" s="8" t="s">
        <v>4638</v>
      </c>
      <c r="B4563" s="7"/>
    </row>
    <row r="4564" spans="1:2" x14ac:dyDescent="0.25">
      <c r="A4564" s="8" t="s">
        <v>4639</v>
      </c>
      <c r="B4564" s="7"/>
    </row>
    <row r="4565" spans="1:2" x14ac:dyDescent="0.25">
      <c r="A4565" s="8" t="s">
        <v>4640</v>
      </c>
      <c r="B4565" s="7"/>
    </row>
    <row r="4566" spans="1:2" x14ac:dyDescent="0.25">
      <c r="A4566" s="8" t="s">
        <v>4641</v>
      </c>
      <c r="B4566" s="7"/>
    </row>
    <row r="4567" spans="1:2" x14ac:dyDescent="0.25">
      <c r="A4567" s="8" t="s">
        <v>4642</v>
      </c>
      <c r="B4567" s="7"/>
    </row>
    <row r="4568" spans="1:2" x14ac:dyDescent="0.25">
      <c r="A4568" s="8" t="s">
        <v>4643</v>
      </c>
      <c r="B4568" s="7"/>
    </row>
    <row r="4569" spans="1:2" x14ac:dyDescent="0.25">
      <c r="A4569" s="8" t="s">
        <v>4644</v>
      </c>
      <c r="B4569" s="7"/>
    </row>
    <row r="4570" spans="1:2" x14ac:dyDescent="0.25">
      <c r="A4570" s="8" t="s">
        <v>4645</v>
      </c>
      <c r="B4570" s="7"/>
    </row>
    <row r="4571" spans="1:2" x14ac:dyDescent="0.25">
      <c r="A4571" s="8" t="s">
        <v>4646</v>
      </c>
      <c r="B4571" s="7"/>
    </row>
    <row r="4572" spans="1:2" x14ac:dyDescent="0.25">
      <c r="A4572" s="8" t="s">
        <v>4647</v>
      </c>
      <c r="B4572" s="7"/>
    </row>
    <row r="4573" spans="1:2" x14ac:dyDescent="0.25">
      <c r="A4573" s="8" t="s">
        <v>4648</v>
      </c>
      <c r="B4573" s="7"/>
    </row>
    <row r="4574" spans="1:2" x14ac:dyDescent="0.25">
      <c r="A4574" s="8" t="s">
        <v>4649</v>
      </c>
      <c r="B4574" s="7"/>
    </row>
    <row r="4575" spans="1:2" x14ac:dyDescent="0.25">
      <c r="A4575" s="8" t="s">
        <v>4650</v>
      </c>
      <c r="B4575" s="7"/>
    </row>
    <row r="4576" spans="1:2" x14ac:dyDescent="0.25">
      <c r="A4576" s="8" t="s">
        <v>4651</v>
      </c>
      <c r="B4576" s="7"/>
    </row>
    <row r="4577" spans="1:2" x14ac:dyDescent="0.25">
      <c r="A4577" s="8" t="s">
        <v>4652</v>
      </c>
      <c r="B4577" s="7"/>
    </row>
    <row r="4578" spans="1:2" x14ac:dyDescent="0.25">
      <c r="A4578" s="8" t="s">
        <v>4653</v>
      </c>
      <c r="B4578" s="7"/>
    </row>
    <row r="4579" spans="1:2" x14ac:dyDescent="0.25">
      <c r="A4579" s="8" t="s">
        <v>4654</v>
      </c>
      <c r="B4579" s="7"/>
    </row>
    <row r="4580" spans="1:2" x14ac:dyDescent="0.25">
      <c r="A4580" s="8" t="s">
        <v>4655</v>
      </c>
      <c r="B4580" s="7"/>
    </row>
    <row r="4581" spans="1:2" x14ac:dyDescent="0.25">
      <c r="A4581" s="8" t="s">
        <v>4656</v>
      </c>
      <c r="B4581" s="7"/>
    </row>
    <row r="4582" spans="1:2" x14ac:dyDescent="0.25">
      <c r="A4582" s="8" t="s">
        <v>4657</v>
      </c>
      <c r="B4582" s="7"/>
    </row>
    <row r="4583" spans="1:2" x14ac:dyDescent="0.25">
      <c r="A4583" s="8" t="s">
        <v>4658</v>
      </c>
      <c r="B4583" s="7"/>
    </row>
    <row r="4584" spans="1:2" x14ac:dyDescent="0.25">
      <c r="A4584" s="8" t="s">
        <v>4659</v>
      </c>
      <c r="B4584" s="7"/>
    </row>
    <row r="4585" spans="1:2" x14ac:dyDescent="0.25">
      <c r="A4585" s="8" t="s">
        <v>4660</v>
      </c>
      <c r="B4585" s="7"/>
    </row>
    <row r="4586" spans="1:2" x14ac:dyDescent="0.25">
      <c r="A4586" s="8" t="s">
        <v>4661</v>
      </c>
      <c r="B4586" s="7"/>
    </row>
    <row r="4587" spans="1:2" x14ac:dyDescent="0.25">
      <c r="A4587" s="8" t="s">
        <v>4662</v>
      </c>
      <c r="B4587" s="7"/>
    </row>
    <row r="4588" spans="1:2" x14ac:dyDescent="0.25">
      <c r="A4588" s="8" t="s">
        <v>4663</v>
      </c>
      <c r="B4588" s="7"/>
    </row>
    <row r="4589" spans="1:2" x14ac:dyDescent="0.25">
      <c r="A4589" s="8" t="s">
        <v>4664</v>
      </c>
      <c r="B4589" s="7"/>
    </row>
    <row r="4590" spans="1:2" x14ac:dyDescent="0.25">
      <c r="A4590" s="8" t="s">
        <v>4665</v>
      </c>
      <c r="B4590" s="7"/>
    </row>
    <row r="4591" spans="1:2" x14ac:dyDescent="0.25">
      <c r="A4591" s="8" t="s">
        <v>4666</v>
      </c>
      <c r="B4591" s="7"/>
    </row>
    <row r="4592" spans="1:2" x14ac:dyDescent="0.25">
      <c r="A4592" s="8" t="s">
        <v>4667</v>
      </c>
      <c r="B4592" s="7"/>
    </row>
    <row r="4593" spans="1:2" x14ac:dyDescent="0.25">
      <c r="A4593" s="8" t="s">
        <v>4668</v>
      </c>
      <c r="B4593" s="7"/>
    </row>
    <row r="4594" spans="1:2" x14ac:dyDescent="0.25">
      <c r="A4594" s="8" t="s">
        <v>4669</v>
      </c>
      <c r="B4594" s="7"/>
    </row>
    <row r="4595" spans="1:2" x14ac:dyDescent="0.25">
      <c r="A4595" s="8" t="s">
        <v>4670</v>
      </c>
      <c r="B4595" s="7"/>
    </row>
    <row r="4596" spans="1:2" x14ac:dyDescent="0.25">
      <c r="A4596" s="8" t="s">
        <v>4671</v>
      </c>
      <c r="B4596" s="7"/>
    </row>
    <row r="4597" spans="1:2" x14ac:dyDescent="0.25">
      <c r="A4597" s="8" t="s">
        <v>4672</v>
      </c>
      <c r="B4597" s="7"/>
    </row>
    <row r="4598" spans="1:2" x14ac:dyDescent="0.25">
      <c r="A4598" s="8" t="s">
        <v>4673</v>
      </c>
      <c r="B4598" s="7"/>
    </row>
    <row r="4599" spans="1:2" x14ac:dyDescent="0.25">
      <c r="A4599" s="8" t="s">
        <v>4674</v>
      </c>
      <c r="B4599" s="7"/>
    </row>
    <row r="4600" spans="1:2" x14ac:dyDescent="0.25">
      <c r="A4600" s="8" t="s">
        <v>4675</v>
      </c>
      <c r="B4600" s="7"/>
    </row>
    <row r="4601" spans="1:2" x14ac:dyDescent="0.25">
      <c r="A4601" s="8" t="s">
        <v>4676</v>
      </c>
      <c r="B4601" s="7"/>
    </row>
    <row r="4602" spans="1:2" x14ac:dyDescent="0.25">
      <c r="A4602" s="8" t="s">
        <v>4677</v>
      </c>
      <c r="B4602" s="7"/>
    </row>
    <row r="4603" spans="1:2" x14ac:dyDescent="0.25">
      <c r="A4603" s="8" t="s">
        <v>4678</v>
      </c>
      <c r="B4603" s="7"/>
    </row>
    <row r="4604" spans="1:2" x14ac:dyDescent="0.25">
      <c r="A4604" s="8" t="s">
        <v>4679</v>
      </c>
      <c r="B4604" s="7"/>
    </row>
    <row r="4605" spans="1:2" x14ac:dyDescent="0.25">
      <c r="A4605" s="8" t="s">
        <v>4680</v>
      </c>
      <c r="B4605" s="7"/>
    </row>
    <row r="4606" spans="1:2" x14ac:dyDescent="0.25">
      <c r="A4606" s="8" t="s">
        <v>4681</v>
      </c>
      <c r="B4606" s="7"/>
    </row>
    <row r="4607" spans="1:2" x14ac:dyDescent="0.25">
      <c r="A4607" s="8" t="s">
        <v>4682</v>
      </c>
      <c r="B4607" s="7"/>
    </row>
    <row r="4608" spans="1:2" x14ac:dyDescent="0.25">
      <c r="A4608" s="8" t="s">
        <v>4683</v>
      </c>
      <c r="B4608" s="7"/>
    </row>
    <row r="4609" spans="1:2" x14ac:dyDescent="0.25">
      <c r="A4609" s="8" t="s">
        <v>4684</v>
      </c>
      <c r="B4609" s="7"/>
    </row>
    <row r="4610" spans="1:2" x14ac:dyDescent="0.25">
      <c r="A4610" s="8" t="s">
        <v>4685</v>
      </c>
      <c r="B4610" s="7"/>
    </row>
    <row r="4611" spans="1:2" x14ac:dyDescent="0.25">
      <c r="A4611" s="8" t="s">
        <v>4686</v>
      </c>
      <c r="B4611" s="7"/>
    </row>
    <row r="4612" spans="1:2" x14ac:dyDescent="0.25">
      <c r="A4612" s="8" t="s">
        <v>4687</v>
      </c>
      <c r="B4612" s="7"/>
    </row>
    <row r="4613" spans="1:2" x14ac:dyDescent="0.25">
      <c r="A4613" s="8" t="s">
        <v>4688</v>
      </c>
      <c r="B4613" s="7"/>
    </row>
    <row r="4614" spans="1:2" x14ac:dyDescent="0.25">
      <c r="A4614" s="8" t="s">
        <v>4689</v>
      </c>
      <c r="B4614" s="7"/>
    </row>
    <row r="4615" spans="1:2" x14ac:dyDescent="0.25">
      <c r="A4615" s="8" t="s">
        <v>4690</v>
      </c>
      <c r="B4615" s="7"/>
    </row>
    <row r="4616" spans="1:2" x14ac:dyDescent="0.25">
      <c r="A4616" s="8" t="s">
        <v>4691</v>
      </c>
      <c r="B4616" s="7"/>
    </row>
    <row r="4617" spans="1:2" x14ac:dyDescent="0.25">
      <c r="A4617" s="8" t="s">
        <v>4692</v>
      </c>
      <c r="B4617" s="7"/>
    </row>
    <row r="4618" spans="1:2" x14ac:dyDescent="0.25">
      <c r="A4618" s="8" t="s">
        <v>4693</v>
      </c>
      <c r="B4618" s="7"/>
    </row>
    <row r="4619" spans="1:2" x14ac:dyDescent="0.25">
      <c r="A4619" s="8" t="s">
        <v>4694</v>
      </c>
      <c r="B4619" s="7"/>
    </row>
    <row r="4620" spans="1:2" x14ac:dyDescent="0.25">
      <c r="A4620" s="8" t="s">
        <v>4695</v>
      </c>
      <c r="B4620" s="7"/>
    </row>
    <row r="4621" spans="1:2" x14ac:dyDescent="0.25">
      <c r="A4621" s="8" t="s">
        <v>4696</v>
      </c>
      <c r="B4621" s="7"/>
    </row>
    <row r="4622" spans="1:2" x14ac:dyDescent="0.25">
      <c r="A4622" s="8" t="s">
        <v>4697</v>
      </c>
      <c r="B4622" s="7"/>
    </row>
    <row r="4623" spans="1:2" x14ac:dyDescent="0.25">
      <c r="A4623" s="8" t="s">
        <v>4698</v>
      </c>
      <c r="B4623" s="7"/>
    </row>
    <row r="4624" spans="1:2" x14ac:dyDescent="0.25">
      <c r="A4624" s="8" t="s">
        <v>4699</v>
      </c>
      <c r="B4624" s="7"/>
    </row>
    <row r="4625" spans="1:2" x14ac:dyDescent="0.25">
      <c r="A4625" s="8" t="s">
        <v>4700</v>
      </c>
      <c r="B4625" s="7"/>
    </row>
    <row r="4626" spans="1:2" x14ac:dyDescent="0.25">
      <c r="A4626" s="8" t="s">
        <v>4701</v>
      </c>
      <c r="B4626" s="7"/>
    </row>
    <row r="4627" spans="1:2" x14ac:dyDescent="0.25">
      <c r="A4627" s="8" t="s">
        <v>4702</v>
      </c>
      <c r="B4627" s="7"/>
    </row>
    <row r="4628" spans="1:2" x14ac:dyDescent="0.25">
      <c r="A4628" s="8" t="s">
        <v>4703</v>
      </c>
      <c r="B4628" s="7"/>
    </row>
    <row r="4629" spans="1:2" x14ac:dyDescent="0.25">
      <c r="A4629" s="8" t="s">
        <v>4704</v>
      </c>
      <c r="B4629" s="7"/>
    </row>
    <row r="4630" spans="1:2" x14ac:dyDescent="0.25">
      <c r="A4630" s="8" t="s">
        <v>4705</v>
      </c>
      <c r="B4630" s="7"/>
    </row>
    <row r="4631" spans="1:2" x14ac:dyDescent="0.25">
      <c r="A4631" s="8" t="s">
        <v>4706</v>
      </c>
      <c r="B4631" s="7"/>
    </row>
    <row r="4632" spans="1:2" x14ac:dyDescent="0.25">
      <c r="A4632" s="8" t="s">
        <v>4707</v>
      </c>
      <c r="B4632" s="7"/>
    </row>
    <row r="4633" spans="1:2" x14ac:dyDescent="0.25">
      <c r="A4633" s="8" t="s">
        <v>4708</v>
      </c>
      <c r="B4633" s="7"/>
    </row>
    <row r="4634" spans="1:2" x14ac:dyDescent="0.25">
      <c r="A4634" s="8" t="s">
        <v>4709</v>
      </c>
      <c r="B4634" s="7"/>
    </row>
    <row r="4635" spans="1:2" x14ac:dyDescent="0.25">
      <c r="A4635" s="8" t="s">
        <v>4710</v>
      </c>
      <c r="B4635" s="7"/>
    </row>
    <row r="4636" spans="1:2" x14ac:dyDescent="0.25">
      <c r="A4636" s="8" t="s">
        <v>4711</v>
      </c>
      <c r="B4636" s="7"/>
    </row>
    <row r="4637" spans="1:2" x14ac:dyDescent="0.25">
      <c r="A4637" s="8" t="s">
        <v>4712</v>
      </c>
      <c r="B4637" s="7"/>
    </row>
    <row r="4638" spans="1:2" x14ac:dyDescent="0.25">
      <c r="A4638" s="8" t="s">
        <v>4713</v>
      </c>
      <c r="B4638" s="7"/>
    </row>
    <row r="4639" spans="1:2" x14ac:dyDescent="0.25">
      <c r="A4639" s="8" t="s">
        <v>4714</v>
      </c>
      <c r="B4639" s="7"/>
    </row>
    <row r="4640" spans="1:2" x14ac:dyDescent="0.25">
      <c r="A4640" s="8" t="s">
        <v>4715</v>
      </c>
      <c r="B4640" s="7"/>
    </row>
    <row r="4641" spans="1:2" x14ac:dyDescent="0.25">
      <c r="A4641" s="8" t="s">
        <v>4716</v>
      </c>
      <c r="B4641" s="7"/>
    </row>
    <row r="4642" spans="1:2" x14ac:dyDescent="0.25">
      <c r="A4642" s="8" t="s">
        <v>4717</v>
      </c>
      <c r="B4642" s="7"/>
    </row>
    <row r="4643" spans="1:2" x14ac:dyDescent="0.25">
      <c r="A4643" s="8" t="s">
        <v>4718</v>
      </c>
      <c r="B4643" s="7"/>
    </row>
    <row r="4644" spans="1:2" x14ac:dyDescent="0.25">
      <c r="A4644" s="8" t="s">
        <v>4719</v>
      </c>
      <c r="B4644" s="7"/>
    </row>
    <row r="4645" spans="1:2" x14ac:dyDescent="0.25">
      <c r="A4645" s="8" t="s">
        <v>4720</v>
      </c>
      <c r="B4645" s="7"/>
    </row>
    <row r="4646" spans="1:2" x14ac:dyDescent="0.25">
      <c r="A4646" s="8" t="s">
        <v>4721</v>
      </c>
      <c r="B4646" s="7"/>
    </row>
    <row r="4647" spans="1:2" x14ac:dyDescent="0.25">
      <c r="A4647" s="8" t="s">
        <v>4722</v>
      </c>
      <c r="B4647" s="7"/>
    </row>
    <row r="4648" spans="1:2" x14ac:dyDescent="0.25">
      <c r="A4648" s="8" t="s">
        <v>4723</v>
      </c>
      <c r="B4648" s="7"/>
    </row>
    <row r="4649" spans="1:2" x14ac:dyDescent="0.25">
      <c r="A4649" s="8" t="s">
        <v>4724</v>
      </c>
      <c r="B4649" s="7"/>
    </row>
    <row r="4650" spans="1:2" x14ac:dyDescent="0.25">
      <c r="A4650" s="8" t="s">
        <v>4725</v>
      </c>
      <c r="B4650" s="7"/>
    </row>
    <row r="4651" spans="1:2" x14ac:dyDescent="0.25">
      <c r="A4651" s="8" t="s">
        <v>4726</v>
      </c>
      <c r="B4651" s="7"/>
    </row>
    <row r="4652" spans="1:2" x14ac:dyDescent="0.25">
      <c r="A4652" s="8" t="s">
        <v>4727</v>
      </c>
      <c r="B4652" s="7"/>
    </row>
    <row r="4653" spans="1:2" x14ac:dyDescent="0.25">
      <c r="A4653" s="8" t="s">
        <v>4728</v>
      </c>
      <c r="B4653" s="7"/>
    </row>
    <row r="4654" spans="1:2" x14ac:dyDescent="0.25">
      <c r="A4654" s="8" t="s">
        <v>4729</v>
      </c>
      <c r="B4654" s="7"/>
    </row>
    <row r="4655" spans="1:2" x14ac:dyDescent="0.25">
      <c r="A4655" s="8" t="s">
        <v>4730</v>
      </c>
      <c r="B4655" s="7"/>
    </row>
    <row r="4656" spans="1:2" x14ac:dyDescent="0.25">
      <c r="A4656" s="8" t="s">
        <v>4731</v>
      </c>
      <c r="B4656" s="7"/>
    </row>
    <row r="4657" spans="1:2" x14ac:dyDescent="0.25">
      <c r="A4657" s="8" t="s">
        <v>4732</v>
      </c>
      <c r="B4657" s="7"/>
    </row>
    <row r="4658" spans="1:2" x14ac:dyDescent="0.25">
      <c r="A4658" s="8" t="s">
        <v>4733</v>
      </c>
      <c r="B4658" s="7"/>
    </row>
    <row r="4659" spans="1:2" x14ac:dyDescent="0.25">
      <c r="A4659" s="8" t="s">
        <v>4734</v>
      </c>
      <c r="B4659" s="7"/>
    </row>
    <row r="4660" spans="1:2" x14ac:dyDescent="0.25">
      <c r="A4660" s="8" t="s">
        <v>4735</v>
      </c>
      <c r="B4660" s="7"/>
    </row>
    <row r="4661" spans="1:2" x14ac:dyDescent="0.25">
      <c r="A4661" s="8" t="s">
        <v>4736</v>
      </c>
      <c r="B4661" s="7"/>
    </row>
    <row r="4662" spans="1:2" x14ac:dyDescent="0.25">
      <c r="A4662" s="8" t="s">
        <v>4737</v>
      </c>
      <c r="B4662" s="7"/>
    </row>
    <row r="4663" spans="1:2" x14ac:dyDescent="0.25">
      <c r="A4663" s="8" t="s">
        <v>4738</v>
      </c>
      <c r="B4663" s="7"/>
    </row>
    <row r="4664" spans="1:2" x14ac:dyDescent="0.25">
      <c r="A4664" s="8" t="s">
        <v>4739</v>
      </c>
      <c r="B4664" s="7"/>
    </row>
    <row r="4665" spans="1:2" x14ac:dyDescent="0.25">
      <c r="A4665" s="8" t="s">
        <v>4740</v>
      </c>
      <c r="B4665" s="7"/>
    </row>
    <row r="4666" spans="1:2" x14ac:dyDescent="0.25">
      <c r="A4666" s="8" t="s">
        <v>4741</v>
      </c>
      <c r="B4666" s="7"/>
    </row>
    <row r="4667" spans="1:2" x14ac:dyDescent="0.25">
      <c r="A4667" s="8" t="s">
        <v>4742</v>
      </c>
      <c r="B4667" s="7"/>
    </row>
    <row r="4668" spans="1:2" x14ac:dyDescent="0.25">
      <c r="A4668" s="8" t="s">
        <v>4743</v>
      </c>
      <c r="B4668" s="7"/>
    </row>
    <row r="4669" spans="1:2" x14ac:dyDescent="0.25">
      <c r="A4669" s="8" t="s">
        <v>4744</v>
      </c>
      <c r="B4669" s="7"/>
    </row>
    <row r="4670" spans="1:2" x14ac:dyDescent="0.25">
      <c r="A4670" s="8" t="s">
        <v>4745</v>
      </c>
      <c r="B4670" s="7"/>
    </row>
    <row r="4671" spans="1:2" x14ac:dyDescent="0.25">
      <c r="A4671" s="8" t="s">
        <v>4746</v>
      </c>
      <c r="B4671" s="7"/>
    </row>
    <row r="4672" spans="1:2" x14ac:dyDescent="0.25">
      <c r="A4672" s="8" t="s">
        <v>4747</v>
      </c>
      <c r="B4672" s="7"/>
    </row>
    <row r="4673" spans="1:2" x14ac:dyDescent="0.25">
      <c r="A4673" s="8" t="s">
        <v>4748</v>
      </c>
      <c r="B4673" s="7"/>
    </row>
    <row r="4674" spans="1:2" x14ac:dyDescent="0.25">
      <c r="A4674" s="8" t="s">
        <v>4749</v>
      </c>
      <c r="B4674" s="7"/>
    </row>
    <row r="4675" spans="1:2" x14ac:dyDescent="0.25">
      <c r="A4675" s="8" t="s">
        <v>4750</v>
      </c>
      <c r="B4675" s="7"/>
    </row>
    <row r="4676" spans="1:2" x14ac:dyDescent="0.25">
      <c r="A4676" s="8" t="s">
        <v>4751</v>
      </c>
      <c r="B4676" s="7"/>
    </row>
    <row r="4677" spans="1:2" x14ac:dyDescent="0.25">
      <c r="A4677" s="8" t="s">
        <v>4752</v>
      </c>
      <c r="B4677" s="7"/>
    </row>
    <row r="4678" spans="1:2" x14ac:dyDescent="0.25">
      <c r="A4678" s="8" t="s">
        <v>4753</v>
      </c>
      <c r="B4678" s="7"/>
    </row>
    <row r="4679" spans="1:2" x14ac:dyDescent="0.25">
      <c r="A4679" s="8" t="s">
        <v>4754</v>
      </c>
      <c r="B4679" s="7"/>
    </row>
    <row r="4680" spans="1:2" x14ac:dyDescent="0.25">
      <c r="A4680" s="8" t="s">
        <v>4755</v>
      </c>
      <c r="B4680" s="7"/>
    </row>
    <row r="4681" spans="1:2" x14ac:dyDescent="0.25">
      <c r="A4681" s="8" t="s">
        <v>4756</v>
      </c>
      <c r="B4681" s="7"/>
    </row>
    <row r="4682" spans="1:2" x14ac:dyDescent="0.25">
      <c r="A4682" s="8" t="s">
        <v>4757</v>
      </c>
      <c r="B4682" s="7"/>
    </row>
    <row r="4683" spans="1:2" x14ac:dyDescent="0.25">
      <c r="A4683" s="8" t="s">
        <v>4758</v>
      </c>
      <c r="B4683" s="7"/>
    </row>
    <row r="4684" spans="1:2" x14ac:dyDescent="0.25">
      <c r="A4684" s="8" t="s">
        <v>4759</v>
      </c>
      <c r="B4684" s="7"/>
    </row>
    <row r="4685" spans="1:2" x14ac:dyDescent="0.25">
      <c r="A4685" s="8" t="s">
        <v>4760</v>
      </c>
      <c r="B4685" s="7"/>
    </row>
    <row r="4686" spans="1:2" x14ac:dyDescent="0.25">
      <c r="A4686" s="8" t="s">
        <v>4761</v>
      </c>
      <c r="B4686" s="7"/>
    </row>
    <row r="4687" spans="1:2" x14ac:dyDescent="0.25">
      <c r="A4687" s="8" t="s">
        <v>4762</v>
      </c>
      <c r="B4687" s="7"/>
    </row>
    <row r="4688" spans="1:2" x14ac:dyDescent="0.25">
      <c r="A4688" s="8" t="s">
        <v>4763</v>
      </c>
      <c r="B4688" s="7"/>
    </row>
    <row r="4689" spans="1:2" x14ac:dyDescent="0.25">
      <c r="A4689" s="8" t="s">
        <v>4764</v>
      </c>
      <c r="B4689" s="7"/>
    </row>
    <row r="4690" spans="1:2" x14ac:dyDescent="0.25">
      <c r="A4690" s="8" t="s">
        <v>4765</v>
      </c>
      <c r="B4690" s="7"/>
    </row>
    <row r="4691" spans="1:2" x14ac:dyDescent="0.25">
      <c r="A4691" s="6" t="s">
        <v>4781</v>
      </c>
      <c r="B4691" s="7">
        <v>36</v>
      </c>
    </row>
    <row r="4692" spans="1:2" x14ac:dyDescent="0.25">
      <c r="A4692" s="6" t="s">
        <v>4958</v>
      </c>
      <c r="B4692" s="7">
        <v>1</v>
      </c>
    </row>
    <row r="4693" spans="1:2" x14ac:dyDescent="0.25">
      <c r="A4693" s="6" t="s">
        <v>4784</v>
      </c>
      <c r="B4693" s="7">
        <v>28</v>
      </c>
    </row>
    <row r="4694" spans="1:2" x14ac:dyDescent="0.25">
      <c r="A4694" s="6" t="s">
        <v>4941</v>
      </c>
      <c r="B4694" s="7">
        <v>3</v>
      </c>
    </row>
    <row r="4695" spans="1:2" x14ac:dyDescent="0.25">
      <c r="A4695" s="6" t="s">
        <v>4859</v>
      </c>
      <c r="B4695" s="7">
        <v>18</v>
      </c>
    </row>
    <row r="4696" spans="1:2" x14ac:dyDescent="0.25">
      <c r="A4696" s="6" t="s">
        <v>4955</v>
      </c>
      <c r="B4696" s="7">
        <v>1</v>
      </c>
    </row>
    <row r="4697" spans="1:2" x14ac:dyDescent="0.25">
      <c r="A4697" s="6" t="s">
        <v>4808</v>
      </c>
      <c r="B4697" s="7">
        <v>69</v>
      </c>
    </row>
    <row r="4698" spans="1:2" x14ac:dyDescent="0.25">
      <c r="A4698" s="6" t="s">
        <v>4963</v>
      </c>
      <c r="B4698" s="7">
        <v>2</v>
      </c>
    </row>
    <row r="4699" spans="1:2" x14ac:dyDescent="0.25">
      <c r="A4699" s="6" t="s">
        <v>4982</v>
      </c>
      <c r="B4699" s="7">
        <v>1</v>
      </c>
    </row>
    <row r="4700" spans="1:2" x14ac:dyDescent="0.25">
      <c r="A4700" s="6" t="s">
        <v>4798</v>
      </c>
      <c r="B4700" s="7">
        <v>276</v>
      </c>
    </row>
    <row r="4701" spans="1:2" x14ac:dyDescent="0.25">
      <c r="A4701" s="6" t="s">
        <v>4914</v>
      </c>
      <c r="B4701" s="7">
        <v>6</v>
      </c>
    </row>
    <row r="4702" spans="1:2" x14ac:dyDescent="0.25">
      <c r="A4702" s="6" t="s">
        <v>4841</v>
      </c>
      <c r="B4702" s="7">
        <v>3</v>
      </c>
    </row>
    <row r="4703" spans="1:2" x14ac:dyDescent="0.25">
      <c r="A4703" s="6" t="s">
        <v>4803</v>
      </c>
      <c r="B4703" s="7">
        <v>31</v>
      </c>
    </row>
    <row r="4704" spans="1:2" x14ac:dyDescent="0.25">
      <c r="A4704" s="6" t="s">
        <v>4839</v>
      </c>
      <c r="B4704" s="7">
        <v>1</v>
      </c>
    </row>
    <row r="4705" spans="1:2" x14ac:dyDescent="0.25">
      <c r="A4705" s="6" t="s">
        <v>4892</v>
      </c>
      <c r="B4705" s="7">
        <v>8</v>
      </c>
    </row>
    <row r="4706" spans="1:2" x14ac:dyDescent="0.25">
      <c r="A4706" s="6" t="s">
        <v>4969</v>
      </c>
      <c r="B4706" s="7">
        <v>1</v>
      </c>
    </row>
    <row r="4707" spans="1:2" x14ac:dyDescent="0.25">
      <c r="A4707" s="6" t="s">
        <v>4912</v>
      </c>
      <c r="B4707" s="7">
        <v>4</v>
      </c>
    </row>
    <row r="4708" spans="1:2" x14ac:dyDescent="0.25">
      <c r="A4708" s="6" t="s">
        <v>4823</v>
      </c>
      <c r="B4708" s="7">
        <v>7</v>
      </c>
    </row>
    <row r="4709" spans="1:2" x14ac:dyDescent="0.25">
      <c r="A4709" s="6" t="s">
        <v>4857</v>
      </c>
      <c r="B4709" s="7">
        <v>9</v>
      </c>
    </row>
    <row r="4710" spans="1:2" x14ac:dyDescent="0.25">
      <c r="A4710" s="6" t="s">
        <v>4898</v>
      </c>
      <c r="B4710" s="7">
        <v>5</v>
      </c>
    </row>
    <row r="4711" spans="1:2" x14ac:dyDescent="0.25">
      <c r="A4711" s="6" t="s">
        <v>4863</v>
      </c>
      <c r="B4711" s="7">
        <v>1</v>
      </c>
    </row>
    <row r="4712" spans="1:2" x14ac:dyDescent="0.25">
      <c r="A4712" s="6" t="s">
        <v>4942</v>
      </c>
      <c r="B4712" s="7">
        <v>1</v>
      </c>
    </row>
    <row r="4713" spans="1:2" x14ac:dyDescent="0.25">
      <c r="A4713" s="6" t="s">
        <v>4862</v>
      </c>
      <c r="B4713" s="7">
        <v>26</v>
      </c>
    </row>
    <row r="4714" spans="1:2" x14ac:dyDescent="0.25">
      <c r="A4714" s="6" t="s">
        <v>4937</v>
      </c>
      <c r="B4714" s="7">
        <v>2</v>
      </c>
    </row>
    <row r="4715" spans="1:2" x14ac:dyDescent="0.25">
      <c r="A4715" s="6" t="s">
        <v>4907</v>
      </c>
      <c r="B4715" s="7">
        <v>5</v>
      </c>
    </row>
    <row r="4716" spans="1:2" x14ac:dyDescent="0.25">
      <c r="A4716" s="6" t="s">
        <v>4807</v>
      </c>
      <c r="B4716" s="7">
        <v>149</v>
      </c>
    </row>
    <row r="4717" spans="1:2" x14ac:dyDescent="0.25">
      <c r="A4717" s="6" t="s">
        <v>4968</v>
      </c>
      <c r="B4717" s="7">
        <v>1</v>
      </c>
    </row>
    <row r="4718" spans="1:2" x14ac:dyDescent="0.25">
      <c r="A4718" s="6" t="s">
        <v>4876</v>
      </c>
      <c r="B4718" s="7">
        <v>11</v>
      </c>
    </row>
    <row r="4719" spans="1:2" x14ac:dyDescent="0.25">
      <c r="A4719" s="6" t="s">
        <v>4813</v>
      </c>
      <c r="B4719" s="7">
        <v>3</v>
      </c>
    </row>
    <row r="4720" spans="1:2" x14ac:dyDescent="0.25">
      <c r="A4720" s="6" t="s">
        <v>4880</v>
      </c>
      <c r="B4720" s="7">
        <v>1</v>
      </c>
    </row>
    <row r="4721" spans="1:2" x14ac:dyDescent="0.25">
      <c r="A4721" s="6" t="s">
        <v>4943</v>
      </c>
      <c r="B4721" s="7">
        <v>8</v>
      </c>
    </row>
    <row r="4722" spans="1:2" x14ac:dyDescent="0.25">
      <c r="A4722" s="6" t="s">
        <v>4837</v>
      </c>
      <c r="B4722" s="7">
        <v>10</v>
      </c>
    </row>
    <row r="4723" spans="1:2" x14ac:dyDescent="0.25">
      <c r="A4723" s="6" t="s">
        <v>4769</v>
      </c>
      <c r="B4723" s="7">
        <v>299</v>
      </c>
    </row>
    <row r="4724" spans="1:2" x14ac:dyDescent="0.25">
      <c r="A4724" s="6" t="s">
        <v>4814</v>
      </c>
      <c r="B4724" s="7">
        <v>10</v>
      </c>
    </row>
    <row r="4725" spans="1:2" x14ac:dyDescent="0.25">
      <c r="A4725" s="6" t="s">
        <v>4981</v>
      </c>
      <c r="B4725" s="7">
        <v>1</v>
      </c>
    </row>
    <row r="4726" spans="1:2" x14ac:dyDescent="0.25">
      <c r="A4726" s="6" t="s">
        <v>4889</v>
      </c>
      <c r="B4726" s="7">
        <v>3</v>
      </c>
    </row>
    <row r="4727" spans="1:2" x14ac:dyDescent="0.25">
      <c r="A4727" s="6" t="s">
        <v>4771</v>
      </c>
      <c r="B4727" s="7">
        <v>7</v>
      </c>
    </row>
    <row r="4728" spans="1:2" x14ac:dyDescent="0.25">
      <c r="A4728" s="6" t="s">
        <v>4980</v>
      </c>
      <c r="B4728" s="7">
        <v>1</v>
      </c>
    </row>
    <row r="4729" spans="1:2" x14ac:dyDescent="0.25">
      <c r="A4729" s="6" t="s">
        <v>4822</v>
      </c>
      <c r="B4729" s="7">
        <v>21</v>
      </c>
    </row>
    <row r="4730" spans="1:2" x14ac:dyDescent="0.25">
      <c r="A4730" s="6" t="s">
        <v>4820</v>
      </c>
      <c r="B4730" s="7">
        <v>118</v>
      </c>
    </row>
    <row r="4731" spans="1:2" x14ac:dyDescent="0.25">
      <c r="A4731" s="6" t="s">
        <v>3355</v>
      </c>
      <c r="B4731" s="7">
        <v>1</v>
      </c>
    </row>
    <row r="4732" spans="1:2" x14ac:dyDescent="0.25">
      <c r="A4732" s="6" t="s">
        <v>4828</v>
      </c>
      <c r="B4732" s="7">
        <v>60</v>
      </c>
    </row>
    <row r="4733" spans="1:2" x14ac:dyDescent="0.25">
      <c r="A4733" s="6" t="s">
        <v>4819</v>
      </c>
      <c r="B4733" s="7">
        <v>5</v>
      </c>
    </row>
    <row r="4734" spans="1:2" x14ac:dyDescent="0.25">
      <c r="A4734" s="6" t="s">
        <v>4875</v>
      </c>
      <c r="B4734" s="7">
        <v>14</v>
      </c>
    </row>
    <row r="4735" spans="1:2" x14ac:dyDescent="0.25">
      <c r="A4735" s="6" t="s">
        <v>4794</v>
      </c>
      <c r="B4735" s="7">
        <v>8</v>
      </c>
    </row>
    <row r="4736" spans="1:2" x14ac:dyDescent="0.25">
      <c r="A4736" s="6" t="s">
        <v>4851</v>
      </c>
      <c r="B4736" s="7">
        <v>18</v>
      </c>
    </row>
    <row r="4737" spans="1:2" x14ac:dyDescent="0.25">
      <c r="A4737" s="6" t="s">
        <v>4772</v>
      </c>
      <c r="B4737" s="7">
        <v>17</v>
      </c>
    </row>
    <row r="4738" spans="1:2" x14ac:dyDescent="0.25">
      <c r="A4738" s="6" t="s">
        <v>4964</v>
      </c>
      <c r="B4738" s="7">
        <v>9</v>
      </c>
    </row>
    <row r="4739" spans="1:2" x14ac:dyDescent="0.25">
      <c r="A4739" s="6" t="s">
        <v>4849</v>
      </c>
      <c r="B4739" s="7">
        <v>17</v>
      </c>
    </row>
    <row r="4740" spans="1:2" x14ac:dyDescent="0.25">
      <c r="A4740" s="6" t="s">
        <v>4928</v>
      </c>
      <c r="B4740" s="7">
        <v>3</v>
      </c>
    </row>
    <row r="4741" spans="1:2" x14ac:dyDescent="0.25">
      <c r="A4741" s="6" t="s">
        <v>4940</v>
      </c>
      <c r="B4741" s="7">
        <v>4</v>
      </c>
    </row>
    <row r="4742" spans="1:2" x14ac:dyDescent="0.25">
      <c r="A4742" s="6" t="s">
        <v>4766</v>
      </c>
      <c r="B4742" s="7">
        <v>13</v>
      </c>
    </row>
    <row r="4743" spans="1:2" x14ac:dyDescent="0.25">
      <c r="A4743" s="6" t="s">
        <v>4899</v>
      </c>
      <c r="B4743" s="7">
        <v>1</v>
      </c>
    </row>
    <row r="4744" spans="1:2" x14ac:dyDescent="0.25">
      <c r="A4744" s="6" t="s">
        <v>4887</v>
      </c>
      <c r="B4744" s="7">
        <v>3</v>
      </c>
    </row>
    <row r="4745" spans="1:2" x14ac:dyDescent="0.25">
      <c r="A4745" s="6" t="s">
        <v>4850</v>
      </c>
      <c r="B4745" s="7">
        <v>7</v>
      </c>
    </row>
    <row r="4746" spans="1:2" x14ac:dyDescent="0.25">
      <c r="A4746" s="6" t="s">
        <v>4895</v>
      </c>
      <c r="B4746" s="7">
        <v>16</v>
      </c>
    </row>
    <row r="4747" spans="1:2" x14ac:dyDescent="0.25">
      <c r="A4747" s="6" t="s">
        <v>4776</v>
      </c>
      <c r="B4747" s="7">
        <v>10</v>
      </c>
    </row>
    <row r="4748" spans="1:2" x14ac:dyDescent="0.25">
      <c r="A4748" s="6" t="s">
        <v>4952</v>
      </c>
      <c r="B4748" s="7">
        <v>1</v>
      </c>
    </row>
    <row r="4749" spans="1:2" x14ac:dyDescent="0.25">
      <c r="A4749" s="6" t="s">
        <v>4977</v>
      </c>
      <c r="B4749" s="7">
        <v>1</v>
      </c>
    </row>
    <row r="4750" spans="1:2" x14ac:dyDescent="0.25">
      <c r="A4750" s="6" t="s">
        <v>4854</v>
      </c>
      <c r="B4750" s="7">
        <v>2</v>
      </c>
    </row>
    <row r="4751" spans="1:2" x14ac:dyDescent="0.25">
      <c r="A4751" s="6" t="s">
        <v>4985</v>
      </c>
      <c r="B4751" s="7">
        <v>1</v>
      </c>
    </row>
    <row r="4752" spans="1:2" x14ac:dyDescent="0.25">
      <c r="A4752" s="6" t="s">
        <v>4783</v>
      </c>
      <c r="B4752" s="7">
        <v>41</v>
      </c>
    </row>
    <row r="4753" spans="1:2" x14ac:dyDescent="0.25">
      <c r="A4753" s="6" t="s">
        <v>4973</v>
      </c>
      <c r="B4753" s="7">
        <v>1</v>
      </c>
    </row>
    <row r="4754" spans="1:2" x14ac:dyDescent="0.25">
      <c r="A4754" s="6" t="s">
        <v>4886</v>
      </c>
      <c r="B4754" s="7">
        <v>20</v>
      </c>
    </row>
    <row r="4755" spans="1:2" x14ac:dyDescent="0.25">
      <c r="A4755" s="6" t="s">
        <v>4904</v>
      </c>
      <c r="B4755" s="7">
        <v>24</v>
      </c>
    </row>
    <row r="4756" spans="1:2" x14ac:dyDescent="0.25">
      <c r="A4756" s="6" t="s">
        <v>4788</v>
      </c>
      <c r="B4756" s="7">
        <v>79</v>
      </c>
    </row>
    <row r="4757" spans="1:2" x14ac:dyDescent="0.25">
      <c r="A4757" s="6" t="s">
        <v>4824</v>
      </c>
      <c r="B4757" s="7">
        <v>35</v>
      </c>
    </row>
    <row r="4758" spans="1:2" x14ac:dyDescent="0.25">
      <c r="A4758" s="6" t="s">
        <v>4873</v>
      </c>
      <c r="B4758" s="7">
        <v>26</v>
      </c>
    </row>
    <row r="4759" spans="1:2" x14ac:dyDescent="0.25">
      <c r="A4759" s="6" t="s">
        <v>4848</v>
      </c>
      <c r="B4759" s="7">
        <v>1</v>
      </c>
    </row>
    <row r="4760" spans="1:2" x14ac:dyDescent="0.25">
      <c r="A4760" s="6" t="s">
        <v>4956</v>
      </c>
      <c r="B4760" s="7">
        <v>2</v>
      </c>
    </row>
    <row r="4761" spans="1:2" x14ac:dyDescent="0.25">
      <c r="A4761" s="6" t="s">
        <v>4834</v>
      </c>
      <c r="B4761" s="7">
        <v>54</v>
      </c>
    </row>
    <row r="4762" spans="1:2" x14ac:dyDescent="0.25">
      <c r="A4762" s="6" t="s">
        <v>4780</v>
      </c>
      <c r="B4762" s="7">
        <v>4</v>
      </c>
    </row>
    <row r="4763" spans="1:2" x14ac:dyDescent="0.25">
      <c r="A4763" s="6" t="s">
        <v>4910</v>
      </c>
      <c r="B4763" s="7">
        <v>2</v>
      </c>
    </row>
    <row r="4764" spans="1:2" x14ac:dyDescent="0.25">
      <c r="A4764" s="6" t="s">
        <v>4800</v>
      </c>
      <c r="B4764" s="7">
        <v>41</v>
      </c>
    </row>
    <row r="4765" spans="1:2" x14ac:dyDescent="0.25">
      <c r="A4765" s="6" t="s">
        <v>4893</v>
      </c>
      <c r="B4765" s="7">
        <v>19</v>
      </c>
    </row>
    <row r="4766" spans="1:2" x14ac:dyDescent="0.25">
      <c r="A4766" s="6" t="s">
        <v>4970</v>
      </c>
      <c r="B4766" s="7">
        <v>2</v>
      </c>
    </row>
    <row r="4767" spans="1:2" x14ac:dyDescent="0.25">
      <c r="A4767" s="6" t="s">
        <v>4852</v>
      </c>
      <c r="B4767" s="7">
        <v>8</v>
      </c>
    </row>
    <row r="4768" spans="1:2" x14ac:dyDescent="0.25">
      <c r="A4768" s="6" t="s">
        <v>3597</v>
      </c>
      <c r="B4768" s="7">
        <v>1</v>
      </c>
    </row>
    <row r="4769" spans="1:2" x14ac:dyDescent="0.25">
      <c r="A4769" s="6" t="s">
        <v>4906</v>
      </c>
      <c r="B4769" s="7">
        <v>3</v>
      </c>
    </row>
    <row r="4770" spans="1:2" x14ac:dyDescent="0.25">
      <c r="A4770" s="6" t="s">
        <v>4872</v>
      </c>
      <c r="B4770" s="7">
        <v>5</v>
      </c>
    </row>
    <row r="4771" spans="1:2" x14ac:dyDescent="0.25">
      <c r="A4771" s="6" t="s">
        <v>4868</v>
      </c>
      <c r="B4771" s="7">
        <v>3</v>
      </c>
    </row>
    <row r="4772" spans="1:2" x14ac:dyDescent="0.25">
      <c r="A4772" s="6" t="s">
        <v>4821</v>
      </c>
      <c r="B4772" s="7">
        <v>6</v>
      </c>
    </row>
    <row r="4773" spans="1:2" x14ac:dyDescent="0.25">
      <c r="A4773" s="6" t="s">
        <v>4888</v>
      </c>
      <c r="B4773" s="7">
        <v>3</v>
      </c>
    </row>
    <row r="4774" spans="1:2" x14ac:dyDescent="0.25">
      <c r="A4774" s="6" t="s">
        <v>4918</v>
      </c>
      <c r="B4774" s="7">
        <v>7</v>
      </c>
    </row>
    <row r="4775" spans="1:2" x14ac:dyDescent="0.25">
      <c r="A4775" s="6" t="s">
        <v>4916</v>
      </c>
      <c r="B4775" s="7">
        <v>10</v>
      </c>
    </row>
    <row r="4776" spans="1:2" x14ac:dyDescent="0.25">
      <c r="A4776" s="6" t="s">
        <v>4920</v>
      </c>
      <c r="B4776" s="7">
        <v>1</v>
      </c>
    </row>
    <row r="4777" spans="1:2" x14ac:dyDescent="0.25">
      <c r="A4777" s="6" t="s">
        <v>4879</v>
      </c>
      <c r="B4777" s="7">
        <v>3</v>
      </c>
    </row>
    <row r="4778" spans="1:2" x14ac:dyDescent="0.25">
      <c r="A4778" s="6" t="s">
        <v>4797</v>
      </c>
      <c r="B4778" s="7">
        <v>19</v>
      </c>
    </row>
    <row r="4779" spans="1:2" x14ac:dyDescent="0.25">
      <c r="A4779" s="6" t="s">
        <v>4787</v>
      </c>
      <c r="B4779" s="7">
        <v>101</v>
      </c>
    </row>
    <row r="4780" spans="1:2" x14ac:dyDescent="0.25">
      <c r="A4780" s="6" t="s">
        <v>4811</v>
      </c>
      <c r="B4780" s="7">
        <v>113</v>
      </c>
    </row>
    <row r="4781" spans="1:2" x14ac:dyDescent="0.25">
      <c r="A4781" s="6" t="s">
        <v>4975</v>
      </c>
      <c r="B4781" s="7">
        <v>1</v>
      </c>
    </row>
    <row r="4782" spans="1:2" x14ac:dyDescent="0.25">
      <c r="A4782" s="6" t="s">
        <v>4792</v>
      </c>
      <c r="B4782" s="7">
        <v>19</v>
      </c>
    </row>
    <row r="4783" spans="1:2" x14ac:dyDescent="0.25">
      <c r="A4783" s="6" t="s">
        <v>4897</v>
      </c>
      <c r="B4783" s="7">
        <v>12</v>
      </c>
    </row>
    <row r="4784" spans="1:2" x14ac:dyDescent="0.25">
      <c r="A4784" s="6" t="s">
        <v>4917</v>
      </c>
      <c r="B4784" s="7">
        <v>7</v>
      </c>
    </row>
    <row r="4785" spans="1:2" x14ac:dyDescent="0.25">
      <c r="A4785" s="6" t="s">
        <v>4801</v>
      </c>
      <c r="B4785" s="7">
        <v>36</v>
      </c>
    </row>
    <row r="4786" spans="1:2" x14ac:dyDescent="0.25">
      <c r="A4786" s="6" t="s">
        <v>4924</v>
      </c>
      <c r="B4786" s="7">
        <v>6</v>
      </c>
    </row>
    <row r="4787" spans="1:2" x14ac:dyDescent="0.25">
      <c r="A4787" s="6" t="s">
        <v>4791</v>
      </c>
      <c r="B4787" s="7">
        <v>78</v>
      </c>
    </row>
    <row r="4788" spans="1:2" x14ac:dyDescent="0.25">
      <c r="A4788" s="6" t="s">
        <v>4815</v>
      </c>
      <c r="B4788" s="7">
        <v>4</v>
      </c>
    </row>
    <row r="4789" spans="1:2" x14ac:dyDescent="0.25">
      <c r="A4789" s="6" t="s">
        <v>4796</v>
      </c>
      <c r="B4789" s="7">
        <v>20</v>
      </c>
    </row>
    <row r="4790" spans="1:2" x14ac:dyDescent="0.25">
      <c r="A4790" s="6" t="s">
        <v>4812</v>
      </c>
      <c r="B4790" s="7">
        <v>18</v>
      </c>
    </row>
    <row r="4791" spans="1:2" x14ac:dyDescent="0.25">
      <c r="A4791" s="6" t="s">
        <v>4767</v>
      </c>
      <c r="B4791" s="7">
        <v>19</v>
      </c>
    </row>
    <row r="4792" spans="1:2" x14ac:dyDescent="0.25">
      <c r="A4792" s="6" t="s">
        <v>4947</v>
      </c>
      <c r="B4792" s="7">
        <v>1</v>
      </c>
    </row>
    <row r="4793" spans="1:2" x14ac:dyDescent="0.25">
      <c r="A4793" s="6" t="s">
        <v>4890</v>
      </c>
      <c r="B4793" s="7">
        <v>16</v>
      </c>
    </row>
    <row r="4794" spans="1:2" x14ac:dyDescent="0.25">
      <c r="A4794" s="6" t="s">
        <v>4927</v>
      </c>
      <c r="B4794" s="7">
        <v>1</v>
      </c>
    </row>
    <row r="4795" spans="1:2" x14ac:dyDescent="0.25">
      <c r="A4795" s="6" t="s">
        <v>4867</v>
      </c>
      <c r="B4795" s="7">
        <v>2</v>
      </c>
    </row>
    <row r="4796" spans="1:2" x14ac:dyDescent="0.25">
      <c r="A4796" s="6" t="s">
        <v>4930</v>
      </c>
      <c r="B4796" s="7">
        <v>13</v>
      </c>
    </row>
    <row r="4797" spans="1:2" x14ac:dyDescent="0.25">
      <c r="A4797" s="6" t="s">
        <v>4983</v>
      </c>
      <c r="B4797" s="7">
        <v>1</v>
      </c>
    </row>
    <row r="4798" spans="1:2" x14ac:dyDescent="0.25">
      <c r="A4798" s="6" t="s">
        <v>4856</v>
      </c>
      <c r="B4798" s="7">
        <v>1</v>
      </c>
    </row>
    <row r="4799" spans="1:2" x14ac:dyDescent="0.25">
      <c r="A4799" s="6" t="s">
        <v>4966</v>
      </c>
      <c r="B4799" s="7">
        <v>2</v>
      </c>
    </row>
    <row r="4800" spans="1:2" x14ac:dyDescent="0.25">
      <c r="A4800" s="6" t="s">
        <v>4932</v>
      </c>
      <c r="B4800" s="7">
        <v>10</v>
      </c>
    </row>
    <row r="4801" spans="1:2" x14ac:dyDescent="0.25">
      <c r="A4801" s="6" t="s">
        <v>3892</v>
      </c>
      <c r="B4801" s="7">
        <v>3</v>
      </c>
    </row>
    <row r="4802" spans="1:2" x14ac:dyDescent="0.25">
      <c r="A4802" s="6" t="s">
        <v>4858</v>
      </c>
      <c r="B4802" s="7">
        <v>7</v>
      </c>
    </row>
    <row r="4803" spans="1:2" x14ac:dyDescent="0.25">
      <c r="A4803" s="6" t="s">
        <v>4976</v>
      </c>
      <c r="B4803" s="7">
        <v>2</v>
      </c>
    </row>
    <row r="4804" spans="1:2" x14ac:dyDescent="0.25">
      <c r="A4804" s="6" t="s">
        <v>4931</v>
      </c>
      <c r="B4804" s="7">
        <v>1</v>
      </c>
    </row>
    <row r="4805" spans="1:2" x14ac:dyDescent="0.25">
      <c r="A4805" s="6" t="s">
        <v>3927</v>
      </c>
      <c r="B4805" s="7">
        <v>1</v>
      </c>
    </row>
    <row r="4806" spans="1:2" x14ac:dyDescent="0.25">
      <c r="A4806" s="6" t="s">
        <v>4954</v>
      </c>
      <c r="B4806" s="7">
        <v>2</v>
      </c>
    </row>
    <row r="4807" spans="1:2" x14ac:dyDescent="0.25">
      <c r="A4807" s="6" t="s">
        <v>4810</v>
      </c>
      <c r="B4807" s="7">
        <v>49</v>
      </c>
    </row>
    <row r="4808" spans="1:2" x14ac:dyDescent="0.25">
      <c r="A4808" s="6" t="s">
        <v>4869</v>
      </c>
      <c r="B4808" s="7">
        <v>9</v>
      </c>
    </row>
    <row r="4809" spans="1:2" x14ac:dyDescent="0.25">
      <c r="A4809" s="6" t="s">
        <v>4805</v>
      </c>
      <c r="B4809" s="7">
        <v>44</v>
      </c>
    </row>
    <row r="4810" spans="1:2" x14ac:dyDescent="0.25">
      <c r="A4810" s="6" t="s">
        <v>4933</v>
      </c>
      <c r="B4810" s="7">
        <v>5</v>
      </c>
    </row>
    <row r="4811" spans="1:2" x14ac:dyDescent="0.25">
      <c r="A4811" s="6" t="s">
        <v>4843</v>
      </c>
      <c r="B4811" s="7">
        <v>9</v>
      </c>
    </row>
    <row r="4812" spans="1:2" x14ac:dyDescent="0.25">
      <c r="A4812" s="6" t="s">
        <v>4934</v>
      </c>
      <c r="B4812" s="7">
        <v>2</v>
      </c>
    </row>
    <row r="4813" spans="1:2" x14ac:dyDescent="0.25">
      <c r="A4813" s="6" t="s">
        <v>4903</v>
      </c>
      <c r="B4813" s="7">
        <v>28</v>
      </c>
    </row>
    <row r="4814" spans="1:2" x14ac:dyDescent="0.25">
      <c r="A4814" s="6" t="s">
        <v>4793</v>
      </c>
      <c r="B4814" s="7">
        <v>10</v>
      </c>
    </row>
    <row r="4815" spans="1:2" x14ac:dyDescent="0.25">
      <c r="A4815" s="6" t="s">
        <v>4936</v>
      </c>
      <c r="B4815" s="7">
        <v>2</v>
      </c>
    </row>
    <row r="4816" spans="1:2" x14ac:dyDescent="0.25">
      <c r="A4816" s="6" t="s">
        <v>4778</v>
      </c>
      <c r="B4816" s="7">
        <v>67</v>
      </c>
    </row>
    <row r="4817" spans="1:2" x14ac:dyDescent="0.25">
      <c r="A4817" s="6" t="s">
        <v>4894</v>
      </c>
      <c r="B4817" s="7">
        <v>3</v>
      </c>
    </row>
    <row r="4818" spans="1:2" x14ac:dyDescent="0.25">
      <c r="A4818" s="6" t="s">
        <v>4925</v>
      </c>
      <c r="B4818" s="7">
        <v>1</v>
      </c>
    </row>
    <row r="4819" spans="1:2" x14ac:dyDescent="0.25">
      <c r="A4819" s="6" t="s">
        <v>4979</v>
      </c>
      <c r="B4819" s="7">
        <v>1</v>
      </c>
    </row>
    <row r="4820" spans="1:2" x14ac:dyDescent="0.25">
      <c r="A4820" s="6" t="s">
        <v>4959</v>
      </c>
      <c r="B4820" s="7">
        <v>2</v>
      </c>
    </row>
    <row r="4821" spans="1:2" x14ac:dyDescent="0.25">
      <c r="A4821" s="6" t="s">
        <v>4944</v>
      </c>
      <c r="B4821" s="7">
        <v>1</v>
      </c>
    </row>
    <row r="4822" spans="1:2" x14ac:dyDescent="0.25">
      <c r="A4822" s="6" t="s">
        <v>4786</v>
      </c>
      <c r="B4822" s="7">
        <v>15</v>
      </c>
    </row>
    <row r="4823" spans="1:2" x14ac:dyDescent="0.25">
      <c r="A4823" s="6" t="s">
        <v>4855</v>
      </c>
      <c r="B4823" s="7">
        <v>10</v>
      </c>
    </row>
    <row r="4824" spans="1:2" x14ac:dyDescent="0.25">
      <c r="A4824" s="6" t="s">
        <v>4919</v>
      </c>
      <c r="B4824" s="7">
        <v>26</v>
      </c>
    </row>
    <row r="4825" spans="1:2" x14ac:dyDescent="0.25">
      <c r="A4825" s="6" t="s">
        <v>4915</v>
      </c>
      <c r="B4825" s="7">
        <v>14</v>
      </c>
    </row>
    <row r="4826" spans="1:2" x14ac:dyDescent="0.25">
      <c r="A4826" s="6" t="s">
        <v>4938</v>
      </c>
      <c r="B4826" s="7">
        <v>1</v>
      </c>
    </row>
    <row r="4827" spans="1:2" x14ac:dyDescent="0.25">
      <c r="A4827" s="6" t="s">
        <v>4865</v>
      </c>
      <c r="B4827" s="7">
        <v>31</v>
      </c>
    </row>
    <row r="4828" spans="1:2" x14ac:dyDescent="0.25">
      <c r="A4828" s="6" t="s">
        <v>4816</v>
      </c>
      <c r="B4828" s="7">
        <v>5</v>
      </c>
    </row>
    <row r="4829" spans="1:2" x14ac:dyDescent="0.25">
      <c r="A4829" s="6" t="s">
        <v>4950</v>
      </c>
      <c r="B4829" s="7">
        <v>6</v>
      </c>
    </row>
    <row r="4830" spans="1:2" x14ac:dyDescent="0.25">
      <c r="A4830" s="6" t="s">
        <v>4921</v>
      </c>
      <c r="B4830" s="7">
        <v>11</v>
      </c>
    </row>
    <row r="4831" spans="1:2" x14ac:dyDescent="0.25">
      <c r="A4831" s="6" t="s">
        <v>4829</v>
      </c>
      <c r="B4831" s="7">
        <v>38</v>
      </c>
    </row>
    <row r="4832" spans="1:2" x14ac:dyDescent="0.25">
      <c r="A4832" s="6" t="s">
        <v>4870</v>
      </c>
      <c r="B4832" s="7">
        <v>10</v>
      </c>
    </row>
    <row r="4833" spans="1:2" x14ac:dyDescent="0.25">
      <c r="A4833" s="6" t="s">
        <v>4785</v>
      </c>
      <c r="B4833" s="7">
        <v>4</v>
      </c>
    </row>
    <row r="4834" spans="1:2" x14ac:dyDescent="0.25">
      <c r="A4834" s="6" t="s">
        <v>4777</v>
      </c>
      <c r="B4834" s="7">
        <v>16</v>
      </c>
    </row>
    <row r="4835" spans="1:2" x14ac:dyDescent="0.25">
      <c r="A4835" s="6" t="s">
        <v>4804</v>
      </c>
      <c r="B4835" s="7">
        <v>1</v>
      </c>
    </row>
    <row r="4836" spans="1:2" x14ac:dyDescent="0.25">
      <c r="A4836" s="6" t="s">
        <v>4949</v>
      </c>
      <c r="B4836" s="7">
        <v>3</v>
      </c>
    </row>
    <row r="4837" spans="1:2" x14ac:dyDescent="0.25">
      <c r="A4837" s="6" t="s">
        <v>4806</v>
      </c>
      <c r="B4837" s="7">
        <v>55</v>
      </c>
    </row>
    <row r="4838" spans="1:2" x14ac:dyDescent="0.25">
      <c r="A4838" s="6" t="s">
        <v>4885</v>
      </c>
      <c r="B4838" s="7">
        <v>7</v>
      </c>
    </row>
    <row r="4839" spans="1:2" x14ac:dyDescent="0.25">
      <c r="A4839" s="6" t="s">
        <v>4838</v>
      </c>
      <c r="B4839" s="7">
        <v>38</v>
      </c>
    </row>
    <row r="4840" spans="1:2" x14ac:dyDescent="0.25">
      <c r="A4840" s="6" t="s">
        <v>4835</v>
      </c>
      <c r="B4840" s="7">
        <v>1</v>
      </c>
    </row>
    <row r="4841" spans="1:2" x14ac:dyDescent="0.25">
      <c r="A4841" s="6" t="s">
        <v>4871</v>
      </c>
      <c r="B4841" s="7">
        <v>17</v>
      </c>
    </row>
    <row r="4842" spans="1:2" x14ac:dyDescent="0.25">
      <c r="A4842" s="6" t="s">
        <v>4847</v>
      </c>
      <c r="B4842" s="7">
        <v>149</v>
      </c>
    </row>
    <row r="4843" spans="1:2" x14ac:dyDescent="0.25">
      <c r="A4843" s="6" t="s">
        <v>4833</v>
      </c>
      <c r="B4843" s="7">
        <v>4</v>
      </c>
    </row>
    <row r="4844" spans="1:2" x14ac:dyDescent="0.25">
      <c r="A4844" s="6" t="s">
        <v>4817</v>
      </c>
      <c r="B4844" s="7">
        <v>30</v>
      </c>
    </row>
    <row r="4845" spans="1:2" x14ac:dyDescent="0.25">
      <c r="A4845" s="6" t="s">
        <v>4836</v>
      </c>
      <c r="B4845" s="7">
        <v>42</v>
      </c>
    </row>
    <row r="4846" spans="1:2" x14ac:dyDescent="0.25">
      <c r="A4846" s="6" t="s">
        <v>4926</v>
      </c>
      <c r="B4846" s="7">
        <v>12</v>
      </c>
    </row>
    <row r="4847" spans="1:2" x14ac:dyDescent="0.25">
      <c r="A4847" s="6" t="s">
        <v>4877</v>
      </c>
      <c r="B4847" s="7">
        <v>13</v>
      </c>
    </row>
    <row r="4848" spans="1:2" x14ac:dyDescent="0.25">
      <c r="A4848" s="6" t="s">
        <v>4971</v>
      </c>
      <c r="B4848" s="7">
        <v>5</v>
      </c>
    </row>
    <row r="4849" spans="1:2" x14ac:dyDescent="0.25">
      <c r="A4849" s="6" t="s">
        <v>4790</v>
      </c>
      <c r="B4849" s="7">
        <v>8</v>
      </c>
    </row>
    <row r="4850" spans="1:2" x14ac:dyDescent="0.25">
      <c r="A4850" s="6" t="s">
        <v>4901</v>
      </c>
      <c r="B4850" s="7">
        <v>1</v>
      </c>
    </row>
    <row r="4851" spans="1:2" x14ac:dyDescent="0.25">
      <c r="A4851" s="6" t="s">
        <v>4302</v>
      </c>
      <c r="B4851" s="7">
        <v>1</v>
      </c>
    </row>
    <row r="4852" spans="1:2" x14ac:dyDescent="0.25">
      <c r="A4852" s="6" t="s">
        <v>4951</v>
      </c>
      <c r="B4852" s="7">
        <v>2</v>
      </c>
    </row>
    <row r="4853" spans="1:2" x14ac:dyDescent="0.25">
      <c r="A4853" s="6" t="s">
        <v>4826</v>
      </c>
      <c r="B4853" s="7">
        <v>21</v>
      </c>
    </row>
    <row r="4854" spans="1:2" x14ac:dyDescent="0.25">
      <c r="A4854" s="6" t="s">
        <v>4967</v>
      </c>
      <c r="B4854" s="7">
        <v>1</v>
      </c>
    </row>
    <row r="4855" spans="1:2" x14ac:dyDescent="0.25">
      <c r="A4855" s="6" t="s">
        <v>4768</v>
      </c>
      <c r="B4855" s="7">
        <v>82</v>
      </c>
    </row>
    <row r="4856" spans="1:2" x14ac:dyDescent="0.25">
      <c r="A4856" s="6" t="s">
        <v>4911</v>
      </c>
      <c r="B4856" s="7">
        <v>3</v>
      </c>
    </row>
    <row r="4857" spans="1:2" x14ac:dyDescent="0.25">
      <c r="A4857" s="6" t="s">
        <v>4962</v>
      </c>
      <c r="B4857" s="7">
        <v>1</v>
      </c>
    </row>
    <row r="4858" spans="1:2" x14ac:dyDescent="0.25">
      <c r="A4858" s="6" t="s">
        <v>4853</v>
      </c>
      <c r="B4858" s="7">
        <v>2</v>
      </c>
    </row>
    <row r="4859" spans="1:2" x14ac:dyDescent="0.25">
      <c r="A4859" s="6" t="s">
        <v>4984</v>
      </c>
      <c r="B4859" s="7">
        <v>2</v>
      </c>
    </row>
    <row r="4860" spans="1:2" x14ac:dyDescent="0.25">
      <c r="A4860" s="6" t="s">
        <v>4861</v>
      </c>
      <c r="B4860" s="7">
        <v>5</v>
      </c>
    </row>
    <row r="4861" spans="1:2" x14ac:dyDescent="0.25">
      <c r="A4861" s="6" t="s">
        <v>4825</v>
      </c>
      <c r="B4861" s="7">
        <v>4</v>
      </c>
    </row>
    <row r="4862" spans="1:2" x14ac:dyDescent="0.25">
      <c r="A4862" s="6" t="s">
        <v>4946</v>
      </c>
      <c r="B4862" s="7">
        <v>2</v>
      </c>
    </row>
    <row r="4863" spans="1:2" x14ac:dyDescent="0.25">
      <c r="A4863" s="6" t="s">
        <v>4827</v>
      </c>
      <c r="B4863" s="7">
        <v>27</v>
      </c>
    </row>
    <row r="4864" spans="1:2" x14ac:dyDescent="0.25">
      <c r="A4864" s="6" t="s">
        <v>4840</v>
      </c>
      <c r="B4864" s="7">
        <v>12</v>
      </c>
    </row>
    <row r="4865" spans="1:2" x14ac:dyDescent="0.25">
      <c r="A4865" s="6" t="s">
        <v>4866</v>
      </c>
      <c r="B4865" s="7">
        <v>5</v>
      </c>
    </row>
    <row r="4866" spans="1:2" x14ac:dyDescent="0.25">
      <c r="A4866" s="6" t="s">
        <v>4908</v>
      </c>
      <c r="B4866" s="7">
        <v>5</v>
      </c>
    </row>
    <row r="4867" spans="1:2" x14ac:dyDescent="0.25">
      <c r="A4867" s="6" t="s">
        <v>4953</v>
      </c>
      <c r="B4867" s="7">
        <v>2</v>
      </c>
    </row>
    <row r="4868" spans="1:2" x14ac:dyDescent="0.25">
      <c r="A4868" s="6" t="s">
        <v>4878</v>
      </c>
      <c r="B4868" s="7">
        <v>4</v>
      </c>
    </row>
    <row r="4869" spans="1:2" x14ac:dyDescent="0.25">
      <c r="A4869" s="6" t="s">
        <v>4929</v>
      </c>
      <c r="B4869" s="7">
        <v>4</v>
      </c>
    </row>
    <row r="4870" spans="1:2" x14ac:dyDescent="0.25">
      <c r="A4870" s="6" t="s">
        <v>4842</v>
      </c>
      <c r="B4870" s="7">
        <v>23</v>
      </c>
    </row>
    <row r="4871" spans="1:2" x14ac:dyDescent="0.25">
      <c r="A4871" s="6" t="s">
        <v>4809</v>
      </c>
      <c r="B4871" s="7">
        <v>12</v>
      </c>
    </row>
    <row r="4872" spans="1:2" x14ac:dyDescent="0.25">
      <c r="A4872" s="6" t="s">
        <v>4789</v>
      </c>
      <c r="B4872" s="7">
        <v>43</v>
      </c>
    </row>
    <row r="4873" spans="1:2" x14ac:dyDescent="0.25">
      <c r="A4873" s="6" t="s">
        <v>4802</v>
      </c>
      <c r="B4873" s="7">
        <v>31</v>
      </c>
    </row>
    <row r="4874" spans="1:2" x14ac:dyDescent="0.25">
      <c r="A4874" s="6" t="s">
        <v>4974</v>
      </c>
      <c r="B4874" s="7">
        <v>6</v>
      </c>
    </row>
    <row r="4875" spans="1:2" x14ac:dyDescent="0.25">
      <c r="A4875" s="6" t="s">
        <v>4896</v>
      </c>
      <c r="B4875" s="7">
        <v>1</v>
      </c>
    </row>
    <row r="4876" spans="1:2" x14ac:dyDescent="0.25">
      <c r="A4876" s="6" t="s">
        <v>4795</v>
      </c>
      <c r="B4876" s="7">
        <v>13</v>
      </c>
    </row>
    <row r="4877" spans="1:2" x14ac:dyDescent="0.25">
      <c r="A4877" s="6" t="s">
        <v>4939</v>
      </c>
      <c r="B4877" s="7">
        <v>3</v>
      </c>
    </row>
    <row r="4878" spans="1:2" x14ac:dyDescent="0.25">
      <c r="A4878" s="6" t="s">
        <v>4935</v>
      </c>
      <c r="B4878" s="7">
        <v>1</v>
      </c>
    </row>
    <row r="4879" spans="1:2" x14ac:dyDescent="0.25">
      <c r="A4879" s="6" t="s">
        <v>4874</v>
      </c>
      <c r="B4879" s="7">
        <v>52</v>
      </c>
    </row>
    <row r="4880" spans="1:2" x14ac:dyDescent="0.25">
      <c r="A4880" s="6" t="s">
        <v>4864</v>
      </c>
      <c r="B4880" s="7">
        <v>7</v>
      </c>
    </row>
    <row r="4881" spans="1:2" x14ac:dyDescent="0.25">
      <c r="A4881" s="6" t="s">
        <v>4799</v>
      </c>
      <c r="B4881" s="7">
        <v>5</v>
      </c>
    </row>
    <row r="4882" spans="1:2" x14ac:dyDescent="0.25">
      <c r="A4882" s="6" t="s">
        <v>4957</v>
      </c>
      <c r="B4882" s="7">
        <v>11</v>
      </c>
    </row>
    <row r="4883" spans="1:2" x14ac:dyDescent="0.25">
      <c r="A4883" s="6" t="s">
        <v>4902</v>
      </c>
      <c r="B4883" s="7">
        <v>1</v>
      </c>
    </row>
    <row r="4884" spans="1:2" x14ac:dyDescent="0.25">
      <c r="A4884" s="6" t="s">
        <v>4882</v>
      </c>
      <c r="B4884" s="7">
        <v>22</v>
      </c>
    </row>
    <row r="4885" spans="1:2" x14ac:dyDescent="0.25">
      <c r="A4885" s="6" t="s">
        <v>4846</v>
      </c>
      <c r="B4885" s="7">
        <v>33</v>
      </c>
    </row>
    <row r="4886" spans="1:2" x14ac:dyDescent="0.25">
      <c r="A4886" s="6" t="s">
        <v>4978</v>
      </c>
      <c r="B4886" s="7">
        <v>1</v>
      </c>
    </row>
    <row r="4887" spans="1:2" x14ac:dyDescent="0.25">
      <c r="A4887" s="6" t="s">
        <v>4905</v>
      </c>
      <c r="B4887" s="7">
        <v>6</v>
      </c>
    </row>
    <row r="4888" spans="1:2" x14ac:dyDescent="0.25">
      <c r="A4888" s="6" t="s">
        <v>4945</v>
      </c>
      <c r="B4888" s="7">
        <v>2</v>
      </c>
    </row>
    <row r="4889" spans="1:2" x14ac:dyDescent="0.25">
      <c r="A4889" s="6" t="s">
        <v>4922</v>
      </c>
      <c r="B4889" s="7">
        <v>6</v>
      </c>
    </row>
    <row r="4890" spans="1:2" x14ac:dyDescent="0.25">
      <c r="A4890" s="6" t="s">
        <v>4782</v>
      </c>
      <c r="B4890" s="7">
        <v>33</v>
      </c>
    </row>
    <row r="4891" spans="1:2" x14ac:dyDescent="0.25">
      <c r="A4891" s="6" t="s">
        <v>4832</v>
      </c>
      <c r="B4891" s="7">
        <v>3</v>
      </c>
    </row>
    <row r="4892" spans="1:2" x14ac:dyDescent="0.25">
      <c r="A4892" s="6" t="s">
        <v>4913</v>
      </c>
      <c r="B4892" s="7">
        <v>7</v>
      </c>
    </row>
    <row r="4893" spans="1:2" x14ac:dyDescent="0.25">
      <c r="A4893" s="6" t="s">
        <v>4909</v>
      </c>
      <c r="B4893" s="7">
        <v>1</v>
      </c>
    </row>
    <row r="4894" spans="1:2" x14ac:dyDescent="0.25">
      <c r="A4894" s="6" t="s">
        <v>4831</v>
      </c>
      <c r="B4894" s="7">
        <v>9</v>
      </c>
    </row>
    <row r="4895" spans="1:2" x14ac:dyDescent="0.25">
      <c r="A4895" s="6" t="s">
        <v>4972</v>
      </c>
      <c r="B4895" s="7">
        <v>1</v>
      </c>
    </row>
    <row r="4896" spans="1:2" x14ac:dyDescent="0.25">
      <c r="A4896" s="6" t="s">
        <v>4900</v>
      </c>
      <c r="B4896" s="7">
        <v>16</v>
      </c>
    </row>
    <row r="4897" spans="1:2" x14ac:dyDescent="0.25">
      <c r="A4897" s="6" t="s">
        <v>4775</v>
      </c>
      <c r="B4897" s="7">
        <v>7</v>
      </c>
    </row>
    <row r="4898" spans="1:2" x14ac:dyDescent="0.25">
      <c r="A4898" s="6" t="s">
        <v>4773</v>
      </c>
      <c r="B4898" s="7">
        <v>66</v>
      </c>
    </row>
    <row r="4899" spans="1:2" x14ac:dyDescent="0.25">
      <c r="A4899" s="6" t="s">
        <v>4774</v>
      </c>
      <c r="B4899" s="7">
        <v>771</v>
      </c>
    </row>
    <row r="4900" spans="1:2" x14ac:dyDescent="0.25">
      <c r="A4900" s="6" t="s">
        <v>4923</v>
      </c>
      <c r="B4900" s="7">
        <v>2</v>
      </c>
    </row>
    <row r="4901" spans="1:2" x14ac:dyDescent="0.25">
      <c r="A4901" s="6" t="s">
        <v>4830</v>
      </c>
      <c r="B4901" s="7">
        <v>10</v>
      </c>
    </row>
    <row r="4902" spans="1:2" x14ac:dyDescent="0.25">
      <c r="A4902" s="6" t="s">
        <v>4881</v>
      </c>
      <c r="B4902" s="7">
        <v>10</v>
      </c>
    </row>
    <row r="4903" spans="1:2" x14ac:dyDescent="0.25">
      <c r="A4903" s="6" t="s">
        <v>4818</v>
      </c>
      <c r="B4903" s="7">
        <v>30</v>
      </c>
    </row>
    <row r="4904" spans="1:2" x14ac:dyDescent="0.25">
      <c r="A4904" s="6" t="s">
        <v>4779</v>
      </c>
      <c r="B4904" s="7">
        <v>37</v>
      </c>
    </row>
    <row r="4905" spans="1:2" x14ac:dyDescent="0.25">
      <c r="A4905" s="6" t="s">
        <v>4884</v>
      </c>
      <c r="B4905" s="7">
        <v>15</v>
      </c>
    </row>
    <row r="4906" spans="1:2" x14ac:dyDescent="0.25">
      <c r="A4906" s="6" t="s">
        <v>4948</v>
      </c>
      <c r="B4906" s="7">
        <v>4</v>
      </c>
    </row>
    <row r="4907" spans="1:2" x14ac:dyDescent="0.25">
      <c r="A4907" s="6" t="s">
        <v>4961</v>
      </c>
      <c r="B4907" s="7">
        <v>2</v>
      </c>
    </row>
    <row r="4908" spans="1:2" x14ac:dyDescent="0.25">
      <c r="A4908" s="6" t="s">
        <v>4965</v>
      </c>
      <c r="B4908" s="7">
        <v>1</v>
      </c>
    </row>
    <row r="4909" spans="1:2" x14ac:dyDescent="0.25">
      <c r="A4909" s="6" t="s">
        <v>4770</v>
      </c>
      <c r="B4909" s="7">
        <v>15</v>
      </c>
    </row>
    <row r="4910" spans="1:2" x14ac:dyDescent="0.25">
      <c r="A4910" s="6" t="s">
        <v>4860</v>
      </c>
      <c r="B4910" s="7">
        <v>4</v>
      </c>
    </row>
    <row r="4911" spans="1:2" x14ac:dyDescent="0.25">
      <c r="A4911" s="6" t="s">
        <v>4845</v>
      </c>
      <c r="B4911" s="7">
        <v>31</v>
      </c>
    </row>
    <row r="4912" spans="1:2" x14ac:dyDescent="0.25">
      <c r="A4912" s="6" t="s">
        <v>4891</v>
      </c>
      <c r="B4912" s="7">
        <v>8</v>
      </c>
    </row>
    <row r="4913" spans="1:2" x14ac:dyDescent="0.25">
      <c r="A4913" s="6" t="s">
        <v>4883</v>
      </c>
      <c r="B4913" s="7">
        <v>7</v>
      </c>
    </row>
    <row r="4914" spans="1:2" x14ac:dyDescent="0.25">
      <c r="A4914" s="6" t="s">
        <v>4960</v>
      </c>
      <c r="B4914" s="7">
        <v>5</v>
      </c>
    </row>
    <row r="4915" spans="1:2" x14ac:dyDescent="0.25">
      <c r="A4915" s="6" t="s">
        <v>49</v>
      </c>
      <c r="B4915" s="7">
        <v>4700</v>
      </c>
    </row>
  </sheetData>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Sheet3</vt:lpstr>
      <vt:lpstr>Sheet2</vt:lpstr>
      <vt:lpstr>данни таблица (2)</vt:lpstr>
      <vt:lpstr>Sheet9 (3)</vt:lpstr>
      <vt:lpstr>Sheet9 (2)</vt:lpstr>
      <vt:lpstr>Sheet9</vt:lpstr>
      <vt:lpstr>Sheet1</vt:lpstr>
      <vt:lpstr>Sheet5</vt:lpstr>
      <vt:lpstr>Sheet6</vt:lpstr>
      <vt:lpstr>данни таблица</vt:lpstr>
      <vt:lpstr>A318</vt:lpstr>
      <vt:lpstr>A319</vt:lpstr>
      <vt:lpstr>A320</vt:lpstr>
      <vt:lpstr>A321</vt:lpstr>
      <vt:lpstr>пивот 1</vt:lpstr>
      <vt:lpstr>Sheet11</vt:lpstr>
      <vt:lpstr>Sheet7</vt:lpstr>
      <vt:lpstr>Sheet17</vt:lpstr>
      <vt:lpstr>Sheet8</vt:lpstr>
      <vt:lpstr>данни</vt:lpstr>
      <vt:lpstr>самолети</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mitkoccb</dc:creator>
  <cp:lastModifiedBy>SAtanasov</cp:lastModifiedBy>
  <cp:lastPrinted>2010-08-08T16:19:19Z</cp:lastPrinted>
  <dcterms:created xsi:type="dcterms:W3CDTF">2010-08-01T13:30:35Z</dcterms:created>
  <dcterms:modified xsi:type="dcterms:W3CDTF">2024-11-11T13:07:56Z</dcterms:modified>
</cp:coreProperties>
</file>