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m\OneDrive\Área de Trabalho\DSStudyGroup\"/>
    </mc:Choice>
  </mc:AlternateContent>
  <xr:revisionPtr revIDLastSave="0" documentId="13_ncr:1_{FEDB6091-4804-4E44-A243-374F431F57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vie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7" i="1"/>
  <c r="I4" i="1"/>
  <c r="I3" i="1"/>
  <c r="I5" i="1"/>
  <c r="I6" i="1"/>
  <c r="I8" i="1"/>
  <c r="I2" i="1"/>
  <c r="H218" i="1"/>
  <c r="H859" i="1"/>
  <c r="H101" i="1"/>
  <c r="H1167" i="1"/>
  <c r="H485" i="1"/>
  <c r="H516" i="1"/>
  <c r="H267" i="1"/>
  <c r="H413" i="1"/>
  <c r="H627" i="1"/>
  <c r="H277" i="1"/>
  <c r="H598" i="1"/>
  <c r="H418" i="1"/>
  <c r="H375" i="1"/>
  <c r="H499" i="1"/>
  <c r="H1217" i="1"/>
  <c r="H129" i="1"/>
  <c r="H2022" i="1"/>
  <c r="H1888" i="1"/>
  <c r="H122" i="1"/>
  <c r="H176" i="1"/>
  <c r="H714" i="1"/>
  <c r="H159" i="1"/>
  <c r="H660" i="1"/>
  <c r="H1009" i="1"/>
  <c r="H2562" i="1"/>
  <c r="H592" i="1"/>
  <c r="H927" i="1"/>
  <c r="H63" i="1"/>
  <c r="H33" i="1"/>
  <c r="H1489" i="1"/>
  <c r="H1751" i="1"/>
  <c r="H1429" i="1"/>
  <c r="H1014" i="1"/>
  <c r="H2761" i="1"/>
  <c r="H1763" i="1"/>
  <c r="H1872" i="1"/>
  <c r="H210" i="1"/>
  <c r="H85" i="1"/>
  <c r="H2155" i="1"/>
  <c r="H2273" i="1"/>
  <c r="H2948" i="1"/>
  <c r="H609" i="1"/>
  <c r="H1496" i="1"/>
  <c r="H295" i="1"/>
  <c r="H109" i="1"/>
  <c r="H707" i="1"/>
  <c r="H943" i="1"/>
  <c r="H392" i="1"/>
  <c r="H838" i="1"/>
  <c r="H635" i="1"/>
  <c r="H537" i="1"/>
  <c r="H1151" i="1"/>
  <c r="H883" i="1"/>
  <c r="H2908" i="1"/>
  <c r="H587" i="1"/>
  <c r="H2768" i="1"/>
  <c r="H12" i="1"/>
  <c r="H1740" i="1"/>
  <c r="H2341" i="1"/>
  <c r="H1317" i="1"/>
  <c r="H1331" i="1"/>
  <c r="H1783" i="1"/>
  <c r="H2057" i="1"/>
  <c r="H1207" i="1"/>
  <c r="H541" i="1"/>
  <c r="H2834" i="1"/>
  <c r="H1614" i="1"/>
  <c r="H2407" i="1"/>
  <c r="H2479" i="1"/>
  <c r="H2415" i="1"/>
  <c r="H1811" i="1"/>
  <c r="H2327" i="1"/>
  <c r="H1420" i="1"/>
  <c r="H2288" i="1"/>
  <c r="H2657" i="1"/>
  <c r="H3067" i="1"/>
  <c r="H1863" i="1"/>
  <c r="H3086" i="1"/>
  <c r="H968" i="1"/>
  <c r="H2613" i="1"/>
  <c r="H712" i="1"/>
  <c r="H2661" i="1"/>
  <c r="H2183" i="1"/>
  <c r="H350" i="1"/>
  <c r="H2859" i="1"/>
  <c r="H2504" i="1"/>
  <c r="H1800" i="1"/>
  <c r="H1199" i="1"/>
  <c r="H1660" i="1"/>
  <c r="H2790" i="1"/>
  <c r="H278" i="1"/>
  <c r="H2718" i="1"/>
  <c r="H1584" i="1"/>
  <c r="H1280" i="1"/>
  <c r="H263" i="1"/>
  <c r="H758" i="1"/>
  <c r="H606" i="1"/>
  <c r="H1356" i="1"/>
  <c r="H71" i="1"/>
  <c r="H1037" i="1"/>
  <c r="H857" i="1"/>
  <c r="H3021" i="1"/>
  <c r="H705" i="1"/>
  <c r="H1943" i="1"/>
  <c r="H2599" i="1"/>
  <c r="H1506" i="1"/>
  <c r="H58" i="1"/>
  <c r="H770" i="1"/>
  <c r="H1884" i="1"/>
  <c r="H2170" i="1"/>
  <c r="H431" i="1"/>
  <c r="H2460" i="1"/>
  <c r="H1016" i="1"/>
  <c r="H2950" i="1"/>
  <c r="H3066" i="1"/>
  <c r="H406" i="1"/>
  <c r="H1065" i="1"/>
  <c r="H2374" i="1"/>
  <c r="H2087" i="1"/>
  <c r="H2830" i="1"/>
  <c r="H1807" i="1"/>
  <c r="H1142" i="1"/>
  <c r="H1260" i="1"/>
  <c r="H1741" i="1"/>
  <c r="H603" i="1"/>
  <c r="H3385" i="1"/>
  <c r="H112" i="1"/>
  <c r="H800" i="1"/>
  <c r="H1936" i="1"/>
  <c r="H3014" i="1"/>
  <c r="H1642" i="1"/>
  <c r="H2227" i="1"/>
  <c r="H1002" i="1"/>
  <c r="H1348" i="1"/>
  <c r="H1092" i="1"/>
  <c r="H2912" i="1"/>
  <c r="H157" i="1"/>
  <c r="H879" i="1"/>
  <c r="H2217" i="1"/>
  <c r="H1240" i="1"/>
  <c r="H1306" i="1"/>
  <c r="H1279" i="1"/>
  <c r="H1580" i="1"/>
  <c r="H1235" i="1"/>
  <c r="H2229" i="1"/>
  <c r="H1268" i="1"/>
  <c r="H3057" i="1"/>
  <c r="H3003" i="1"/>
  <c r="H324" i="1"/>
  <c r="H1277" i="1"/>
  <c r="H386" i="1"/>
  <c r="H1515" i="1"/>
  <c r="H371" i="1"/>
  <c r="H2419" i="1"/>
  <c r="H213" i="1"/>
  <c r="H2568" i="1"/>
  <c r="H2364" i="1"/>
  <c r="H1715" i="1"/>
  <c r="H911" i="1"/>
  <c r="H2953" i="1"/>
  <c r="H1881" i="1"/>
  <c r="H2667" i="1"/>
  <c r="H1194" i="1"/>
  <c r="H2149" i="1"/>
  <c r="H732" i="1"/>
  <c r="H1339" i="1"/>
  <c r="H939" i="1"/>
  <c r="H2671" i="1"/>
  <c r="H1574" i="1"/>
  <c r="H2576" i="1"/>
  <c r="H1170" i="1"/>
  <c r="H1722" i="1"/>
  <c r="H1671" i="1"/>
  <c r="H3112" i="1"/>
  <c r="H2686" i="1"/>
  <c r="H2648" i="1"/>
  <c r="H1920" i="1"/>
  <c r="H2973" i="1"/>
  <c r="H155" i="1"/>
  <c r="H650" i="1"/>
  <c r="H2977" i="1"/>
  <c r="H2281" i="1"/>
  <c r="H776" i="1"/>
  <c r="H3166" i="1"/>
  <c r="H2534" i="1"/>
  <c r="H2317" i="1"/>
  <c r="H3040" i="1"/>
  <c r="H2494" i="1"/>
  <c r="H259" i="1"/>
  <c r="H520" i="1"/>
  <c r="H704" i="1"/>
  <c r="H110" i="1"/>
  <c r="H2112" i="1"/>
  <c r="H3007" i="1"/>
  <c r="H2079" i="1"/>
  <c r="H3056" i="1"/>
  <c r="H1634" i="1"/>
  <c r="H1477" i="1"/>
  <c r="H2643" i="1"/>
  <c r="H989" i="1"/>
  <c r="H1174" i="1"/>
  <c r="H1407" i="1"/>
  <c r="H667" i="1"/>
  <c r="H555" i="1"/>
  <c r="H2706" i="1"/>
  <c r="H677" i="1"/>
  <c r="H1520" i="1"/>
  <c r="H3116" i="1"/>
  <c r="H1663" i="1"/>
  <c r="H3144" i="1"/>
  <c r="H895" i="1"/>
  <c r="H1924" i="1"/>
  <c r="H1149" i="1"/>
  <c r="H3255" i="1"/>
  <c r="H1366" i="1"/>
  <c r="H3165" i="1"/>
  <c r="H466" i="1"/>
  <c r="H3128" i="1"/>
  <c r="H3240" i="1"/>
  <c r="H3177" i="1"/>
  <c r="H3058" i="1"/>
  <c r="H1048" i="1"/>
  <c r="H2430" i="1"/>
  <c r="H1791" i="1"/>
  <c r="H3134" i="1"/>
  <c r="H1443" i="1"/>
  <c r="H1000" i="1"/>
  <c r="H1525" i="1"/>
  <c r="H1456" i="1"/>
  <c r="H1529" i="1"/>
  <c r="H2306" i="1"/>
  <c r="H2443" i="1"/>
  <c r="H1267" i="1"/>
  <c r="H2798" i="1"/>
  <c r="H3352" i="1"/>
  <c r="H3270" i="1"/>
  <c r="H2350" i="1"/>
  <c r="H2497" i="1"/>
  <c r="H980" i="1"/>
  <c r="H3265" i="1"/>
  <c r="H488" i="1"/>
  <c r="H333" i="1"/>
  <c r="H1626" i="1"/>
  <c r="H2575" i="1"/>
  <c r="H3336" i="1"/>
  <c r="H3024" i="1"/>
  <c r="H3284" i="1"/>
  <c r="H45" i="1"/>
  <c r="H3388" i="1"/>
  <c r="H3185" i="1"/>
  <c r="H2122" i="1"/>
  <c r="H2130" i="1"/>
  <c r="H1467" i="1"/>
  <c r="H2964" i="1"/>
  <c r="H2205" i="1"/>
  <c r="H2015" i="1"/>
  <c r="H3315" i="1"/>
  <c r="H2031" i="1"/>
  <c r="H2959" i="1"/>
  <c r="H3307" i="1"/>
  <c r="H1312" i="1"/>
  <c r="H3268" i="1"/>
  <c r="H2511" i="1"/>
  <c r="H2735" i="1"/>
  <c r="H531" i="1"/>
  <c r="H3015" i="1"/>
  <c r="H1177" i="1"/>
  <c r="H3244" i="1"/>
  <c r="H2381" i="1"/>
  <c r="H1651" i="1"/>
  <c r="H3341" i="1"/>
  <c r="H3264" i="1"/>
  <c r="H395" i="1"/>
  <c r="H3394" i="1"/>
  <c r="H2606" i="1"/>
  <c r="H3354" i="1"/>
  <c r="H3342" i="1"/>
  <c r="H2807" i="1"/>
  <c r="H1554" i="1"/>
  <c r="H1471" i="1"/>
  <c r="H3367" i="1"/>
  <c r="H2252" i="1"/>
  <c r="H408" i="1"/>
  <c r="H302" i="1"/>
  <c r="H73" i="1"/>
  <c r="H28" i="1"/>
  <c r="H376" i="1"/>
  <c r="H117" i="1"/>
  <c r="H486" i="1"/>
  <c r="H106" i="1"/>
  <c r="H241" i="1"/>
  <c r="H261" i="1"/>
  <c r="H187" i="1"/>
  <c r="H219" i="1"/>
  <c r="H447" i="1"/>
  <c r="H589" i="1"/>
  <c r="H83" i="1"/>
  <c r="H181" i="1"/>
  <c r="H428" i="1"/>
  <c r="H2249" i="1"/>
  <c r="H1063" i="1"/>
  <c r="H685" i="1"/>
  <c r="H381" i="1"/>
  <c r="H615" i="1"/>
  <c r="H424" i="1"/>
  <c r="H340" i="1"/>
  <c r="H420" i="1"/>
  <c r="H890" i="1"/>
  <c r="H1921" i="1"/>
  <c r="H3308" i="1"/>
  <c r="H3320" i="1"/>
  <c r="H3304" i="1"/>
  <c r="H789" i="1"/>
  <c r="H1024" i="1"/>
  <c r="H900" i="1"/>
  <c r="H831" i="1"/>
  <c r="H717" i="1"/>
  <c r="H1128" i="1"/>
  <c r="H1049" i="1"/>
  <c r="H1258" i="1"/>
  <c r="H1136" i="1"/>
  <c r="H1313" i="1"/>
  <c r="H818" i="1"/>
  <c r="H957" i="1"/>
  <c r="H620" i="1"/>
  <c r="H1403" i="1"/>
  <c r="H1075" i="1"/>
  <c r="H1050" i="1"/>
  <c r="H1123" i="1"/>
  <c r="H852" i="1"/>
  <c r="H351" i="1"/>
  <c r="H443" i="1"/>
  <c r="H2371" i="1"/>
  <c r="H2043" i="1"/>
  <c r="H2495" i="1"/>
  <c r="H2117" i="1"/>
  <c r="H2254" i="1"/>
  <c r="H2507" i="1"/>
  <c r="H2537" i="1"/>
  <c r="H1841" i="1"/>
  <c r="H2392" i="1"/>
  <c r="H2187" i="1"/>
  <c r="H1965" i="1"/>
  <c r="H2176" i="1"/>
  <c r="H2233" i="1"/>
  <c r="H2277" i="1"/>
  <c r="H2617" i="1"/>
  <c r="H2449" i="1"/>
  <c r="H2569" i="1"/>
  <c r="H2549" i="1"/>
  <c r="H2408" i="1"/>
  <c r="H3313" i="1"/>
  <c r="H3130" i="1"/>
  <c r="H673" i="1"/>
  <c r="H450" i="1"/>
  <c r="H1382" i="1"/>
  <c r="H3273" i="1"/>
  <c r="H3279" i="1"/>
  <c r="H3303" i="1"/>
  <c r="H3288" i="1"/>
  <c r="H921" i="1"/>
  <c r="H90" i="1"/>
  <c r="H127" i="1"/>
  <c r="H113" i="1"/>
  <c r="H1696" i="1"/>
  <c r="H1408" i="1"/>
  <c r="H93" i="1"/>
  <c r="H378" i="1"/>
  <c r="H188" i="1"/>
  <c r="H154" i="1"/>
  <c r="H1404" i="1"/>
  <c r="H64" i="1"/>
  <c r="H102" i="1"/>
  <c r="H190" i="1"/>
  <c r="H220" i="1"/>
  <c r="H294" i="1"/>
  <c r="H3170" i="1"/>
  <c r="H3169" i="1"/>
  <c r="H3186" i="1"/>
  <c r="H3223" i="1"/>
  <c r="H3162" i="1"/>
  <c r="H3085" i="1"/>
  <c r="H3123" i="1"/>
  <c r="H1704" i="1"/>
  <c r="H918" i="1"/>
  <c r="H1066" i="1"/>
  <c r="H640" i="1"/>
  <c r="H940" i="1"/>
  <c r="H290" i="1"/>
  <c r="H904" i="1"/>
  <c r="H674" i="1"/>
  <c r="H545" i="1"/>
  <c r="H389" i="1"/>
  <c r="H689" i="1"/>
  <c r="H9" i="1"/>
  <c r="H630" i="1"/>
  <c r="H593" i="1"/>
  <c r="H399" i="1"/>
  <c r="H3155" i="1"/>
  <c r="H492" i="1"/>
  <c r="H291" i="1"/>
  <c r="H469" i="1"/>
  <c r="H2334" i="1"/>
  <c r="H907" i="1"/>
  <c r="H287" i="1"/>
  <c r="H3330" i="1"/>
  <c r="H3280" i="1"/>
  <c r="H3343" i="1"/>
  <c r="H3322" i="1"/>
  <c r="H1984" i="1"/>
  <c r="H2405" i="1"/>
  <c r="H2450" i="1"/>
  <c r="H2385" i="1"/>
  <c r="H2393" i="1"/>
  <c r="H462" i="1"/>
  <c r="H1733" i="1"/>
  <c r="H2441" i="1"/>
  <c r="H2147" i="1"/>
  <c r="H2544" i="1"/>
  <c r="H2165" i="1"/>
  <c r="H2188" i="1"/>
  <c r="H2293" i="1"/>
  <c r="H1758" i="1"/>
  <c r="H1847" i="1"/>
  <c r="H1882" i="1"/>
  <c r="H1892" i="1"/>
  <c r="H2650" i="1"/>
  <c r="H2600" i="1"/>
  <c r="H1865" i="1"/>
  <c r="H2629" i="1"/>
  <c r="H2118" i="1"/>
  <c r="H2389" i="1"/>
  <c r="H2368" i="1"/>
  <c r="H2004" i="1"/>
  <c r="H2243" i="1"/>
  <c r="H2074" i="1"/>
  <c r="H2299" i="1"/>
  <c r="H1779" i="1"/>
  <c r="H2736" i="1"/>
  <c r="H2108" i="1"/>
  <c r="H2471" i="1"/>
  <c r="H2414" i="1"/>
  <c r="H2323" i="1"/>
  <c r="H2654" i="1"/>
  <c r="H2715" i="1"/>
  <c r="H2712" i="1"/>
  <c r="H2040" i="1"/>
  <c r="H1683" i="1"/>
  <c r="H2589" i="1"/>
  <c r="H2259" i="1"/>
  <c r="H1922" i="1"/>
  <c r="H2054" i="1"/>
  <c r="H1897" i="1"/>
  <c r="H2421" i="1"/>
  <c r="H1940" i="1"/>
  <c r="H2422" i="1"/>
  <c r="H2522" i="1"/>
  <c r="H2378" i="1"/>
  <c r="H2342" i="1"/>
  <c r="H552" i="1"/>
  <c r="H74" i="1"/>
  <c r="H3122" i="1"/>
  <c r="H264" i="1"/>
  <c r="H402" i="1"/>
  <c r="H359" i="1"/>
  <c r="H631" i="1"/>
  <c r="H1230" i="1"/>
  <c r="H214" i="1"/>
  <c r="H318" i="1"/>
  <c r="H166" i="1"/>
  <c r="H1825" i="1"/>
  <c r="H2222" i="1"/>
  <c r="H2119" i="1"/>
  <c r="H1866" i="1"/>
  <c r="H2447" i="1"/>
  <c r="H566" i="1"/>
  <c r="H1684" i="1"/>
  <c r="H1562" i="1"/>
  <c r="H211" i="1"/>
  <c r="H3372" i="1"/>
  <c r="H1898" i="1"/>
  <c r="H1462" i="1"/>
  <c r="H792" i="1"/>
  <c r="H825" i="1"/>
  <c r="H815" i="1"/>
  <c r="H771" i="1"/>
  <c r="H572" i="1"/>
  <c r="H891" i="1"/>
  <c r="H715" i="1"/>
  <c r="H1752" i="1"/>
  <c r="H1812" i="1"/>
  <c r="H1844" i="1"/>
  <c r="H2808" i="1"/>
  <c r="H2791" i="1"/>
  <c r="H2732" i="1"/>
  <c r="H2400" i="1"/>
  <c r="H1958" i="1"/>
  <c r="H1991" i="1"/>
  <c r="H1766" i="1"/>
  <c r="H2488" i="1"/>
  <c r="H2636" i="1"/>
  <c r="H1447" i="1"/>
  <c r="H1398" i="1"/>
  <c r="H1353" i="1"/>
  <c r="H739" i="1"/>
  <c r="H1119" i="1"/>
  <c r="H2102" i="1"/>
  <c r="H1761" i="1"/>
  <c r="H1799" i="1"/>
  <c r="H1830" i="1"/>
  <c r="H1851" i="1"/>
  <c r="H1615" i="1"/>
  <c r="H1185" i="1"/>
  <c r="H256" i="1"/>
  <c r="H698" i="1"/>
  <c r="H444" i="1"/>
  <c r="H203" i="1"/>
  <c r="H1093" i="1"/>
  <c r="H153" i="1"/>
  <c r="H2070" i="1"/>
  <c r="H67" i="1"/>
  <c r="H1360" i="1"/>
  <c r="H886" i="1"/>
  <c r="H1427" i="1"/>
  <c r="H1131" i="1"/>
  <c r="H1673" i="1"/>
  <c r="H1717" i="1"/>
  <c r="H913" i="1"/>
  <c r="H2135" i="1"/>
  <c r="H1857" i="1"/>
  <c r="H1159" i="1"/>
  <c r="H1218" i="1"/>
  <c r="H576" i="1"/>
  <c r="H123" i="1"/>
  <c r="H1951" i="1"/>
  <c r="H235" i="1"/>
  <c r="H253" i="1"/>
  <c r="H721" i="1"/>
  <c r="H1450" i="1"/>
  <c r="H425" i="1"/>
  <c r="H625" i="1"/>
  <c r="H832" i="1"/>
  <c r="H1334" i="1"/>
  <c r="H648" i="1"/>
  <c r="H300" i="1"/>
  <c r="H1664" i="1"/>
  <c r="H2098" i="1"/>
  <c r="H2324" i="1"/>
  <c r="H306" i="1"/>
  <c r="H352" i="1"/>
  <c r="H325" i="1"/>
  <c r="H513" i="1"/>
  <c r="H177" i="1"/>
  <c r="H1263" i="1"/>
  <c r="H958" i="1"/>
  <c r="H1110" i="1"/>
  <c r="H929" i="1"/>
  <c r="H472" i="1"/>
  <c r="H557" i="1"/>
  <c r="H2379" i="1"/>
  <c r="H1980" i="1"/>
  <c r="H1003" i="1"/>
  <c r="H1635" i="1"/>
  <c r="H860" i="1"/>
  <c r="H1748" i="1"/>
  <c r="H693" i="1"/>
  <c r="H194" i="1"/>
  <c r="H1098" i="1"/>
  <c r="H863" i="1"/>
  <c r="H517" i="1"/>
  <c r="H2039" i="1"/>
  <c r="H1488" i="1"/>
  <c r="H86" i="1"/>
  <c r="H1848" i="1"/>
  <c r="H785" i="1"/>
  <c r="H561" i="1"/>
  <c r="H65" i="1"/>
  <c r="H1189" i="1"/>
  <c r="H945" i="1"/>
  <c r="H2737" i="1"/>
  <c r="H1839" i="1"/>
  <c r="H1624" i="1"/>
  <c r="H416" i="1"/>
  <c r="H1111" i="1"/>
  <c r="H977" i="1"/>
  <c r="H1222" i="1"/>
  <c r="H1052" i="1"/>
  <c r="H806" i="1"/>
  <c r="H2358" i="1"/>
  <c r="H285" i="1"/>
  <c r="H451" i="1"/>
  <c r="H2077" i="1"/>
  <c r="H954" i="1"/>
  <c r="H2707" i="1"/>
  <c r="H2134" i="1"/>
  <c r="H1906" i="1"/>
  <c r="H2851" i="1"/>
  <c r="H632" i="1"/>
  <c r="H297" i="1"/>
  <c r="H1236" i="1"/>
  <c r="H1831" i="1"/>
  <c r="H726" i="1"/>
  <c r="H1705" i="1"/>
  <c r="H186" i="1"/>
  <c r="H914" i="1"/>
  <c r="H1096" i="1"/>
  <c r="H164" i="1"/>
  <c r="H1365" i="1"/>
  <c r="H1560" i="1"/>
  <c r="H1076" i="1"/>
  <c r="H1463" i="1"/>
  <c r="H1917" i="1"/>
  <c r="H1060" i="1"/>
  <c r="H1573" i="1"/>
  <c r="H2006" i="1"/>
  <c r="H571" i="1"/>
  <c r="H2139" i="1"/>
  <c r="H349" i="1"/>
  <c r="H1362" i="1"/>
  <c r="H2308" i="1"/>
  <c r="H1010" i="1"/>
  <c r="H505" i="1"/>
  <c r="H607" i="1"/>
  <c r="H1206" i="1"/>
  <c r="H1542" i="1"/>
  <c r="H849" i="1"/>
  <c r="H2047" i="1"/>
  <c r="H880" i="1"/>
  <c r="H601" i="1"/>
  <c r="H2644" i="1"/>
  <c r="H130" i="1"/>
  <c r="H2292" i="1"/>
  <c r="H1509" i="1"/>
  <c r="H2747" i="1"/>
  <c r="H1249" i="1"/>
  <c r="H1145" i="1"/>
  <c r="H1600" i="1"/>
  <c r="H1869" i="1"/>
  <c r="H2508" i="1"/>
  <c r="H1990" i="1"/>
  <c r="H711" i="1"/>
  <c r="H2195" i="1"/>
  <c r="H671" i="1"/>
  <c r="H2677" i="1"/>
  <c r="H94" i="1"/>
  <c r="H473" i="1"/>
  <c r="H1885" i="1"/>
  <c r="H2772" i="1"/>
  <c r="H1208" i="1"/>
  <c r="H1399" i="1"/>
  <c r="H1083" i="1"/>
  <c r="H1596" i="1"/>
  <c r="H1620" i="1"/>
  <c r="H1099" i="1"/>
  <c r="H949" i="1"/>
  <c r="H1114" i="1"/>
  <c r="H1273" i="1"/>
  <c r="H455" i="1"/>
  <c r="H275" i="1"/>
  <c r="H1143" i="1"/>
  <c r="H1549" i="1"/>
  <c r="H580" i="1"/>
  <c r="H826" i="1"/>
  <c r="H365" i="1"/>
  <c r="H1444" i="1"/>
  <c r="H372" i="1"/>
  <c r="H246" i="1"/>
  <c r="H1691" i="1"/>
  <c r="H1764" i="1"/>
  <c r="H282" i="1"/>
  <c r="H2051" i="1"/>
  <c r="H2909" i="1"/>
  <c r="H3084" i="1"/>
  <c r="H2012" i="1"/>
  <c r="H2095" i="1"/>
  <c r="H143" i="1"/>
  <c r="H2740" i="1"/>
  <c r="H2614" i="1"/>
  <c r="H2694" i="1"/>
  <c r="H2748" i="1"/>
  <c r="H2863" i="1"/>
  <c r="H2966" i="1"/>
  <c r="H2531" i="1"/>
  <c r="H2883" i="1"/>
  <c r="H2890" i="1"/>
  <c r="H29" i="1"/>
  <c r="H2062" i="1"/>
  <c r="H2203" i="1"/>
  <c r="H200" i="1"/>
  <c r="H66" i="1"/>
  <c r="H3173" i="1"/>
  <c r="H232" i="1"/>
  <c r="H148" i="1"/>
  <c r="H312" i="1"/>
  <c r="H115" i="1"/>
  <c r="H2436" i="1"/>
  <c r="H1035" i="1"/>
  <c r="H1516" i="1"/>
  <c r="H1637" i="1"/>
  <c r="H1695" i="1"/>
  <c r="H1855" i="1"/>
  <c r="H119" i="1"/>
  <c r="H382" i="1"/>
  <c r="H628" i="1"/>
  <c r="H1768" i="1"/>
  <c r="H617" i="1"/>
  <c r="H1011" i="1"/>
  <c r="H827" i="1"/>
  <c r="H864" i="1"/>
  <c r="H1253" i="1"/>
  <c r="H2225" i="1"/>
  <c r="H850" i="1"/>
  <c r="H2184" i="1"/>
  <c r="H581" i="1"/>
  <c r="H477" i="1"/>
  <c r="H518" i="1"/>
  <c r="H347" i="1"/>
  <c r="H881" i="1"/>
  <c r="H613" i="1"/>
  <c r="H1749" i="1"/>
  <c r="H1552" i="1"/>
  <c r="H1776" i="1"/>
  <c r="H432" i="1"/>
  <c r="H1618" i="1"/>
  <c r="H690" i="1"/>
  <c r="H1737" i="1"/>
  <c r="H573" i="1"/>
  <c r="H1227" i="1"/>
  <c r="H686" i="1"/>
  <c r="H1457" i="1"/>
  <c r="H2523" i="1"/>
  <c r="H2466" i="1"/>
  <c r="H1817" i="1"/>
  <c r="H185" i="1"/>
  <c r="H3023" i="1"/>
  <c r="H198" i="1"/>
  <c r="H1925" i="1"/>
  <c r="H1095" i="1"/>
  <c r="H3402" i="1"/>
  <c r="H456" i="1"/>
  <c r="H658" i="1"/>
  <c r="H189" i="1"/>
  <c r="H260" i="1"/>
  <c r="H549" i="1"/>
  <c r="H125" i="1"/>
  <c r="H379" i="1"/>
  <c r="H250" i="1"/>
  <c r="H558" i="1"/>
  <c r="H699" i="1"/>
  <c r="H463" i="1"/>
  <c r="H508" i="1"/>
  <c r="H595" i="1"/>
  <c r="H990" i="1"/>
  <c r="H301" i="1"/>
  <c r="H1017" i="1"/>
  <c r="H535" i="1"/>
  <c r="H530" i="1"/>
  <c r="H319" i="1"/>
  <c r="H1200" i="1"/>
  <c r="H132" i="1"/>
  <c r="H400" i="1"/>
  <c r="H1301" i="1"/>
  <c r="H1126" i="1"/>
  <c r="H50" i="1"/>
  <c r="H1340" i="1"/>
  <c r="H1482" i="1"/>
  <c r="H105" i="1"/>
  <c r="H681" i="1"/>
  <c r="H757" i="1"/>
  <c r="H1709" i="1"/>
  <c r="H140" i="1"/>
  <c r="H178" i="1"/>
  <c r="H651" i="1"/>
  <c r="H1214" i="1"/>
  <c r="H706" i="1"/>
  <c r="H1901" i="1"/>
  <c r="H728" i="1"/>
  <c r="H242" i="1"/>
  <c r="H95" i="1"/>
  <c r="H429" i="1"/>
  <c r="H366" i="1"/>
  <c r="H643" i="1"/>
  <c r="H396" i="1"/>
  <c r="H1068" i="1"/>
  <c r="H1080" i="1"/>
  <c r="H1237" i="1"/>
  <c r="H882" i="1"/>
  <c r="H543" i="1"/>
  <c r="H500" i="1"/>
  <c r="H1409" i="1"/>
  <c r="H330" i="1"/>
  <c r="H819" i="1"/>
  <c r="H1813" i="1"/>
  <c r="H946" i="1"/>
  <c r="H68" i="1"/>
  <c r="H1040" i="1"/>
  <c r="H1314" i="1"/>
  <c r="H649" i="1"/>
  <c r="H1071" i="1"/>
  <c r="H972" i="1"/>
  <c r="H1254" i="1"/>
  <c r="H1261" i="1"/>
  <c r="H1798" i="1"/>
  <c r="H840" i="1"/>
  <c r="H1124" i="1"/>
  <c r="H273" i="1"/>
  <c r="H458" i="1"/>
  <c r="H1182" i="1"/>
  <c r="H950" i="1"/>
  <c r="H1856" i="1"/>
  <c r="H2026" i="1"/>
  <c r="H1190" i="1"/>
  <c r="H694" i="1"/>
  <c r="H748" i="1"/>
  <c r="H1250" i="1"/>
  <c r="H682" i="1"/>
  <c r="H195" i="1"/>
  <c r="H2325" i="1"/>
  <c r="H334" i="1"/>
  <c r="H1555" i="1"/>
  <c r="H1944" i="1"/>
  <c r="H269" i="1"/>
  <c r="H1100" i="1"/>
  <c r="H727" i="1"/>
  <c r="H1231" i="1"/>
  <c r="H1523" i="1"/>
  <c r="H1380" i="1"/>
  <c r="H1630" i="1"/>
  <c r="H76" i="1"/>
  <c r="H116" i="1"/>
  <c r="H2496" i="1"/>
  <c r="H1535" i="1"/>
  <c r="H192" i="1"/>
  <c r="H2559" i="1"/>
  <c r="H616" i="1"/>
  <c r="H525" i="1"/>
  <c r="H337" i="1"/>
  <c r="H1601" i="1"/>
  <c r="H1591" i="1"/>
  <c r="H2339" i="1"/>
  <c r="H1445" i="1"/>
  <c r="H1432" i="1"/>
  <c r="H1434" i="1"/>
  <c r="H1326" i="1"/>
  <c r="H1734" i="1"/>
  <c r="H2034" i="1"/>
  <c r="H309" i="1"/>
  <c r="H741" i="1"/>
  <c r="H1957" i="1"/>
  <c r="H1789" i="1"/>
  <c r="H1969" i="1"/>
  <c r="H1680" i="1"/>
  <c r="H575" i="1"/>
  <c r="H388" i="1"/>
  <c r="H436" i="1"/>
  <c r="H2257" i="1"/>
  <c r="H932" i="1"/>
  <c r="H1652" i="1"/>
  <c r="H823" i="1"/>
  <c r="H2695" i="1"/>
  <c r="H2213" i="1"/>
  <c r="H2234" i="1"/>
  <c r="H1948" i="1"/>
  <c r="H1439" i="1"/>
  <c r="H2123" i="1"/>
  <c r="H2615" i="1"/>
  <c r="H237" i="1"/>
  <c r="H482" i="1"/>
  <c r="H1753" i="1"/>
  <c r="H2416" i="1"/>
  <c r="H867" i="1"/>
  <c r="H2278" i="1"/>
  <c r="H2314" i="1"/>
  <c r="H1772" i="1"/>
  <c r="H982" i="1"/>
  <c r="H2290" i="1"/>
  <c r="H1981" i="1"/>
  <c r="H2658" i="1"/>
  <c r="H621" i="1"/>
  <c r="H1836" i="1"/>
  <c r="H2409" i="1"/>
  <c r="H1692" i="1"/>
  <c r="H577" i="1"/>
  <c r="H1608" i="1"/>
  <c r="H1742" i="1"/>
  <c r="H1985" i="1"/>
  <c r="H2152" i="1"/>
  <c r="H2641" i="1"/>
  <c r="H452" i="1"/>
  <c r="H233" i="1"/>
  <c r="H3124" i="1"/>
  <c r="H3126" i="1"/>
  <c r="H1645" i="1"/>
  <c r="H858" i="1"/>
  <c r="H746" i="1"/>
  <c r="H951" i="1"/>
  <c r="H1088" i="1"/>
  <c r="H1238" i="1"/>
  <c r="H1667" i="1"/>
  <c r="H936" i="1"/>
  <c r="H1120" i="1"/>
  <c r="H1589" i="1"/>
  <c r="H983" i="1"/>
  <c r="H1101" i="1"/>
  <c r="H1184" i="1"/>
  <c r="H1464" i="1"/>
  <c r="H1018" i="1"/>
  <c r="H1302" i="1"/>
  <c r="H1012" i="1"/>
  <c r="H1440" i="1"/>
  <c r="H1602" i="1"/>
  <c r="H363" i="1"/>
  <c r="H997" i="1"/>
  <c r="H874" i="1"/>
  <c r="H1371" i="1"/>
  <c r="H1232" i="1"/>
  <c r="H802" i="1"/>
  <c r="H1031" i="1"/>
  <c r="H1400" i="1"/>
  <c r="H614" i="1"/>
  <c r="H1849" i="1"/>
  <c r="H964" i="1"/>
  <c r="H454" i="1"/>
  <c r="H1643" i="1"/>
  <c r="H1795" i="1"/>
  <c r="H1097" i="1"/>
  <c r="H254" i="1"/>
  <c r="H755" i="1"/>
  <c r="H578" i="1"/>
  <c r="H700" i="1"/>
  <c r="H1773" i="1"/>
  <c r="H2091" i="1"/>
  <c r="H2491" i="1"/>
  <c r="H2159" i="1"/>
  <c r="H2713" i="1"/>
  <c r="H2869" i="1"/>
  <c r="H2332" i="1"/>
  <c r="H1786" i="1"/>
  <c r="H2196" i="1"/>
  <c r="H2200" i="1"/>
  <c r="H2877" i="1"/>
  <c r="H2467" i="1"/>
  <c r="H1543" i="1"/>
  <c r="H1907" i="1"/>
  <c r="H2934" i="1"/>
  <c r="H2632" i="1"/>
  <c r="H2652" i="1"/>
  <c r="H2032" i="1"/>
  <c r="H3247" i="1"/>
  <c r="H3089" i="1"/>
  <c r="H3137" i="1"/>
  <c r="H2398" i="1"/>
  <c r="H2590" i="1"/>
  <c r="H1223" i="1"/>
  <c r="H1046" i="1"/>
  <c r="H2896" i="1"/>
  <c r="H2692" i="1"/>
  <c r="H1309" i="1"/>
  <c r="H2767" i="1"/>
  <c r="H2524" i="1"/>
  <c r="H2884" i="1"/>
  <c r="H3195" i="1"/>
  <c r="H2296" i="1"/>
  <c r="H2827" i="1"/>
  <c r="H1485" i="1"/>
  <c r="H2913" i="1"/>
  <c r="H3230" i="1"/>
  <c r="H2489" i="1"/>
  <c r="H3102" i="1"/>
  <c r="H2045" i="1"/>
  <c r="H1934" i="1"/>
  <c r="H1986" i="1"/>
  <c r="H2823" i="1"/>
  <c r="H2917" i="1"/>
  <c r="H1493" i="1"/>
  <c r="H1264" i="1"/>
  <c r="H3143" i="1"/>
  <c r="H1255" i="1"/>
  <c r="H2577" i="1"/>
  <c r="H1539" i="1"/>
  <c r="H3379" i="1"/>
  <c r="H1413" i="1"/>
  <c r="H2279" i="1"/>
  <c r="H1935" i="1"/>
  <c r="H3178" i="1"/>
  <c r="H3191" i="1"/>
  <c r="H1809" i="1"/>
  <c r="H2027" i="1"/>
  <c r="H1966" i="1"/>
  <c r="H1269" i="1"/>
  <c r="H1889" i="1"/>
  <c r="H1769" i="1"/>
  <c r="H3390" i="1"/>
  <c r="H1877" i="1"/>
  <c r="H2055" i="1"/>
  <c r="H1478" i="1"/>
  <c r="H2563" i="1"/>
  <c r="H1510" i="1"/>
  <c r="H1367" i="1"/>
  <c r="H2664" i="1"/>
  <c r="H1387" i="1"/>
  <c r="H2127" i="1"/>
  <c r="H1327" i="1"/>
  <c r="H3378" i="1"/>
  <c r="H1517" i="1"/>
  <c r="H3258" i="1"/>
  <c r="H3373" i="1"/>
  <c r="H2258" i="1"/>
  <c r="H1874" i="1"/>
  <c r="H2171" i="1"/>
  <c r="H1425" i="1"/>
  <c r="H2645" i="1"/>
  <c r="H3375" i="1"/>
  <c r="H3115" i="1"/>
  <c r="H2864" i="1"/>
  <c r="H3377" i="1"/>
  <c r="H1503" i="1"/>
  <c r="H2128" i="1"/>
  <c r="H2103" i="1"/>
  <c r="H3370" i="1"/>
  <c r="H3362" i="1"/>
  <c r="H3351" i="1"/>
  <c r="H1421" i="1"/>
  <c r="H1473" i="1"/>
  <c r="H1262" i="1"/>
  <c r="H2275" i="1"/>
  <c r="H3348" i="1"/>
  <c r="H1575" i="1"/>
  <c r="H3262" i="1"/>
  <c r="H3249" i="1"/>
  <c r="H1890" i="1"/>
  <c r="H3345" i="1"/>
  <c r="H2881" i="1"/>
  <c r="H3384" i="1"/>
  <c r="H2453" i="1"/>
  <c r="H3401" i="1"/>
  <c r="H3344" i="1"/>
  <c r="H3222" i="1"/>
  <c r="H3380" i="1"/>
  <c r="H3347" i="1"/>
  <c r="H3382" i="1"/>
  <c r="H3374" i="1"/>
  <c r="H3360" i="1"/>
  <c r="H1518" i="1"/>
  <c r="H3365" i="1"/>
  <c r="H2591" i="1"/>
  <c r="H2427" i="1"/>
  <c r="H3386" i="1"/>
  <c r="H2226" i="1"/>
  <c r="H1927" i="1"/>
  <c r="H2697" i="1"/>
  <c r="H1963" i="1"/>
  <c r="H3218" i="1"/>
  <c r="H2075" i="1"/>
  <c r="H1937" i="1"/>
  <c r="H1784" i="1"/>
  <c r="H1723" i="1"/>
  <c r="H2265" i="1"/>
  <c r="H1967" i="1"/>
  <c r="H1902" i="1"/>
  <c r="H2463" i="1"/>
  <c r="H1972" i="1"/>
  <c r="H2454" i="1"/>
  <c r="H2794" i="1"/>
  <c r="H2360" i="1"/>
  <c r="H1912" i="1"/>
  <c r="H1904" i="1"/>
  <c r="H2215" i="1"/>
  <c r="H2849" i="1"/>
  <c r="H1712" i="1"/>
  <c r="H2068" i="1"/>
  <c r="H2343" i="1"/>
  <c r="H2919" i="1"/>
  <c r="H1374" i="1"/>
  <c r="H1832" i="1"/>
  <c r="H2716" i="1"/>
  <c r="H2887" i="1"/>
  <c r="H2783" i="1"/>
  <c r="H1153" i="1"/>
  <c r="H2621" i="1"/>
  <c r="H1209" i="1"/>
  <c r="H2935" i="1"/>
  <c r="H2092" i="1"/>
  <c r="H2133" i="1"/>
  <c r="H1081" i="1"/>
  <c r="H1710" i="1"/>
  <c r="H2500" i="1"/>
  <c r="H2375" i="1"/>
  <c r="H934" i="1"/>
  <c r="H1911" i="1"/>
  <c r="H1383" i="1"/>
  <c r="H2865" i="1"/>
  <c r="H1544" i="1"/>
  <c r="H2268" i="1"/>
  <c r="H2647" i="1"/>
  <c r="H1858" i="1"/>
  <c r="H2096" i="1"/>
  <c r="H2784" i="1"/>
  <c r="H1538" i="1"/>
  <c r="H2744" i="1"/>
  <c r="H2594" i="1"/>
  <c r="H2166" i="1"/>
  <c r="H1995" i="1"/>
  <c r="H1363" i="1"/>
  <c r="H2572" i="1"/>
  <c r="H1224" i="1"/>
  <c r="H2708" i="1"/>
  <c r="H2104" i="1"/>
  <c r="H2637" i="1"/>
  <c r="H1933" i="1"/>
  <c r="H2984" i="1"/>
  <c r="H2607" i="1"/>
  <c r="H2483" i="1"/>
  <c r="H2556" i="1"/>
  <c r="H2717" i="1"/>
  <c r="H2376" i="1"/>
  <c r="H1999" i="1"/>
  <c r="H1908" i="1"/>
  <c r="H2936" i="1"/>
  <c r="H1127" i="1"/>
  <c r="H2974" i="1"/>
  <c r="H2852" i="1"/>
  <c r="H2525" i="1"/>
  <c r="H2086" i="1"/>
  <c r="H2831" i="1"/>
  <c r="H2678" i="1"/>
  <c r="H1491" i="1"/>
  <c r="H2223" i="1"/>
  <c r="H1823" i="1"/>
  <c r="H2020" i="1"/>
  <c r="H1593" i="1"/>
  <c r="H2931" i="1"/>
  <c r="H2781" i="1"/>
  <c r="H2793" i="1"/>
  <c r="H1787" i="1"/>
  <c r="H3006" i="1"/>
  <c r="H1569" i="1"/>
  <c r="H2868" i="1"/>
  <c r="H2668" i="1"/>
  <c r="H2066" i="1"/>
  <c r="H2828" i="1"/>
  <c r="H2437" i="1"/>
  <c r="H2820" i="1"/>
  <c r="H1631" i="1"/>
  <c r="H2659" i="1"/>
  <c r="H2140" i="1"/>
  <c r="H2228" i="1"/>
  <c r="H2512" i="1"/>
  <c r="H2941" i="1"/>
  <c r="H2180" i="1"/>
  <c r="H3087" i="1"/>
  <c r="H2023" i="1"/>
  <c r="H1987" i="1"/>
  <c r="H2662" i="1"/>
  <c r="H1970" i="1"/>
  <c r="H3051" i="1"/>
  <c r="H1718" i="1"/>
  <c r="H1959" i="1"/>
  <c r="H2282" i="1"/>
  <c r="H1996" i="1"/>
  <c r="H1775" i="1"/>
  <c r="H2315" i="1"/>
  <c r="H1790" i="1"/>
  <c r="H2260" i="1"/>
  <c r="H2861" i="1"/>
  <c r="H2082" i="1"/>
  <c r="H2410" i="1"/>
  <c r="H2088" i="1"/>
  <c r="H2148" i="1"/>
  <c r="H2394" i="1"/>
  <c r="H1808" i="1"/>
  <c r="H137" i="1"/>
  <c r="H724" i="1"/>
  <c r="H978" i="1"/>
  <c r="H464" i="1"/>
  <c r="H1410" i="1"/>
  <c r="H1105" i="1"/>
  <c r="H360" i="1"/>
  <c r="H637" i="1"/>
  <c r="H3136" i="1"/>
  <c r="H854" i="1"/>
  <c r="H6" i="1"/>
  <c r="H495" i="1"/>
  <c r="H1006" i="1"/>
  <c r="H3368" i="1"/>
  <c r="H457" i="1"/>
  <c r="H3291" i="1"/>
  <c r="H2726" i="1"/>
  <c r="H2322" i="1"/>
  <c r="H3369" i="1"/>
  <c r="H3052" i="1"/>
  <c r="H1033" i="1"/>
  <c r="H1474" i="1"/>
  <c r="H3383" i="1"/>
  <c r="H1505" i="1"/>
  <c r="H3053" i="1"/>
  <c r="H801" i="1"/>
  <c r="H2303" i="1"/>
  <c r="H3356" i="1"/>
  <c r="H3234" i="1"/>
  <c r="H1210" i="1"/>
  <c r="H2167" i="1"/>
  <c r="H3088" i="1"/>
  <c r="H1038" i="1"/>
  <c r="H1041" i="1"/>
  <c r="H1042" i="1"/>
  <c r="H2071" i="1"/>
  <c r="H478" i="1"/>
  <c r="H1058" i="1"/>
  <c r="H3376" i="1"/>
  <c r="H2518" i="1"/>
  <c r="H3397" i="1"/>
  <c r="H2539" i="1"/>
  <c r="H3153" i="1"/>
  <c r="H3364" i="1"/>
  <c r="H3002" i="1"/>
  <c r="H1621" i="1"/>
  <c r="H2428" i="1"/>
  <c r="H2069" i="1"/>
  <c r="H2264" i="1"/>
  <c r="H2979" i="1"/>
  <c r="H2370" i="1"/>
  <c r="H2552" i="1"/>
  <c r="H3355" i="1"/>
  <c r="H2236" i="1"/>
  <c r="H2741" i="1"/>
  <c r="H3063" i="1"/>
  <c r="H3349" i="1"/>
  <c r="H3238" i="1"/>
  <c r="H2274" i="1"/>
  <c r="H3154" i="1"/>
  <c r="H1106" i="1"/>
  <c r="H37" i="1"/>
  <c r="H3119" i="1"/>
  <c r="H965" i="1"/>
  <c r="H1792" i="1"/>
  <c r="H2271" i="1"/>
  <c r="H2683" i="1"/>
  <c r="H2365" i="1"/>
  <c r="H2344" i="1"/>
  <c r="H2812" i="1"/>
  <c r="H1820" i="1"/>
  <c r="H2803" i="1"/>
  <c r="H2143" i="1"/>
  <c r="H1833" i="1"/>
  <c r="H1324" i="1"/>
  <c r="H2181" i="1"/>
  <c r="H1689" i="1"/>
  <c r="H1762" i="1"/>
  <c r="H2642" i="1"/>
  <c r="H1372" i="1"/>
  <c r="H1738" i="1"/>
  <c r="H2750" i="1"/>
  <c r="H2817" i="1"/>
  <c r="H2480" i="1"/>
  <c r="H2197" i="1"/>
  <c r="H2037" i="1"/>
  <c r="H2634" i="1"/>
  <c r="H1504" i="1"/>
  <c r="H2583" i="1"/>
  <c r="H2235" i="1"/>
  <c r="H2353" i="1"/>
  <c r="H1955" i="1"/>
  <c r="H1706" i="1"/>
  <c r="H2431" i="1"/>
  <c r="H1878" i="1"/>
  <c r="H2080" i="1"/>
  <c r="H2311" i="1"/>
  <c r="H1977" i="1"/>
  <c r="H2720" i="1"/>
  <c r="H1611" i="1"/>
  <c r="H1655" i="1"/>
  <c r="H1377" i="1"/>
  <c r="H2063" i="1"/>
  <c r="H1992" i="1"/>
  <c r="H1638" i="1"/>
  <c r="H2742" i="1"/>
  <c r="H2914" i="1"/>
  <c r="H2824" i="1"/>
  <c r="H2978" i="1"/>
  <c r="H1770" i="1"/>
  <c r="H2445" i="1"/>
  <c r="H2211" i="1"/>
  <c r="H2372" i="1"/>
  <c r="H2996" i="1"/>
  <c r="H2889" i="1"/>
  <c r="H1328" i="1"/>
  <c r="H1713" i="1"/>
  <c r="H1483" i="1"/>
  <c r="H2046" i="1"/>
  <c r="H1837" i="1"/>
  <c r="H2819" i="1"/>
  <c r="H2946" i="1"/>
  <c r="H2239" i="1"/>
  <c r="H1632" i="1"/>
  <c r="H2927" i="1"/>
  <c r="H2000" i="1"/>
  <c r="H2535" i="1"/>
  <c r="H2709" i="1"/>
  <c r="H2433" i="1"/>
  <c r="H2733" i="1"/>
  <c r="H2113" i="1"/>
  <c r="H1845" i="1"/>
  <c r="H1597" i="1"/>
  <c r="H2189" i="1"/>
  <c r="H2173" i="1"/>
  <c r="H1536" i="1"/>
  <c r="H3074" i="1"/>
  <c r="H2999" i="1"/>
  <c r="H3013" i="1"/>
  <c r="H1785" i="1"/>
  <c r="H2618" i="1"/>
  <c r="H2093" i="1"/>
  <c r="H3026" i="1"/>
  <c r="H2578" i="1"/>
  <c r="H2775" i="1"/>
  <c r="H2545" i="1"/>
  <c r="H1337" i="1"/>
  <c r="H2242" i="1"/>
  <c r="H2619" i="1"/>
  <c r="H2382" i="1"/>
  <c r="H2468" i="1"/>
  <c r="H2797" i="1"/>
  <c r="H1867" i="1"/>
  <c r="H2456" i="1"/>
  <c r="H2937" i="1"/>
  <c r="H3075" i="1"/>
  <c r="H2854" i="1"/>
  <c r="H2689" i="1"/>
  <c r="H2682" i="1"/>
  <c r="H3036" i="1"/>
  <c r="H2993" i="1"/>
  <c r="H2911" i="1"/>
  <c r="H1873" i="1"/>
  <c r="H3204" i="1"/>
  <c r="H3148" i="1"/>
  <c r="H3199" i="1"/>
  <c r="H3207" i="1"/>
  <c r="H3135" i="1"/>
  <c r="H2728" i="1"/>
  <c r="H1021" i="1"/>
  <c r="H1919" i="1"/>
  <c r="H1793" i="1"/>
  <c r="H1939" i="1"/>
  <c r="H2319" i="1"/>
  <c r="H2240" i="1"/>
  <c r="H2028" i="1"/>
  <c r="H2013" i="1"/>
  <c r="H2109" i="1"/>
  <c r="H2527" i="1"/>
  <c r="H2799" i="1"/>
  <c r="H2714" i="1"/>
  <c r="H2810" i="1"/>
  <c r="H2564" i="1"/>
  <c r="H2680" i="1"/>
  <c r="H2626" i="1"/>
  <c r="H1424" i="1"/>
  <c r="H875" i="1"/>
  <c r="H118" i="1"/>
  <c r="H810" i="1"/>
  <c r="H193" i="1"/>
  <c r="H96" i="1"/>
  <c r="H506" i="1"/>
  <c r="H532" i="1"/>
  <c r="H133" i="1"/>
  <c r="H548" i="1"/>
  <c r="H697" i="1"/>
  <c r="H296" i="1"/>
  <c r="H668" i="1"/>
  <c r="H563" i="1"/>
  <c r="H367" i="1"/>
  <c r="H582" i="1"/>
  <c r="H169" i="1"/>
  <c r="H80" i="1"/>
  <c r="H421" i="1"/>
  <c r="H348" i="1"/>
  <c r="H131" i="1"/>
  <c r="H268" i="1"/>
  <c r="H497" i="1"/>
  <c r="H645" i="1"/>
  <c r="H744" i="1"/>
  <c r="H2804" i="1"/>
  <c r="H3175" i="1"/>
  <c r="H3200" i="1"/>
  <c r="H2975" i="1"/>
  <c r="H3039" i="1"/>
  <c r="H3152" i="1"/>
  <c r="H2994" i="1"/>
  <c r="H3245" i="1"/>
  <c r="H3141" i="1"/>
  <c r="H3100" i="1"/>
  <c r="H3149" i="1"/>
  <c r="H3219" i="1"/>
  <c r="H3231" i="1"/>
  <c r="H3205" i="1"/>
  <c r="H3156" i="1"/>
  <c r="H3232" i="1"/>
  <c r="H3188" i="1"/>
  <c r="H2762" i="1"/>
  <c r="H762" i="1"/>
  <c r="H1094" i="1"/>
  <c r="H887" i="1"/>
  <c r="H321" i="1"/>
  <c r="H1212" i="1"/>
  <c r="H18" i="1"/>
  <c r="H1550" i="1"/>
  <c r="H1115" i="1"/>
  <c r="H1342" i="1"/>
  <c r="H959" i="1"/>
  <c r="H1178" i="1"/>
  <c r="H1304" i="1"/>
  <c r="H1059" i="1"/>
  <c r="H1043" i="1"/>
  <c r="H1364" i="1"/>
  <c r="H1029" i="1"/>
  <c r="H1025" i="1"/>
  <c r="H1047" i="1"/>
  <c r="H427" i="1"/>
  <c r="H1442" i="1"/>
  <c r="H1201" i="1"/>
  <c r="H342" i="1"/>
  <c r="H1426" i="1"/>
  <c r="H331" i="1"/>
  <c r="H871" i="1"/>
  <c r="H1225" i="1"/>
  <c r="H865" i="1"/>
  <c r="H1598" i="1"/>
  <c r="H1005" i="1"/>
  <c r="H1378" i="1"/>
  <c r="H1373" i="1"/>
  <c r="H1521" i="1"/>
  <c r="H716" i="1"/>
  <c r="H661" i="1"/>
  <c r="H1164" i="1"/>
  <c r="H847" i="1"/>
  <c r="H626" i="1"/>
  <c r="H905" i="1"/>
  <c r="H1743" i="1"/>
  <c r="H1291" i="1"/>
  <c r="H793" i="1"/>
  <c r="H947" i="1"/>
  <c r="H507" i="1"/>
  <c r="H772" i="1"/>
  <c r="H152" i="1"/>
  <c r="H2420" i="1"/>
  <c r="H124" i="1"/>
  <c r="H168" i="1"/>
  <c r="H470" i="1"/>
  <c r="H1886" i="1"/>
  <c r="H2" i="1"/>
  <c r="H1077" i="1"/>
  <c r="H2291" i="1"/>
  <c r="H1332" i="1"/>
  <c r="H1272" i="1"/>
  <c r="H2771" i="1"/>
  <c r="H2144" i="1"/>
  <c r="H2320" i="1"/>
  <c r="H149" i="1"/>
  <c r="H2041" i="1"/>
  <c r="H1497" i="1"/>
  <c r="H1759" i="1"/>
  <c r="H2845" i="1"/>
  <c r="H1592" i="1"/>
  <c r="H2674" i="1"/>
  <c r="H2757" i="1"/>
  <c r="H1949" i="1"/>
  <c r="H2906" i="1"/>
  <c r="H72" i="1"/>
  <c r="H2492" i="1"/>
  <c r="H2190" i="1"/>
  <c r="H2602" i="1"/>
  <c r="H1416" i="1"/>
  <c r="H2704" i="1"/>
  <c r="H998" i="1"/>
  <c r="H2163" i="1"/>
  <c r="H59" i="1"/>
  <c r="H1568" i="1"/>
  <c r="H725" i="1"/>
  <c r="H2373" i="1"/>
  <c r="H1487" i="1"/>
  <c r="H2945" i="1"/>
  <c r="H1286" i="1"/>
  <c r="H1455" i="1"/>
  <c r="H2666" i="1"/>
  <c r="H2016" i="1"/>
  <c r="H2557" i="1"/>
  <c r="H3068" i="1"/>
  <c r="H652" i="1"/>
  <c r="H182" i="1"/>
  <c r="H108" i="1"/>
  <c r="H533" i="1"/>
  <c r="H2081" i="1"/>
  <c r="H2782" i="1"/>
  <c r="H1168" i="1"/>
  <c r="H2745" i="1"/>
  <c r="H1960" i="1"/>
  <c r="H42" i="1"/>
  <c r="H2949" i="1"/>
  <c r="H2805" i="1"/>
  <c r="H1668" i="1"/>
  <c r="H1157" i="1"/>
  <c r="H3054" i="1"/>
  <c r="H1690" i="1"/>
  <c r="H1526" i="1"/>
  <c r="H279" i="1"/>
  <c r="H542" i="1"/>
  <c r="H2587" i="1"/>
  <c r="H2903" i="1"/>
  <c r="H641" i="1"/>
  <c r="H2956" i="1"/>
  <c r="H265" i="1"/>
  <c r="H2821" i="1"/>
  <c r="H3094" i="1"/>
  <c r="H2266" i="1"/>
  <c r="H172" i="1"/>
  <c r="H158" i="1"/>
  <c r="H2792" i="1"/>
  <c r="H3020" i="1"/>
  <c r="H1801" i="1"/>
  <c r="H163" i="1"/>
  <c r="H1669" i="1"/>
  <c r="H1648" i="1"/>
  <c r="H2894" i="1"/>
  <c r="H2841" i="1"/>
  <c r="H3017" i="1"/>
  <c r="H2515" i="1"/>
  <c r="H2472" i="1"/>
  <c r="H1175" i="1"/>
  <c r="H2721" i="1"/>
  <c r="H655" i="1"/>
  <c r="H1315" i="1"/>
  <c r="H944" i="1"/>
  <c r="H1676" i="1"/>
  <c r="H2570" i="1"/>
  <c r="H745" i="1"/>
  <c r="H2089" i="1"/>
  <c r="H1923" i="1"/>
  <c r="H2930" i="1"/>
  <c r="H2727" i="1"/>
  <c r="H3306" i="1"/>
  <c r="H1191" i="1"/>
  <c r="H2738" i="1"/>
  <c r="H257" i="1"/>
  <c r="H2455" i="1"/>
  <c r="H2124" i="1"/>
  <c r="H3048" i="1"/>
  <c r="H3271" i="1"/>
  <c r="H1585" i="1"/>
  <c r="H3106" i="1"/>
  <c r="H664" i="1"/>
  <c r="H2813" i="1"/>
  <c r="H1828" i="1"/>
  <c r="H1082" i="1"/>
  <c r="H2361" i="1"/>
  <c r="H1724" i="1"/>
  <c r="H2329" i="1"/>
  <c r="H3083" i="1"/>
  <c r="H1860" i="1"/>
  <c r="H3092" i="1"/>
  <c r="H2962" i="1"/>
  <c r="H2891" i="1"/>
  <c r="H205" i="1"/>
  <c r="H2608" i="1"/>
  <c r="H283" i="1"/>
  <c r="H2250" i="1"/>
  <c r="H1754" i="1"/>
  <c r="H618" i="1"/>
  <c r="H2178" i="1"/>
  <c r="H2218" i="1"/>
  <c r="H1343" i="1"/>
  <c r="H3145" i="1"/>
  <c r="H2072" i="1"/>
  <c r="H2076" i="1"/>
  <c r="H2010" i="1"/>
  <c r="H144" i="1"/>
  <c r="H1163" i="1"/>
  <c r="H2307" i="1"/>
  <c r="H1307" i="1"/>
  <c r="H2451" i="1"/>
  <c r="H1418" i="1"/>
  <c r="H2473" i="1"/>
  <c r="H653" i="1"/>
  <c r="H1310" i="1"/>
  <c r="H3158" i="1"/>
  <c r="H161" i="1"/>
  <c r="H3338" i="1"/>
  <c r="H3065" i="1"/>
  <c r="H3333" i="1"/>
  <c r="H2554" i="1"/>
  <c r="H2253" i="1"/>
  <c r="H1484" i="1"/>
  <c r="H3285" i="1"/>
  <c r="H3146" i="1"/>
  <c r="H3029" i="1"/>
  <c r="H955" i="1"/>
  <c r="H1971" i="1"/>
  <c r="H407" i="1"/>
  <c r="H1842" i="1"/>
  <c r="H2862" i="1"/>
  <c r="H2879" i="1"/>
  <c r="H2696" i="1"/>
  <c r="H1681" i="1"/>
  <c r="H3079" i="1"/>
  <c r="H1988" i="1"/>
  <c r="H31" i="1"/>
  <c r="H1899" i="1"/>
  <c r="H3214" i="1"/>
  <c r="H2210" i="1"/>
  <c r="H3366" i="1"/>
  <c r="H3182" i="1"/>
  <c r="H529" i="1"/>
  <c r="H3281" i="1"/>
  <c r="H39" i="1"/>
  <c r="H2630" i="1"/>
  <c r="H1983" i="1"/>
  <c r="H2603" i="1"/>
  <c r="H2592" i="1"/>
  <c r="H1384" i="1"/>
  <c r="H442" i="1"/>
  <c r="H3203" i="1"/>
  <c r="H3171" i="1"/>
  <c r="H560" i="1"/>
  <c r="H3325" i="1"/>
  <c r="H3117" i="1"/>
  <c r="H2509" i="1"/>
  <c r="H2882" i="1"/>
  <c r="H2800" i="1"/>
  <c r="H390" i="1"/>
  <c r="H669" i="1"/>
  <c r="H2898" i="1"/>
  <c r="H2337" i="1"/>
  <c r="H2461" i="1"/>
  <c r="H2832" i="1"/>
  <c r="H3157" i="1"/>
  <c r="H3259" i="1"/>
  <c r="H2785" i="1"/>
  <c r="H414" i="1"/>
  <c r="H397" i="1"/>
  <c r="H553" i="1"/>
  <c r="H777" i="1"/>
  <c r="H3290" i="1"/>
  <c r="H3096" i="1"/>
  <c r="H935" i="1"/>
  <c r="H1545" i="1"/>
  <c r="H3097" i="1"/>
  <c r="H2380" i="1"/>
  <c r="H2969" i="1"/>
  <c r="H34" i="1"/>
  <c r="H3224" i="1"/>
  <c r="H2153" i="1"/>
  <c r="H248" i="1"/>
  <c r="H3371" i="1"/>
  <c r="H3161" i="1"/>
  <c r="H3314" i="1"/>
  <c r="H276" i="1"/>
  <c r="H1961" i="1"/>
  <c r="H3363" i="1"/>
  <c r="H3233" i="1"/>
  <c r="H3184" i="1"/>
  <c r="H3295" i="1"/>
  <c r="H2547" i="1"/>
  <c r="H795" i="1"/>
  <c r="H2105" i="1"/>
  <c r="H672" i="1"/>
  <c r="H3276" i="1"/>
  <c r="H3176" i="1"/>
  <c r="H718" i="1"/>
  <c r="H3297" i="1"/>
  <c r="H2284" i="1"/>
  <c r="H953" i="1"/>
  <c r="H3323" i="1"/>
  <c r="H3251" i="1"/>
  <c r="H315" i="1"/>
  <c r="H2566" i="1"/>
  <c r="H3287" i="1"/>
  <c r="H765" i="1"/>
  <c r="H356" i="1"/>
  <c r="H3301" i="1"/>
  <c r="H1116" i="1"/>
  <c r="H2035" i="1"/>
  <c r="H794" i="1"/>
  <c r="H1192" i="1"/>
  <c r="H1198" i="1"/>
  <c r="H1357" i="1"/>
  <c r="H1256" i="1"/>
  <c r="H966" i="1"/>
  <c r="H1347" i="1"/>
  <c r="H1524" i="1"/>
  <c r="H1395" i="1"/>
  <c r="H1358" i="1"/>
  <c r="H1338" i="1"/>
  <c r="H994" i="1"/>
  <c r="H1341" i="1"/>
  <c r="H1465" i="1"/>
  <c r="H1430" i="1"/>
  <c r="H1137" i="1"/>
  <c r="H742" i="1"/>
  <c r="H1735" i="1"/>
  <c r="H1297" i="1"/>
  <c r="H2003" i="1"/>
  <c r="H2366" i="1"/>
  <c r="H2230" i="1"/>
  <c r="H1861" i="1"/>
  <c r="H915" i="1"/>
  <c r="H796" i="1"/>
  <c r="H1132" i="1"/>
  <c r="H783" i="1"/>
  <c r="H604" i="1"/>
  <c r="H1148" i="1"/>
  <c r="H1292" i="1"/>
  <c r="H1486" i="1"/>
  <c r="H1257" i="1"/>
  <c r="H1435" i="1"/>
  <c r="H1587" i="1"/>
  <c r="H1287" i="1"/>
  <c r="H1311" i="1"/>
  <c r="H1438" i="1"/>
  <c r="H1727" i="1"/>
  <c r="H1346" i="1"/>
  <c r="H733" i="1"/>
  <c r="H2631" i="1"/>
  <c r="H2698" i="1"/>
  <c r="H2684" i="1"/>
  <c r="H1375" i="1"/>
  <c r="H2505" i="1"/>
  <c r="H303" i="1"/>
  <c r="H247" i="1"/>
  <c r="H380" i="1"/>
  <c r="H183" i="1"/>
  <c r="H509" i="1"/>
  <c r="H797" i="1"/>
  <c r="H320" i="1"/>
  <c r="H564" i="1"/>
  <c r="H344" i="1"/>
  <c r="H490" i="1"/>
  <c r="H383" i="1"/>
  <c r="H1622" i="1"/>
  <c r="H1606" i="1"/>
  <c r="H737" i="1"/>
  <c r="H786" i="1"/>
  <c r="H559" i="1"/>
  <c r="H811" i="1"/>
  <c r="H636" i="1"/>
  <c r="H496" i="1"/>
  <c r="H433" i="1"/>
  <c r="H824" i="1"/>
  <c r="H546" i="1"/>
  <c r="H906" i="1"/>
  <c r="H196" i="1"/>
  <c r="H479" i="1"/>
  <c r="H633" i="1"/>
  <c r="H749" i="1"/>
  <c r="H642" i="1"/>
  <c r="H398" i="1"/>
  <c r="H422" i="1"/>
  <c r="H683" i="1"/>
  <c r="H501" i="1"/>
  <c r="H373" i="1"/>
  <c r="H1220" i="1"/>
  <c r="H3396" i="1"/>
  <c r="H3399" i="1"/>
  <c r="H919" i="1"/>
  <c r="H238" i="1"/>
  <c r="H510" i="1"/>
  <c r="H884" i="1"/>
  <c r="H134" i="1"/>
  <c r="H225" i="1"/>
  <c r="H892" i="1"/>
  <c r="H937" i="1"/>
  <c r="H1392" i="1"/>
  <c r="H619" i="1"/>
  <c r="H1027" i="1"/>
  <c r="H170" i="1"/>
  <c r="H773" i="1"/>
  <c r="H46" i="1"/>
  <c r="H868" i="1"/>
  <c r="H401" i="1"/>
  <c r="H364" i="1"/>
  <c r="H502" i="1"/>
  <c r="H55" i="1"/>
  <c r="H798" i="1"/>
  <c r="H1381" i="1"/>
  <c r="H1259" i="1"/>
  <c r="H1015" i="1"/>
  <c r="H1344" i="1"/>
  <c r="H1176" i="1"/>
  <c r="H567" i="1"/>
  <c r="H734" i="1"/>
  <c r="H841" i="1"/>
  <c r="H828" i="1"/>
  <c r="H1530" i="1"/>
  <c r="H1385" i="1"/>
  <c r="H896" i="1"/>
  <c r="H861" i="1"/>
  <c r="H719" i="1"/>
  <c r="H1653" i="1"/>
  <c r="H1780" i="1"/>
  <c r="H3150" i="1"/>
  <c r="H2818" i="1"/>
  <c r="H2357" i="1"/>
  <c r="H1973" i="1"/>
  <c r="H173" i="1"/>
  <c r="H243" i="1"/>
  <c r="H135" i="1"/>
  <c r="H872" i="1"/>
  <c r="H985" i="1"/>
  <c r="H1055" i="1"/>
  <c r="H952" i="1"/>
  <c r="H735" i="1"/>
  <c r="H3109" i="1"/>
  <c r="H1728" i="1"/>
  <c r="H317" i="1"/>
  <c r="H434" i="1"/>
  <c r="H1697" i="1"/>
  <c r="H1777" i="1"/>
  <c r="H701" i="1"/>
  <c r="H622" i="1"/>
  <c r="H2042" i="1"/>
  <c r="H1251" i="1"/>
  <c r="H1067" i="1"/>
  <c r="H2968" i="1"/>
  <c r="H2961" i="1"/>
  <c r="H2907" i="1"/>
  <c r="H2261" i="1"/>
  <c r="H2110" i="1"/>
  <c r="H901" i="1"/>
  <c r="H1036" i="1"/>
  <c r="H1361" i="1"/>
  <c r="H165" i="1"/>
  <c r="H812" i="1"/>
  <c r="H1707" i="1"/>
  <c r="H3118" i="1"/>
  <c r="H2595" i="1"/>
  <c r="H3196" i="1"/>
  <c r="H3132" i="1"/>
  <c r="H2970" i="1"/>
  <c r="H3193" i="1"/>
  <c r="H1756" i="1"/>
  <c r="H3160" i="1"/>
  <c r="H1284" i="1"/>
  <c r="H2150" i="1"/>
  <c r="H1661" i="1"/>
  <c r="H2172" i="1"/>
  <c r="H1731" i="1"/>
  <c r="H2280" i="1"/>
  <c r="H2001" i="1"/>
  <c r="H608" i="1"/>
  <c r="H2670" i="1"/>
  <c r="H1469" i="1"/>
  <c r="H2007" i="1"/>
  <c r="H585" i="1"/>
  <c r="H2145" i="1"/>
  <c r="H842" i="1"/>
  <c r="H2413" i="1"/>
  <c r="H922" i="1"/>
  <c r="H591" i="1"/>
  <c r="H1158" i="1"/>
  <c r="H2216" i="1"/>
  <c r="H2481" i="1"/>
  <c r="H1511" i="1"/>
  <c r="H3042" i="1"/>
  <c r="H7" i="1"/>
  <c r="H1121" i="1"/>
  <c r="H995" i="1"/>
  <c r="H1436" i="1"/>
  <c r="H2723" i="1"/>
  <c r="H2212" i="1"/>
  <c r="H2765" i="1"/>
  <c r="H62" i="1"/>
  <c r="H2756" i="1"/>
  <c r="H2369" i="1"/>
  <c r="H1293" i="1"/>
  <c r="H335" i="1"/>
  <c r="H2401" i="1"/>
  <c r="H2751" i="1"/>
  <c r="H678" i="1"/>
  <c r="H1540" i="1"/>
  <c r="H1665" i="1"/>
  <c r="H2988" i="1"/>
  <c r="H779" i="1"/>
  <c r="H1582" i="1"/>
  <c r="H2362" i="1"/>
  <c r="H313" i="1"/>
  <c r="H599" i="1"/>
  <c r="H435" i="1"/>
  <c r="H1639" i="1"/>
  <c r="H1744" i="1"/>
  <c r="H1682" i="1"/>
  <c r="H523" i="1"/>
  <c r="H787" i="1"/>
  <c r="H568" i="1"/>
  <c r="H1008" i="1"/>
  <c r="H1576" i="1"/>
  <c r="H2354" i="1"/>
  <c r="H2048" i="1"/>
  <c r="H1814" i="1"/>
  <c r="H2897" i="1"/>
  <c r="H2011" i="1"/>
  <c r="H230" i="1"/>
  <c r="H2138" i="1"/>
  <c r="H3034" i="1"/>
  <c r="H1993" i="1"/>
  <c r="H902" i="1"/>
  <c r="H526" i="1"/>
  <c r="H1945" i="1"/>
  <c r="H759" i="1"/>
  <c r="H2734" i="1"/>
  <c r="H2100" i="1"/>
  <c r="H2874" i="1"/>
  <c r="H3071" i="1"/>
  <c r="H1278" i="1"/>
  <c r="H2871" i="1"/>
  <c r="H2653" i="1"/>
  <c r="H2991" i="1"/>
  <c r="H1941" i="1"/>
  <c r="H687" i="1"/>
  <c r="H1674" i="1"/>
  <c r="H3044" i="1"/>
  <c r="H1578" i="1"/>
  <c r="H2510" i="1"/>
  <c r="H2021" i="1"/>
  <c r="H991" i="1"/>
  <c r="H1909" i="1"/>
  <c r="H120" i="1"/>
  <c r="H1156" i="1"/>
  <c r="H1089" i="1"/>
  <c r="H1767" i="1"/>
  <c r="H304" i="1"/>
  <c r="H979" i="1"/>
  <c r="H713" i="1"/>
  <c r="H751" i="1"/>
  <c r="H2036" i="1"/>
  <c r="H1498" i="1"/>
  <c r="H565" i="1"/>
  <c r="H445" i="1"/>
  <c r="H1603" i="1"/>
  <c r="H941" i="1"/>
  <c r="H729" i="1"/>
  <c r="H1546" i="1"/>
  <c r="H1203" i="1"/>
  <c r="H656" i="1"/>
  <c r="H487" i="1"/>
  <c r="H2154" i="1"/>
  <c r="H51" i="1"/>
  <c r="H98" i="1"/>
  <c r="H813" i="1"/>
  <c r="H1826" i="1"/>
  <c r="H1854" i="1"/>
  <c r="H1607" i="1"/>
  <c r="H2835" i="1"/>
  <c r="H1698" i="1"/>
  <c r="H2452" i="1"/>
  <c r="H2237" i="1"/>
  <c r="H387" i="1"/>
  <c r="H2840" i="1"/>
  <c r="H2244" i="1"/>
  <c r="H2855" i="1"/>
  <c r="H2758" i="1"/>
  <c r="H2770" i="1"/>
  <c r="H1646" i="1"/>
  <c r="H1396" i="1"/>
  <c r="H2933" i="1"/>
  <c r="H2829" i="1"/>
  <c r="H528" i="1"/>
  <c r="H2349" i="1"/>
  <c r="H2438" i="1"/>
  <c r="H743" i="1"/>
  <c r="H675" i="1"/>
  <c r="H3011" i="1"/>
  <c r="H2301" i="1"/>
  <c r="H1989" i="1"/>
  <c r="H3018" i="1"/>
  <c r="H967" i="1"/>
  <c r="H1141" i="1"/>
  <c r="H3009" i="1"/>
  <c r="H1349" i="1"/>
  <c r="H474" i="1"/>
  <c r="H2457" i="1"/>
  <c r="H3046" i="1"/>
  <c r="H146" i="1"/>
  <c r="H1325" i="1"/>
  <c r="H2857" i="1"/>
  <c r="H1527" i="1"/>
  <c r="H3147" i="1"/>
  <c r="H2579" i="1"/>
  <c r="H2532" i="1"/>
  <c r="H174" i="1"/>
  <c r="H369" i="1"/>
  <c r="H270" i="1"/>
  <c r="H78" i="1"/>
  <c r="H2811" i="1"/>
  <c r="H1900" i="1"/>
  <c r="H354" i="1"/>
  <c r="H2519" i="1"/>
  <c r="H2786" i="1"/>
  <c r="H2729" i="1"/>
  <c r="H1778" i="1"/>
  <c r="H1612" i="1"/>
  <c r="H1962" i="1"/>
  <c r="H23" i="1"/>
  <c r="H1186" i="1"/>
  <c r="H2776" i="1"/>
  <c r="H2185" i="1"/>
  <c r="H1821" i="1"/>
  <c r="H4" i="1"/>
  <c r="H1354" i="1"/>
  <c r="H1563" i="1"/>
  <c r="H2640" i="1"/>
  <c r="H311" i="1"/>
  <c r="H255" i="1"/>
  <c r="H3028" i="1"/>
  <c r="H2983" i="1"/>
  <c r="H2429" i="1"/>
  <c r="H3004" i="1"/>
  <c r="H605" i="1"/>
  <c r="H984" i="1"/>
  <c r="H3212" i="1"/>
  <c r="H2555" i="1"/>
  <c r="H753" i="1"/>
  <c r="H3032" i="1"/>
  <c r="H2923" i="1"/>
  <c r="H679" i="1"/>
  <c r="H1519" i="1"/>
  <c r="H1386" i="1"/>
  <c r="H1551" i="1"/>
  <c r="H480" i="1"/>
  <c r="H13" i="1"/>
  <c r="H2700" i="1"/>
  <c r="H1627" i="1"/>
  <c r="H1719" i="1"/>
  <c r="H2588" i="1"/>
  <c r="H1982" i="1"/>
  <c r="H835" i="1"/>
  <c r="H1388" i="1"/>
  <c r="H3201" i="1"/>
  <c r="H1193" i="1"/>
  <c r="H1274" i="1"/>
  <c r="H1062" i="1"/>
  <c r="H1265" i="1"/>
  <c r="H3131" i="1"/>
  <c r="H288" i="1"/>
  <c r="H2703" i="1"/>
  <c r="H2942" i="1"/>
  <c r="H2114" i="1"/>
  <c r="H2097" i="1"/>
  <c r="H2815" i="1"/>
  <c r="H2129" i="1"/>
  <c r="H3045" i="1"/>
  <c r="H3208" i="1"/>
  <c r="H3037" i="1"/>
  <c r="H2478" i="1"/>
  <c r="H2550" i="1"/>
  <c r="H1112" i="1"/>
  <c r="H2915" i="1"/>
  <c r="H403" i="1"/>
  <c r="H803" i="1"/>
  <c r="H2487" i="1"/>
  <c r="H2297" i="1"/>
  <c r="H3241" i="1"/>
  <c r="H1978" i="1"/>
  <c r="H1725" i="1"/>
  <c r="H2333" i="1"/>
  <c r="H69" i="1"/>
  <c r="H1880" i="1"/>
  <c r="H1797" i="1"/>
  <c r="H70" i="1"/>
  <c r="H1531" i="1"/>
  <c r="H262" i="1"/>
  <c r="H2620" i="1"/>
  <c r="H1458" i="1"/>
  <c r="H1183" i="1"/>
  <c r="H1859" i="1"/>
  <c r="H569" i="1"/>
  <c r="H1915" i="1"/>
  <c r="H1781" i="1"/>
  <c r="H855" i="1"/>
  <c r="H206" i="1"/>
  <c r="H2083" i="1"/>
  <c r="H1714" i="1"/>
  <c r="H1305" i="1"/>
  <c r="H888" i="1"/>
  <c r="H328" i="1"/>
  <c r="H3080" i="1"/>
  <c r="H2424" i="1"/>
  <c r="H1843" i="1"/>
  <c r="H3098" i="1"/>
  <c r="H128" i="1"/>
  <c r="H3172" i="1"/>
  <c r="H1414" i="1"/>
  <c r="H2730" i="1"/>
  <c r="H624" i="1"/>
  <c r="H3035" i="1"/>
  <c r="H2873" i="1"/>
  <c r="H2141" i="1"/>
  <c r="H1475" i="1"/>
  <c r="H3038" i="1"/>
  <c r="H2287" i="1"/>
  <c r="H2309" i="1"/>
  <c r="H27" i="1"/>
  <c r="H3103" i="1"/>
  <c r="H3239" i="1"/>
  <c r="H2925" i="1"/>
  <c r="H1641" i="1"/>
  <c r="H2224" i="1"/>
  <c r="H3387" i="1"/>
  <c r="H459" i="1"/>
  <c r="H2976" i="1"/>
  <c r="H3000" i="1"/>
  <c r="H2388" i="1"/>
  <c r="H930" i="1"/>
  <c r="H2516" i="1"/>
  <c r="H2567" i="1"/>
  <c r="H1938" i="1"/>
  <c r="H2502" i="1"/>
  <c r="H2206" i="1"/>
  <c r="H1480" i="1"/>
  <c r="H2633" i="1"/>
  <c r="H2985" i="1"/>
  <c r="H252" i="1"/>
  <c r="H221" i="1"/>
  <c r="H1368" i="1"/>
  <c r="H2169" i="1"/>
  <c r="H2580" i="1"/>
  <c r="H2679" i="1"/>
  <c r="H2540" i="1"/>
  <c r="H843" i="1"/>
  <c r="H498" i="1"/>
  <c r="H1241" i="1"/>
  <c r="H3266" i="1"/>
  <c r="H1215" i="1"/>
  <c r="H1528" i="1"/>
  <c r="H2581" i="1"/>
  <c r="H2316" i="1"/>
  <c r="H2204" i="1"/>
  <c r="H2872" i="1"/>
  <c r="H1840" i="1"/>
  <c r="H201" i="1"/>
  <c r="H3192" i="1"/>
  <c r="H3198" i="1"/>
  <c r="H1244" i="1"/>
  <c r="H2665" i="1"/>
  <c r="H2440" i="1"/>
  <c r="H820" i="1"/>
  <c r="H1405" i="1"/>
  <c r="H3277" i="1"/>
  <c r="H2560" i="1"/>
  <c r="H3211" i="1"/>
  <c r="H973" i="1"/>
  <c r="H3163" i="1"/>
  <c r="H1928" i="1"/>
  <c r="H1998" i="1"/>
  <c r="H2065" i="1"/>
  <c r="H2888" i="1"/>
  <c r="H3167" i="1"/>
  <c r="H3041" i="1"/>
  <c r="H3139" i="1"/>
  <c r="H2503" i="1"/>
  <c r="H2318" i="1"/>
  <c r="H3125" i="1"/>
  <c r="H1417" i="1"/>
  <c r="H1556" i="1"/>
  <c r="H43" i="1"/>
  <c r="H1195" i="1"/>
  <c r="H493" i="1"/>
  <c r="H2304" i="1"/>
  <c r="H2701" i="1"/>
  <c r="H2856" i="1"/>
  <c r="H3060" i="1"/>
  <c r="H322" i="1"/>
  <c r="H3391" i="1"/>
  <c r="H2920" i="1"/>
  <c r="H2802" i="1"/>
  <c r="H2675" i="1"/>
  <c r="H807" i="1"/>
  <c r="H91" i="1"/>
  <c r="H969" i="1"/>
  <c r="H2168" i="1"/>
  <c r="H2397" i="1"/>
  <c r="H1492" i="1"/>
  <c r="H1022" i="1"/>
  <c r="H1073" i="1"/>
  <c r="H923" i="1"/>
  <c r="H1804" i="1"/>
  <c r="H774" i="1"/>
  <c r="H1117" i="1"/>
  <c r="H1628" i="1"/>
  <c r="H1422" i="1"/>
  <c r="H1774" i="1"/>
  <c r="H780" i="1"/>
  <c r="H1233" i="1"/>
  <c r="H1295" i="1"/>
  <c r="H1320" i="1"/>
  <c r="H659" i="1"/>
  <c r="H594" i="1"/>
  <c r="H1069" i="1"/>
  <c r="H928" i="1"/>
  <c r="H1662" i="1"/>
  <c r="H2355" i="1"/>
  <c r="H971" i="1"/>
  <c r="H412" i="1"/>
  <c r="H1056" i="1"/>
  <c r="H1245" i="1"/>
  <c r="H1822" i="1"/>
  <c r="H2198" i="1"/>
  <c r="H1321" i="1"/>
  <c r="H730" i="1"/>
  <c r="H981" i="1"/>
  <c r="H1449" i="1"/>
  <c r="H2685" i="1"/>
  <c r="H2345" i="1"/>
  <c r="H2052" i="1"/>
  <c r="H2024" i="1"/>
  <c r="H1815" i="1"/>
  <c r="H657" i="1"/>
  <c r="H1522" i="1"/>
  <c r="H3025" i="1"/>
  <c r="H1658" i="1"/>
  <c r="H925" i="1"/>
  <c r="H942" i="1"/>
  <c r="H816" i="1"/>
  <c r="H357" i="1"/>
  <c r="H1107" i="1"/>
  <c r="H1350" i="1"/>
  <c r="H1699" i="1"/>
  <c r="H1298" i="1"/>
  <c r="H2111" i="1"/>
  <c r="H1030" i="1"/>
  <c r="H974" i="1"/>
  <c r="H1613" i="1"/>
  <c r="H1918" i="1"/>
  <c r="H1108" i="1"/>
  <c r="H1329" i="1"/>
  <c r="H2351" i="1"/>
  <c r="H844" i="1"/>
  <c r="H1283" i="1"/>
  <c r="H898" i="1"/>
  <c r="H2156" i="1"/>
  <c r="H893" i="1"/>
  <c r="H404" i="1"/>
  <c r="H2837" i="1"/>
  <c r="H908" i="1"/>
  <c r="H808" i="1"/>
  <c r="H2584" i="1"/>
  <c r="H2687" i="1"/>
  <c r="H992" i="1"/>
  <c r="H2779" i="1"/>
  <c r="H1711" i="1"/>
  <c r="H1165" i="1"/>
  <c r="H1564" i="1"/>
  <c r="H437" i="1"/>
  <c r="H239" i="1"/>
  <c r="H610" i="1"/>
  <c r="H2609" i="1"/>
  <c r="H1760" i="1"/>
  <c r="H1288" i="1"/>
  <c r="H1472" i="1"/>
  <c r="H329" i="1"/>
  <c r="H830" i="1"/>
  <c r="H521" i="1"/>
  <c r="H280" i="1"/>
  <c r="H1745" i="1"/>
  <c r="H2174" i="1"/>
  <c r="H740" i="1"/>
  <c r="H1730" i="1"/>
  <c r="H1275" i="1"/>
  <c r="H2058" i="1"/>
  <c r="H2759" i="1"/>
  <c r="H1557" i="1"/>
  <c r="H766" i="1"/>
  <c r="H2847" i="1"/>
  <c r="H2417" i="1"/>
  <c r="H2542" i="1"/>
  <c r="H1570" i="1"/>
  <c r="H2814" i="1"/>
  <c r="H1736" i="1"/>
  <c r="H2106" i="1"/>
  <c r="H1507" i="1"/>
  <c r="H2825" i="1"/>
  <c r="H1894" i="1"/>
  <c r="H2646" i="1"/>
  <c r="H222" i="1"/>
  <c r="H14" i="1"/>
  <c r="H81" i="1"/>
  <c r="H32" i="1"/>
  <c r="H36" i="1"/>
  <c r="H56" i="1"/>
  <c r="H145" i="1"/>
  <c r="H75" i="1"/>
  <c r="H208" i="1"/>
  <c r="H271" i="1"/>
  <c r="H171" i="1"/>
  <c r="H1007" i="1"/>
  <c r="H1102" i="1"/>
  <c r="H956" i="1"/>
  <c r="H1090" i="1"/>
  <c r="H909" i="1"/>
  <c r="H1032" i="1"/>
  <c r="H767" i="1"/>
  <c r="H1028" i="1"/>
  <c r="H1270" i="1"/>
  <c r="H1318" i="1"/>
  <c r="H873" i="1"/>
  <c r="H1138" i="1"/>
  <c r="H1239" i="1"/>
  <c r="H1053" i="1"/>
  <c r="H1154" i="1"/>
  <c r="H1125" i="1"/>
  <c r="H856" i="1"/>
  <c r="H1166" i="1"/>
  <c r="H234" i="1"/>
  <c r="H1883" i="1"/>
  <c r="H511" i="1"/>
  <c r="H821" i="1"/>
  <c r="H223" i="1"/>
  <c r="H1196" i="1"/>
  <c r="H2160" i="1"/>
  <c r="H1654" i="1"/>
  <c r="H1974" i="1"/>
  <c r="H1441" i="1"/>
  <c r="H2059" i="1"/>
  <c r="H1419" i="1"/>
  <c r="H1805" i="1"/>
  <c r="H1581" i="1"/>
  <c r="H1677" i="1"/>
  <c r="H1565" i="1"/>
  <c r="H1187" i="1"/>
  <c r="H1103" i="1"/>
  <c r="H1228" i="1"/>
  <c r="H1583" i="1"/>
  <c r="H1929" i="1"/>
  <c r="H822" i="1"/>
  <c r="H494" i="1"/>
  <c r="H2425" i="1"/>
  <c r="H3050" i="1"/>
  <c r="H2693" i="1"/>
  <c r="H2724" i="1"/>
  <c r="H2777" i="1"/>
  <c r="H2981" i="1"/>
  <c r="H2998" i="1"/>
  <c r="H2627" i="1"/>
  <c r="H3061" i="1"/>
  <c r="H1376" i="1"/>
  <c r="H3311" i="1"/>
  <c r="H3312" i="1"/>
  <c r="H3335" i="1"/>
  <c r="H3120" i="1"/>
  <c r="H3332" i="1"/>
  <c r="H3327" i="1"/>
  <c r="H3095" i="1"/>
  <c r="H3300" i="1"/>
  <c r="H2073" i="1"/>
  <c r="H3108" i="1"/>
  <c r="H3393" i="1"/>
  <c r="H3318" i="1"/>
  <c r="H3337" i="1"/>
  <c r="H3328" i="1"/>
  <c r="H3309" i="1"/>
  <c r="H3340" i="1"/>
  <c r="H3339" i="1"/>
  <c r="H3392" i="1"/>
  <c r="H3305" i="1"/>
  <c r="H3250" i="1"/>
  <c r="H3317" i="1"/>
  <c r="H3242" i="1"/>
  <c r="H3331" i="1"/>
  <c r="H1431" i="1"/>
  <c r="H2893" i="1"/>
  <c r="H538" i="1"/>
  <c r="H24" i="1"/>
  <c r="H720" i="1"/>
  <c r="H1895" i="1"/>
  <c r="H845" i="1"/>
  <c r="H611" i="1"/>
  <c r="H226" i="1"/>
  <c r="H44" i="1"/>
  <c r="H1061" i="1"/>
  <c r="H138" i="1"/>
  <c r="H1290" i="1"/>
  <c r="H2008" i="1"/>
  <c r="H1571" i="1"/>
  <c r="H596" i="1"/>
  <c r="H876" i="1"/>
  <c r="H20" i="1"/>
  <c r="H2363" i="1"/>
  <c r="H209" i="1"/>
  <c r="H1887" i="1"/>
  <c r="H2778" i="1"/>
  <c r="H240" i="1"/>
  <c r="H1952" i="1"/>
  <c r="H1152" i="1"/>
  <c r="H931" i="1"/>
  <c r="H1379" i="1"/>
  <c r="H2490" i="1"/>
  <c r="H1160" i="1"/>
  <c r="H1054" i="1"/>
  <c r="H2302" i="1"/>
  <c r="H394" i="1"/>
  <c r="H2276" i="1"/>
  <c r="H2231" i="1"/>
  <c r="H1757" i="1"/>
  <c r="H1997" i="1"/>
  <c r="H1173" i="1"/>
  <c r="H1423" i="1"/>
  <c r="H790" i="1"/>
  <c r="H1975" i="1"/>
  <c r="H2612" i="1"/>
  <c r="H993" i="1"/>
  <c r="H2404" i="1"/>
  <c r="H1281" i="1"/>
  <c r="H2018" i="1"/>
  <c r="H2565" i="1"/>
  <c r="H2789" i="1"/>
  <c r="H2605" i="1"/>
  <c r="H2219" i="1"/>
  <c r="H602" i="1"/>
  <c r="H2014" i="1"/>
  <c r="H215" i="1"/>
  <c r="H160" i="1"/>
  <c r="H103" i="1"/>
  <c r="H2764" i="1"/>
  <c r="H1285" i="1"/>
  <c r="H1355" i="1"/>
  <c r="H1659" i="1"/>
  <c r="H2593" i="1"/>
  <c r="H341" i="1"/>
  <c r="H1144" i="1"/>
  <c r="H1393" i="1"/>
  <c r="H1678" i="1"/>
  <c r="H1879" i="1"/>
  <c r="H438" i="1"/>
  <c r="H924" i="1"/>
  <c r="H1685" i="1"/>
  <c r="H1004" i="1"/>
  <c r="H345" i="1"/>
  <c r="H2538" i="1"/>
  <c r="H747" i="1"/>
  <c r="H2899" i="1"/>
  <c r="H409" i="1"/>
  <c r="H2690" i="1"/>
  <c r="H1266" i="1"/>
  <c r="H2989" i="1"/>
  <c r="H894" i="1"/>
  <c r="H2434" i="1"/>
  <c r="H590" i="1"/>
  <c r="H1810" i="1"/>
  <c r="H1109" i="1"/>
  <c r="H2175" i="1"/>
  <c r="H2346" i="1"/>
  <c r="H1204" i="1"/>
  <c r="H2191" i="1"/>
  <c r="H5" i="1"/>
  <c r="H2573" i="1"/>
  <c r="H2432" i="1"/>
  <c r="H2843" i="1"/>
  <c r="H2383" i="1"/>
  <c r="H2836" i="1"/>
  <c r="H141" i="1"/>
  <c r="H1994" i="1"/>
  <c r="H52" i="1"/>
  <c r="H2905" i="1"/>
  <c r="H2536" i="1"/>
  <c r="H3016" i="1"/>
  <c r="H305" i="1"/>
  <c r="H1389" i="1"/>
  <c r="H1868" i="1"/>
  <c r="H1579" i="1"/>
  <c r="H2875" i="1"/>
  <c r="H839" i="1"/>
  <c r="H2476" i="1"/>
  <c r="H708" i="1"/>
  <c r="H2596" i="1"/>
  <c r="H2446" i="1"/>
  <c r="H522" i="1"/>
  <c r="H1640" i="1"/>
  <c r="H736" i="1"/>
  <c r="H2520" i="1"/>
  <c r="H889" i="1"/>
  <c r="H809" i="1"/>
  <c r="H2267" i="1"/>
  <c r="H2660" i="1"/>
  <c r="H2773" i="1"/>
  <c r="H2955" i="1"/>
  <c r="H60" i="1"/>
  <c r="H2939" i="1"/>
  <c r="H2002" i="1"/>
  <c r="H3202" i="1"/>
  <c r="H799" i="1"/>
  <c r="H999" i="1"/>
  <c r="H1150" i="1"/>
  <c r="H2769" i="1"/>
  <c r="H2099" i="1"/>
  <c r="H393" i="1"/>
  <c r="H471" i="1"/>
  <c r="H539" i="1"/>
  <c r="H3082" i="1"/>
  <c r="H274" i="1"/>
  <c r="H3072" i="1"/>
  <c r="H423" i="1"/>
  <c r="H1838" i="1"/>
  <c r="H1019" i="1"/>
  <c r="H3168" i="1"/>
  <c r="H1726" i="1"/>
  <c r="H489" i="1"/>
  <c r="H899" i="1"/>
  <c r="H2951" i="1"/>
  <c r="H2255" i="1"/>
  <c r="H756" i="1"/>
  <c r="H1476" i="1"/>
  <c r="H2850" i="1"/>
  <c r="H1700" i="1"/>
  <c r="H2289" i="1"/>
  <c r="H2470" i="1"/>
  <c r="H574" i="1"/>
  <c r="H570" i="1"/>
  <c r="H1242" i="1"/>
  <c r="H2474" i="1"/>
  <c r="H2464" i="1"/>
  <c r="H638" i="1"/>
  <c r="H338" i="1"/>
  <c r="H654" i="1"/>
  <c r="H231" i="1"/>
  <c r="H2924" i="1"/>
  <c r="H986" i="1"/>
  <c r="H3292" i="1"/>
  <c r="H1319" i="1"/>
  <c r="H869" i="1"/>
  <c r="H750" i="1"/>
  <c r="H1051" i="1"/>
  <c r="H3180" i="1"/>
  <c r="H2269" i="1"/>
  <c r="H281" i="1"/>
  <c r="H2892" i="1"/>
  <c r="H1303" i="1"/>
  <c r="H1846" i="1"/>
  <c r="H1299" i="1"/>
  <c r="H1162" i="1"/>
  <c r="H2136" i="1"/>
  <c r="H3111" i="1"/>
  <c r="H467" i="1"/>
  <c r="H2635" i="1"/>
  <c r="H917" i="1"/>
  <c r="H307" i="1"/>
  <c r="H3164" i="1"/>
  <c r="H361" i="1"/>
  <c r="H10" i="1"/>
  <c r="H245" i="1"/>
  <c r="H2867" i="1"/>
  <c r="H1216" i="1"/>
  <c r="H3133" i="1"/>
  <c r="H326" i="1"/>
  <c r="H99" i="1"/>
  <c r="H1226" i="1"/>
  <c r="H3282" i="1"/>
  <c r="H2943" i="1"/>
  <c r="H583" i="1"/>
  <c r="H448" i="1"/>
  <c r="H2754" i="1"/>
  <c r="H1335" i="1"/>
  <c r="H1720" i="1"/>
  <c r="H3055" i="1"/>
  <c r="H1806" i="1"/>
  <c r="H2846" i="1"/>
  <c r="H534" i="1"/>
  <c r="H2972" i="1"/>
  <c r="H763" i="1"/>
  <c r="H147" i="1"/>
  <c r="H1644" i="1"/>
  <c r="H2164" i="1"/>
  <c r="H1411" i="1"/>
  <c r="H2623" i="1"/>
  <c r="H3174" i="1"/>
  <c r="H960" i="1"/>
  <c r="H3142" i="1"/>
  <c r="H266" i="1"/>
  <c r="H2310" i="1"/>
  <c r="H2528" i="1"/>
  <c r="H40" i="1"/>
  <c r="H3253" i="1"/>
  <c r="H3326" i="1"/>
  <c r="H3261" i="1"/>
  <c r="H1532" i="1"/>
  <c r="H1693" i="1"/>
  <c r="H1446" i="1"/>
  <c r="H1460" i="1"/>
  <c r="H227" i="1"/>
  <c r="H77" i="1"/>
  <c r="H1903" i="1"/>
  <c r="H1246" i="1"/>
  <c r="H292" i="1"/>
  <c r="H3190" i="1"/>
  <c r="H1746" i="1"/>
  <c r="H2669" i="1"/>
  <c r="H249" i="1"/>
  <c r="H1604" i="1"/>
  <c r="H1946" i="1"/>
  <c r="H3210" i="1"/>
  <c r="H1122" i="1"/>
  <c r="H554" i="1"/>
  <c r="H680" i="1"/>
  <c r="H175" i="1"/>
  <c r="H1479" i="1"/>
  <c r="H1397" i="1"/>
  <c r="H1616" i="1"/>
  <c r="H3104" i="1"/>
  <c r="H644" i="1"/>
  <c r="H3302" i="1"/>
  <c r="H3319" i="1"/>
  <c r="H2201" i="1"/>
  <c r="H1179" i="1"/>
  <c r="H665" i="1"/>
  <c r="H3216" i="1"/>
  <c r="H2246" i="1"/>
  <c r="H3078" i="1"/>
  <c r="H2957" i="1"/>
  <c r="H3329" i="1"/>
  <c r="H3267" i="1"/>
  <c r="H22" i="1"/>
  <c r="H3059" i="1"/>
  <c r="H2094" i="1"/>
  <c r="H3263" i="1"/>
  <c r="H3316" i="1"/>
  <c r="H3107" i="1"/>
  <c r="H3346" i="1"/>
  <c r="H2551" i="1"/>
  <c r="H2220" i="1"/>
  <c r="H3389" i="1"/>
  <c r="H2921" i="1"/>
  <c r="H2426" i="1"/>
  <c r="H3272" i="1"/>
  <c r="H3031" i="1"/>
  <c r="H2997" i="1"/>
  <c r="H2064" i="1"/>
  <c r="H3257" i="1"/>
  <c r="H216" i="1"/>
  <c r="H2395" i="1"/>
  <c r="H1803" i="1"/>
  <c r="H2858" i="1"/>
  <c r="H975" i="1"/>
  <c r="H3076" i="1"/>
  <c r="H3064" i="1"/>
  <c r="H1026" i="1"/>
  <c r="H3269" i="1"/>
  <c r="H1590" i="1"/>
  <c r="H184" i="1"/>
  <c r="H2705" i="1"/>
  <c r="H3110" i="1"/>
  <c r="H2982" i="1"/>
  <c r="H3286" i="1"/>
  <c r="H3090" i="1"/>
  <c r="H3237" i="1"/>
  <c r="H3359" i="1"/>
  <c r="H3294" i="1"/>
  <c r="H136" i="1"/>
  <c r="H150" i="1"/>
  <c r="H82" i="1"/>
  <c r="H430" i="1"/>
  <c r="H3289" i="1"/>
  <c r="H3248" i="1"/>
  <c r="H3298" i="1"/>
  <c r="H3252" i="1"/>
  <c r="H3353" i="1"/>
  <c r="H1512" i="1"/>
  <c r="H3105" i="1"/>
  <c r="H2084" i="1"/>
  <c r="H3324" i="1"/>
  <c r="H3113" i="1"/>
  <c r="H3274" i="1"/>
  <c r="H3246" i="1"/>
  <c r="H3221" i="1"/>
  <c r="H370" i="1"/>
  <c r="H3361" i="1"/>
  <c r="H3381" i="1"/>
  <c r="H2340" i="1"/>
  <c r="H2458" i="1"/>
  <c r="H2214" i="1"/>
  <c r="H2192" i="1"/>
  <c r="H961" i="1"/>
  <c r="H804" i="1"/>
  <c r="H833" i="1"/>
  <c r="H54" i="1"/>
  <c r="H25" i="1"/>
  <c r="H1133" i="1"/>
  <c r="H1703" i="1"/>
  <c r="H1979" i="1"/>
  <c r="H180" i="1"/>
  <c r="H84" i="1"/>
  <c r="H1247" i="1"/>
  <c r="H1039" i="1"/>
  <c r="H468" i="1"/>
  <c r="H504" i="1"/>
  <c r="H358" i="1"/>
  <c r="H229" i="1"/>
  <c r="H179" i="1"/>
  <c r="H426" i="1"/>
  <c r="H666" i="1"/>
  <c r="H1001" i="1"/>
  <c r="H2298" i="1"/>
  <c r="H258" i="1"/>
  <c r="H1428" i="1"/>
  <c r="H556" i="1"/>
  <c r="H1146" i="1"/>
  <c r="H1221" i="1"/>
  <c r="H903" i="1"/>
  <c r="H2558" i="1"/>
  <c r="H2656" i="1"/>
  <c r="H217" i="1"/>
  <c r="H21" i="1"/>
  <c r="H339" i="1"/>
  <c r="H2423" i="1"/>
  <c r="H2529" i="1"/>
  <c r="H2238" i="1"/>
  <c r="H805" i="1"/>
  <c r="H1910" i="1"/>
  <c r="H1084" i="1"/>
  <c r="H2418" i="1"/>
  <c r="H48" i="1"/>
  <c r="H1829" i="1"/>
  <c r="H2838" i="1"/>
  <c r="H2352" i="1"/>
  <c r="H2090" i="1"/>
  <c r="H384" i="1"/>
  <c r="H2017" i="1"/>
  <c r="H1835" i="1"/>
  <c r="H2493" i="1"/>
  <c r="H2663" i="1"/>
  <c r="H2294" i="1"/>
  <c r="H1950" i="1"/>
  <c r="H2448" i="1"/>
  <c r="H2482" i="1"/>
  <c r="H1875" i="1"/>
  <c r="H2610" i="1"/>
  <c r="H2359" i="1"/>
  <c r="H2900" i="1"/>
  <c r="H2157" i="1"/>
  <c r="H1202" i="1"/>
  <c r="H2763" i="1"/>
  <c r="H2719" i="1"/>
  <c r="H2597" i="1"/>
  <c r="H1118" i="1"/>
  <c r="H1609" i="1"/>
  <c r="H2952" i="1"/>
  <c r="H2842" i="1"/>
  <c r="H16" i="1"/>
  <c r="H2546" i="1"/>
  <c r="H1588" i="1"/>
  <c r="H3114" i="1"/>
  <c r="H2796" i="1"/>
  <c r="H768" i="1"/>
  <c r="H1541" i="1"/>
  <c r="H2162" i="1"/>
  <c r="H2499" i="1"/>
  <c r="H514" i="1"/>
  <c r="H663" i="1"/>
  <c r="H2101" i="1"/>
  <c r="H207" i="1"/>
  <c r="H2411" i="1"/>
  <c r="H1466" i="1"/>
  <c r="H1679" i="1"/>
  <c r="H2672" i="1"/>
  <c r="H1850" i="1"/>
  <c r="H1625" i="1"/>
  <c r="H2598" i="1"/>
  <c r="H2853" i="1"/>
  <c r="H2194" i="1"/>
  <c r="H2585" i="1"/>
  <c r="H2628" i="1"/>
  <c r="H1788" i="1"/>
  <c r="H2902" i="1"/>
  <c r="H2753" i="1"/>
  <c r="H2910" i="1"/>
  <c r="H512" i="1"/>
  <c r="H2561" i="1"/>
  <c r="H2624" i="1"/>
  <c r="H586" i="1"/>
  <c r="H1180" i="1"/>
  <c r="H1747" i="1"/>
  <c r="H2061" i="1"/>
  <c r="H475" i="1"/>
  <c r="H912" i="1"/>
  <c r="H2743" i="1"/>
  <c r="H1891" i="1"/>
  <c r="H1818" i="1"/>
  <c r="H2885" i="1"/>
  <c r="H3069" i="1"/>
  <c r="H2611" i="1"/>
  <c r="H781" i="1"/>
  <c r="H2402" i="1"/>
  <c r="H2822" i="1"/>
  <c r="H2870" i="1"/>
  <c r="H2702" i="1"/>
  <c r="H1252" i="1"/>
  <c r="H2177" i="1"/>
  <c r="H2992" i="1"/>
  <c r="H1636" i="1"/>
  <c r="H1558" i="1"/>
  <c r="H2207" i="1"/>
  <c r="H702" i="1"/>
  <c r="H1500" i="1"/>
  <c r="H3030" i="1"/>
  <c r="H2954" i="1"/>
  <c r="H2312" i="1"/>
  <c r="H1852" i="1"/>
  <c r="H676" i="1"/>
  <c r="H2120" i="1"/>
  <c r="H2860" i="1"/>
  <c r="H916" i="1"/>
  <c r="H544" i="1"/>
  <c r="H1732" i="1"/>
  <c r="H962" i="1"/>
  <c r="H1085" i="1"/>
  <c r="H1913" i="1"/>
  <c r="H1721" i="1"/>
  <c r="H1139" i="1"/>
  <c r="H1594" i="1"/>
  <c r="H2833" i="1"/>
  <c r="H2209" i="1"/>
  <c r="H3001" i="1"/>
  <c r="H2486" i="1"/>
  <c r="H2866" i="1"/>
  <c r="H2876" i="1"/>
  <c r="H2386" i="1"/>
  <c r="H2272" i="1"/>
  <c r="H1171" i="1"/>
  <c r="H1649" i="1"/>
  <c r="H996" i="1"/>
  <c r="H851" i="1"/>
  <c r="H1853" i="1"/>
  <c r="H2517" i="1"/>
  <c r="H3010" i="1"/>
  <c r="H1926" i="1"/>
  <c r="H2986" i="1"/>
  <c r="H2513" i="1"/>
  <c r="H2710" i="1"/>
  <c r="H2922" i="1"/>
  <c r="H3194" i="1"/>
  <c r="H2347" i="1"/>
  <c r="H562" i="1"/>
  <c r="H837" i="1"/>
  <c r="H1470" i="1"/>
  <c r="H2752" i="1"/>
  <c r="H491" i="1"/>
  <c r="H1782" i="1"/>
  <c r="H1771" i="1"/>
  <c r="H2676" i="1"/>
  <c r="H1701" i="1"/>
  <c r="H1452" i="1"/>
  <c r="H2338" i="1"/>
  <c r="H2475" i="1"/>
  <c r="H1755" i="1"/>
  <c r="H2688" i="1"/>
  <c r="H2616" i="1"/>
  <c r="H752" i="1"/>
  <c r="H2396" i="1"/>
  <c r="H2932" i="1"/>
  <c r="H1394" i="1"/>
  <c r="H2179" i="1"/>
  <c r="H550" i="1"/>
  <c r="H2553" i="1"/>
  <c r="H1276" i="1"/>
  <c r="H2121" i="1"/>
  <c r="H2049" i="1"/>
  <c r="H1248" i="1"/>
  <c r="H2029" i="1"/>
  <c r="H1045" i="1"/>
  <c r="H2199" i="1"/>
  <c r="H2060" i="1"/>
  <c r="H2462" i="1"/>
  <c r="H2442" i="1"/>
  <c r="H1605" i="1"/>
  <c r="H970" i="1"/>
  <c r="H1619" i="1"/>
  <c r="H2638" i="1"/>
  <c r="H1796" i="1"/>
  <c r="H2142" i="1"/>
  <c r="H199" i="1"/>
  <c r="H2958" i="1"/>
  <c r="H2125" i="1"/>
  <c r="H2484" i="1"/>
  <c r="H1976" i="1"/>
  <c r="H2844" i="1"/>
  <c r="H2940" i="1"/>
  <c r="H1333" i="1"/>
  <c r="H391" i="1"/>
  <c r="H3254" i="1"/>
  <c r="H1964" i="1"/>
  <c r="H3093" i="1"/>
  <c r="H709" i="1"/>
  <c r="H2390" i="1"/>
  <c r="H3129" i="1"/>
  <c r="H2025" i="1"/>
  <c r="H2990" i="1"/>
  <c r="H2115" i="1"/>
  <c r="H3099" i="1"/>
  <c r="H2980" i="1"/>
  <c r="H3049" i="1"/>
  <c r="H2916" i="1"/>
  <c r="H3127" i="1"/>
  <c r="H2285" i="1"/>
  <c r="H2262" i="1"/>
  <c r="H1566" i="1"/>
  <c r="H3005" i="1"/>
  <c r="H2247" i="1"/>
  <c r="H2182" i="1"/>
  <c r="H2521" i="1"/>
  <c r="H2245" i="1"/>
  <c r="H2232" i="1"/>
  <c r="H3159" i="1"/>
  <c r="H3012" i="1"/>
  <c r="H2330" i="1"/>
  <c r="H1942" i="1"/>
  <c r="H2929" i="1"/>
  <c r="H2651" i="1"/>
  <c r="H1931" i="1"/>
  <c r="H2506" i="1"/>
  <c r="H3047" i="1"/>
  <c r="H3220" i="1"/>
  <c r="H877" i="1"/>
  <c r="H2960" i="1"/>
  <c r="H2780" i="1"/>
  <c r="H1686" i="1"/>
  <c r="H2995" i="1"/>
  <c r="H3395" i="1"/>
  <c r="H2574" i="1"/>
  <c r="H2078" i="1"/>
  <c r="H2918" i="1"/>
  <c r="H2749" i="1"/>
  <c r="H3073" i="1"/>
  <c r="H3400" i="1"/>
  <c r="H114" i="1"/>
  <c r="H1834" i="1"/>
  <c r="H2005" i="1"/>
  <c r="H1595" i="1"/>
  <c r="H3" i="1"/>
  <c r="H1827" i="1"/>
  <c r="H107" i="1"/>
  <c r="H1672" i="1"/>
  <c r="H2019" i="1"/>
  <c r="H1359" i="1"/>
  <c r="H1739" i="1"/>
  <c r="H1750" i="1"/>
  <c r="H100" i="1"/>
  <c r="H362" i="1"/>
  <c r="H15" i="1"/>
  <c r="H1956" i="1"/>
  <c r="H41" i="1"/>
  <c r="H1893" i="1"/>
  <c r="H738" i="1"/>
  <c r="H308" i="1"/>
  <c r="H2655" i="1"/>
  <c r="H1947" i="1"/>
  <c r="H1181" i="1"/>
  <c r="H784" i="1"/>
  <c r="H775" i="1"/>
  <c r="H1044" i="1"/>
  <c r="H2760" i="1"/>
  <c r="H2412" i="1"/>
  <c r="H38" i="1"/>
  <c r="H1296" i="1"/>
  <c r="H355" i="1"/>
  <c r="H1819" i="1"/>
  <c r="H519" i="1"/>
  <c r="H1322" i="1"/>
  <c r="H612" i="1"/>
  <c r="H670" i="1"/>
  <c r="H2901" i="1"/>
  <c r="H2839" i="1"/>
  <c r="H1104" i="1"/>
  <c r="H1501" i="1"/>
  <c r="H1870" i="1"/>
  <c r="H79" i="1"/>
  <c r="H284" i="1"/>
  <c r="H2137" i="1"/>
  <c r="H1023" i="1"/>
  <c r="H703" i="1"/>
  <c r="H1074" i="1"/>
  <c r="H1537" i="1"/>
  <c r="H2755" i="1"/>
  <c r="H2286" i="1"/>
  <c r="H47" i="1"/>
  <c r="H2848" i="1"/>
  <c r="H1513" i="1"/>
  <c r="H1437" i="1"/>
  <c r="H2202" i="1"/>
  <c r="H2186" i="1"/>
  <c r="H2766" i="1"/>
  <c r="H2161" i="1"/>
  <c r="H866" i="1"/>
  <c r="H142" i="1"/>
  <c r="H3019" i="1"/>
  <c r="H1289" i="1"/>
  <c r="H1219" i="1"/>
  <c r="H933" i="1"/>
  <c r="H1070" i="1"/>
  <c r="H2795" i="1"/>
  <c r="H2295" i="1"/>
  <c r="H11" i="1"/>
  <c r="H2788" i="1"/>
  <c r="H1954" i="1"/>
  <c r="H2711" i="1"/>
  <c r="H2367" i="1"/>
  <c r="H1716" i="1"/>
  <c r="H754" i="1"/>
  <c r="H1862" i="1"/>
  <c r="H1794" i="1"/>
  <c r="H327" i="1"/>
  <c r="H1577" i="1"/>
  <c r="H897" i="1"/>
  <c r="H2622" i="1"/>
  <c r="H2699" i="1"/>
  <c r="H1336" i="1"/>
  <c r="H2305" i="1"/>
  <c r="H2221" i="1"/>
  <c r="H30" i="1"/>
  <c r="H191" i="1"/>
  <c r="H87" i="1"/>
  <c r="H1656" i="1"/>
  <c r="H1401" i="1"/>
  <c r="H2126" i="1"/>
  <c r="H2270" i="1"/>
  <c r="H910" i="1"/>
  <c r="H2044" i="1"/>
  <c r="H2571" i="1"/>
  <c r="H2601" i="1"/>
  <c r="H948" i="1"/>
  <c r="H2403" i="1"/>
  <c r="H2548" i="1"/>
  <c r="H1490" i="1"/>
  <c r="H2356" i="1"/>
  <c r="H156" i="1"/>
  <c r="H2328" i="1"/>
  <c r="H527" i="1"/>
  <c r="H2485" i="1"/>
  <c r="H197" i="1"/>
  <c r="H2283" i="1"/>
  <c r="H1916" i="1"/>
  <c r="H2477" i="1"/>
  <c r="H2543" i="1"/>
  <c r="H2067" i="1"/>
  <c r="H2895" i="1"/>
  <c r="H2625" i="1"/>
  <c r="H646" i="1"/>
  <c r="H1064" i="1"/>
  <c r="H1078" i="1"/>
  <c r="H684" i="1"/>
  <c r="H2085" i="1"/>
  <c r="H1188" i="1"/>
  <c r="H524" i="1"/>
  <c r="H410" i="1"/>
  <c r="H1294" i="1"/>
  <c r="H2731" i="1"/>
  <c r="H3321" i="1"/>
  <c r="H2928" i="1"/>
  <c r="H2681" i="1"/>
  <c r="H3077" i="1"/>
  <c r="H2056" i="1"/>
  <c r="H639" i="1"/>
  <c r="H1824" i="1"/>
  <c r="H1448" i="1"/>
  <c r="H3283" i="1"/>
  <c r="H1729" i="1"/>
  <c r="H316" i="1"/>
  <c r="H3043" i="1"/>
  <c r="H224" i="1"/>
  <c r="H1205" i="1"/>
  <c r="H846" i="1"/>
  <c r="H1623" i="1"/>
  <c r="H439" i="1"/>
  <c r="H2399" i="1"/>
  <c r="H2649" i="1"/>
  <c r="H204" i="1"/>
  <c r="H3070" i="1"/>
  <c r="H2965" i="1"/>
  <c r="H1086" i="1"/>
  <c r="H2604" i="1"/>
  <c r="H2886" i="1"/>
  <c r="H385" i="1"/>
  <c r="H2541" i="1"/>
  <c r="H2880" i="1"/>
  <c r="H2725" i="1"/>
  <c r="H1930" i="1"/>
  <c r="H2514" i="1"/>
  <c r="H1013" i="1"/>
  <c r="H2348" i="1"/>
  <c r="H1282" i="1"/>
  <c r="H2971" i="1"/>
  <c r="H1351" i="1"/>
  <c r="H2947" i="1"/>
  <c r="H2248" i="1"/>
  <c r="H2938" i="1"/>
  <c r="H1629" i="1"/>
  <c r="H1572" i="1"/>
  <c r="H2809" i="1"/>
  <c r="H2336" i="1"/>
  <c r="H2801" i="1"/>
  <c r="H2826" i="1"/>
  <c r="H377" i="1"/>
  <c r="H314" i="1"/>
  <c r="H3033" i="1"/>
  <c r="H1129" i="1"/>
  <c r="H1169" i="1"/>
  <c r="H1953" i="1"/>
  <c r="H419" i="1"/>
  <c r="H1586" i="1"/>
  <c r="H484" i="1"/>
  <c r="H836" i="1"/>
  <c r="H2926" i="1"/>
  <c r="H2533" i="1"/>
  <c r="H2377" i="1"/>
  <c r="H769" i="1"/>
  <c r="H540" i="1"/>
  <c r="H104" i="1"/>
  <c r="H2331" i="1"/>
  <c r="H1454" i="1"/>
  <c r="H2673" i="1"/>
  <c r="H2131" i="1"/>
  <c r="H1932" i="1"/>
  <c r="H2384" i="1"/>
  <c r="H3027" i="1"/>
  <c r="H1896" i="1"/>
  <c r="H2132" i="1"/>
  <c r="H2963" i="1"/>
  <c r="H1140" i="1"/>
  <c r="H3229" i="1"/>
  <c r="H2300" i="1"/>
  <c r="H2256" i="1"/>
  <c r="H588" i="1"/>
  <c r="H286" i="1"/>
  <c r="H976" i="1"/>
  <c r="H814" i="1"/>
  <c r="H49" i="1"/>
  <c r="H1057" i="1"/>
  <c r="H920" i="1"/>
  <c r="H8" i="1"/>
  <c r="H3226" i="1"/>
  <c r="H453" i="1"/>
  <c r="H162" i="1"/>
  <c r="H88" i="1"/>
  <c r="H1161" i="1"/>
  <c r="H1091" i="1"/>
  <c r="H3091" i="1"/>
  <c r="H3022" i="1"/>
  <c r="H853" i="1"/>
  <c r="H2739" i="1"/>
  <c r="H1459" i="1"/>
  <c r="H3008" i="1"/>
  <c r="H57" i="1"/>
  <c r="H788" i="1"/>
  <c r="H1765" i="1"/>
  <c r="H2193" i="1"/>
  <c r="H2391" i="1"/>
  <c r="H1508" i="1"/>
  <c r="H2526" i="1"/>
  <c r="H2321" i="1"/>
  <c r="H629" i="1"/>
  <c r="H2816" i="1"/>
  <c r="H1499" i="1"/>
  <c r="H332" i="1"/>
  <c r="H2251" i="1"/>
  <c r="H2878" i="1"/>
  <c r="H2582" i="1"/>
  <c r="H1816" i="1"/>
  <c r="H1968" i="1"/>
  <c r="H2498" i="1"/>
  <c r="H1708" i="1"/>
  <c r="H2586" i="1"/>
  <c r="H35" i="1"/>
  <c r="H1802" i="1"/>
  <c r="H2406" i="1"/>
  <c r="H53" i="1"/>
  <c r="H353" i="1"/>
  <c r="H1687" i="1"/>
  <c r="H2146" i="1"/>
  <c r="H1020" i="1"/>
  <c r="H1905" i="1"/>
  <c r="H1234" i="1"/>
  <c r="H2009" i="1"/>
  <c r="H3215" i="1"/>
  <c r="H26" i="1"/>
  <c r="H298" i="1"/>
  <c r="H1155" i="1"/>
  <c r="H3225" i="1"/>
  <c r="H3209" i="1"/>
  <c r="H1211" i="1"/>
  <c r="H1914" i="1"/>
  <c r="H731" i="1"/>
  <c r="H2444" i="1"/>
  <c r="H3062" i="1"/>
  <c r="H2038" i="1"/>
  <c r="H2053" i="1"/>
  <c r="H139" i="1"/>
  <c r="H1369" i="1"/>
  <c r="H1034" i="1"/>
  <c r="H126" i="1"/>
  <c r="H61" i="1"/>
  <c r="H1502" i="1"/>
  <c r="H293" i="1"/>
  <c r="H2151" i="1"/>
  <c r="H2806" i="1"/>
  <c r="H2639" i="1"/>
  <c r="H2459" i="1"/>
  <c r="H121" i="1"/>
  <c r="H2439" i="1"/>
  <c r="H536" i="1"/>
  <c r="H1402" i="1"/>
  <c r="H368" i="1"/>
  <c r="H2904" i="1"/>
  <c r="H1391" i="1"/>
  <c r="H2787" i="1"/>
  <c r="H3256" i="1"/>
  <c r="H597" i="1"/>
  <c r="H481" i="1"/>
  <c r="H2987" i="1"/>
  <c r="H228" i="1"/>
  <c r="H244" i="1"/>
  <c r="H346" i="1"/>
  <c r="H1147" i="1"/>
  <c r="H2774" i="1"/>
  <c r="H791" i="1"/>
  <c r="H449" i="1"/>
  <c r="H2107" i="1"/>
  <c r="H1345" i="1"/>
  <c r="H1134" i="1"/>
  <c r="H1864" i="1"/>
  <c r="H3278" i="1"/>
  <c r="H3197" i="1"/>
  <c r="H2722" i="1"/>
  <c r="H415" i="1"/>
  <c r="H3299" i="1"/>
  <c r="H2241" i="1"/>
  <c r="H2501" i="1"/>
  <c r="H1113" i="1"/>
  <c r="H3206" i="1"/>
  <c r="H1172" i="1"/>
  <c r="H1243" i="1"/>
  <c r="H251" i="1"/>
  <c r="H1559" i="1"/>
  <c r="H987" i="1"/>
  <c r="H1617" i="1"/>
  <c r="H2263" i="1"/>
  <c r="H3140" i="1"/>
  <c r="H696" i="1"/>
  <c r="H2326" i="1"/>
  <c r="H2116" i="1"/>
  <c r="H2746" i="1"/>
  <c r="H2158" i="1"/>
  <c r="H97" i="1"/>
  <c r="H3181" i="1"/>
  <c r="H3121" i="1"/>
  <c r="H3293" i="1"/>
  <c r="H3151" i="1"/>
  <c r="H3227" i="1"/>
  <c r="H2030" i="1"/>
  <c r="H236" i="1"/>
  <c r="H1688" i="1"/>
  <c r="H3179" i="1"/>
  <c r="H343" i="1"/>
  <c r="H3101" i="1"/>
  <c r="H3334" i="1"/>
  <c r="H2435" i="1"/>
  <c r="H1494" i="1"/>
  <c r="H1468" i="1"/>
  <c r="H3358" i="1"/>
  <c r="H2967" i="1"/>
  <c r="H1702" i="1"/>
  <c r="H3213" i="1"/>
  <c r="H460" i="1"/>
  <c r="H2208" i="1"/>
  <c r="H3350" i="1"/>
  <c r="H1451" i="1"/>
  <c r="H3236" i="1"/>
  <c r="H3189" i="1"/>
  <c r="H111" i="1"/>
  <c r="H17" i="1"/>
  <c r="H3228" i="1"/>
  <c r="H3235" i="1"/>
  <c r="H2335" i="1"/>
  <c r="H2944" i="1"/>
  <c r="H1271" i="1"/>
  <c r="H3138" i="1"/>
  <c r="H3243" i="1"/>
  <c r="H3081" i="1"/>
  <c r="H710" i="1"/>
  <c r="H2469" i="1"/>
  <c r="H2530" i="1"/>
  <c r="H441" i="1"/>
  <c r="H3296" i="1"/>
  <c r="H2387" i="1"/>
  <c r="H2033" i="1"/>
  <c r="H515" i="1"/>
  <c r="H3275" i="1"/>
  <c r="H212" i="1"/>
  <c r="H3217" i="1"/>
  <c r="H3187" i="1"/>
  <c r="H3310" i="1"/>
  <c r="H2465" i="1"/>
  <c r="H2313" i="1"/>
  <c r="H3183" i="1"/>
  <c r="H3357" i="1"/>
  <c r="H3260" i="1"/>
  <c r="H323" i="1"/>
  <c r="H3398" i="1"/>
  <c r="H722" i="1"/>
  <c r="H1599" i="1"/>
  <c r="H1495" i="1"/>
  <c r="H1533" i="1"/>
  <c r="H1514" i="1"/>
  <c r="H1694" i="1"/>
  <c r="H1871" i="1"/>
  <c r="H1547" i="1"/>
  <c r="H1876" i="1"/>
  <c r="H1323" i="1"/>
  <c r="H1415" i="1"/>
  <c r="H1453" i="1"/>
  <c r="H1610" i="1"/>
  <c r="H885" i="1"/>
  <c r="H1433" i="1"/>
  <c r="H834" i="1"/>
  <c r="H988" i="1"/>
  <c r="H1567" i="1"/>
  <c r="H1072" i="1"/>
  <c r="H1130" i="1"/>
  <c r="H1548" i="1"/>
  <c r="H1481" i="1"/>
  <c r="H1135" i="1"/>
  <c r="H461" i="1"/>
  <c r="H405" i="1"/>
  <c r="H310" i="1"/>
  <c r="H634" i="1"/>
  <c r="H1406" i="1"/>
  <c r="H1534" i="1"/>
  <c r="H1461" i="1"/>
  <c r="H579" i="1"/>
  <c r="H688" i="1"/>
  <c r="H547" i="1"/>
  <c r="H1213" i="1"/>
  <c r="H584" i="1"/>
  <c r="H336" i="1"/>
  <c r="H92" i="1"/>
  <c r="H878" i="1"/>
  <c r="H695" i="1"/>
  <c r="H465" i="1"/>
  <c r="H1087" i="1"/>
  <c r="H89" i="1"/>
  <c r="H1229" i="1"/>
  <c r="H817" i="1"/>
  <c r="H1300" i="1"/>
  <c r="H1675" i="1"/>
  <c r="H1670" i="1"/>
  <c r="H662" i="1"/>
  <c r="H623" i="1"/>
  <c r="H299" i="1"/>
  <c r="H1666" i="1"/>
  <c r="H1633" i="1"/>
  <c r="H202" i="1"/>
  <c r="H1370" i="1"/>
  <c r="H503" i="1"/>
  <c r="H1650" i="1"/>
  <c r="H778" i="1"/>
  <c r="H938" i="1"/>
  <c r="H417" i="1"/>
  <c r="H1352" i="1"/>
  <c r="H151" i="1"/>
  <c r="H848" i="1"/>
  <c r="H764" i="1"/>
  <c r="H440" i="1"/>
  <c r="H167" i="1"/>
  <c r="H551" i="1"/>
  <c r="H289" i="1"/>
  <c r="H374" i="1"/>
  <c r="H647" i="1"/>
  <c r="H723" i="1"/>
  <c r="H782" i="1"/>
  <c r="H411" i="1"/>
  <c r="H1308" i="1"/>
  <c r="H760" i="1"/>
  <c r="H483" i="1"/>
  <c r="H1079" i="1"/>
  <c r="H1390" i="1"/>
  <c r="H1553" i="1"/>
  <c r="H829" i="1"/>
  <c r="H691" i="1"/>
  <c r="H1330" i="1"/>
  <c r="H963" i="1"/>
  <c r="H862" i="1"/>
  <c r="H1316" i="1"/>
  <c r="H1657" i="1"/>
  <c r="H926" i="1"/>
  <c r="H1647" i="1"/>
  <c r="H1197" i="1"/>
  <c r="H600" i="1"/>
  <c r="H272" i="1"/>
  <c r="H2691" i="1"/>
  <c r="H761" i="1"/>
  <c r="H870" i="1"/>
  <c r="H692" i="1"/>
  <c r="H446" i="1"/>
  <c r="H1561" i="1"/>
  <c r="H1412" i="1"/>
  <c r="H19" i="1"/>
  <c r="H2050" i="1"/>
  <c r="H476" i="1"/>
  <c r="F1167" i="1"/>
  <c r="F485" i="1"/>
  <c r="F516" i="1"/>
  <c r="F267" i="1"/>
  <c r="F413" i="1"/>
  <c r="F627" i="1"/>
  <c r="F277" i="1"/>
  <c r="F598" i="1"/>
  <c r="F418" i="1"/>
  <c r="F375" i="1"/>
  <c r="F499" i="1"/>
  <c r="F1217" i="1"/>
  <c r="F129" i="1"/>
  <c r="F2022" i="1"/>
  <c r="F1888" i="1"/>
  <c r="F122" i="1"/>
  <c r="F176" i="1"/>
  <c r="F714" i="1"/>
  <c r="F159" i="1"/>
  <c r="F660" i="1"/>
  <c r="F1009" i="1"/>
  <c r="F2562" i="1"/>
  <c r="F592" i="1"/>
  <c r="F927" i="1"/>
  <c r="F63" i="1"/>
  <c r="F33" i="1"/>
  <c r="F1489" i="1"/>
  <c r="F1751" i="1"/>
  <c r="F1429" i="1"/>
  <c r="F1014" i="1"/>
  <c r="F2761" i="1"/>
  <c r="F1763" i="1"/>
  <c r="F1872" i="1"/>
  <c r="F210" i="1"/>
  <c r="F85" i="1"/>
  <c r="F2155" i="1"/>
  <c r="F2273" i="1"/>
  <c r="F2948" i="1"/>
  <c r="F609" i="1"/>
  <c r="F1496" i="1"/>
  <c r="F295" i="1"/>
  <c r="F109" i="1"/>
  <c r="F707" i="1"/>
  <c r="F943" i="1"/>
  <c r="F392" i="1"/>
  <c r="F838" i="1"/>
  <c r="F635" i="1"/>
  <c r="F537" i="1"/>
  <c r="F1151" i="1"/>
  <c r="F883" i="1"/>
  <c r="F2908" i="1"/>
  <c r="F587" i="1"/>
  <c r="F2768" i="1"/>
  <c r="F12" i="1"/>
  <c r="F1740" i="1"/>
  <c r="F2341" i="1"/>
  <c r="F1317" i="1"/>
  <c r="F1331" i="1"/>
  <c r="F1783" i="1"/>
  <c r="F2057" i="1"/>
  <c r="F1207" i="1"/>
  <c r="F541" i="1"/>
  <c r="F2834" i="1"/>
  <c r="F1614" i="1"/>
  <c r="F2407" i="1"/>
  <c r="F2479" i="1"/>
  <c r="F2415" i="1"/>
  <c r="F1811" i="1"/>
  <c r="F2327" i="1"/>
  <c r="F1420" i="1"/>
  <c r="F2288" i="1"/>
  <c r="F2657" i="1"/>
  <c r="F3067" i="1"/>
  <c r="F1863" i="1"/>
  <c r="F3086" i="1"/>
  <c r="F968" i="1"/>
  <c r="F2613" i="1"/>
  <c r="F712" i="1"/>
  <c r="F2661" i="1"/>
  <c r="F2183" i="1"/>
  <c r="F350" i="1"/>
  <c r="F2859" i="1"/>
  <c r="F2504" i="1"/>
  <c r="F1800" i="1"/>
  <c r="F1199" i="1"/>
  <c r="F1660" i="1"/>
  <c r="F2790" i="1"/>
  <c r="F278" i="1"/>
  <c r="F2718" i="1"/>
  <c r="F1584" i="1"/>
  <c r="F1280" i="1"/>
  <c r="F263" i="1"/>
  <c r="F758" i="1"/>
  <c r="F606" i="1"/>
  <c r="F1356" i="1"/>
  <c r="F71" i="1"/>
  <c r="F1037" i="1"/>
  <c r="F857" i="1"/>
  <c r="F3021" i="1"/>
  <c r="F705" i="1"/>
  <c r="F1943" i="1"/>
  <c r="F2599" i="1"/>
  <c r="F1506" i="1"/>
  <c r="F58" i="1"/>
  <c r="F770" i="1"/>
  <c r="F1884" i="1"/>
  <c r="F2170" i="1"/>
  <c r="F431" i="1"/>
  <c r="F2460" i="1"/>
  <c r="F1016" i="1"/>
  <c r="F2950" i="1"/>
  <c r="F3066" i="1"/>
  <c r="F406" i="1"/>
  <c r="F1065" i="1"/>
  <c r="F2374" i="1"/>
  <c r="F2087" i="1"/>
  <c r="F2830" i="1"/>
  <c r="F1807" i="1"/>
  <c r="F1142" i="1"/>
  <c r="F1260" i="1"/>
  <c r="F1741" i="1"/>
  <c r="F603" i="1"/>
  <c r="F3385" i="1"/>
  <c r="F112" i="1"/>
  <c r="F800" i="1"/>
  <c r="F1936" i="1"/>
  <c r="F3014" i="1"/>
  <c r="F1642" i="1"/>
  <c r="F2227" i="1"/>
  <c r="F1002" i="1"/>
  <c r="F1348" i="1"/>
  <c r="F1092" i="1"/>
  <c r="F2912" i="1"/>
  <c r="F157" i="1"/>
  <c r="F879" i="1"/>
  <c r="F2217" i="1"/>
  <c r="F1240" i="1"/>
  <c r="F1306" i="1"/>
  <c r="F1279" i="1"/>
  <c r="F1580" i="1"/>
  <c r="F1235" i="1"/>
  <c r="F2229" i="1"/>
  <c r="F1268" i="1"/>
  <c r="F3057" i="1"/>
  <c r="F3003" i="1"/>
  <c r="F324" i="1"/>
  <c r="F1277" i="1"/>
  <c r="F386" i="1"/>
  <c r="F1515" i="1"/>
  <c r="F371" i="1"/>
  <c r="F2419" i="1"/>
  <c r="F213" i="1"/>
  <c r="F2568" i="1"/>
  <c r="F2364" i="1"/>
  <c r="F1715" i="1"/>
  <c r="F911" i="1"/>
  <c r="F2953" i="1"/>
  <c r="F1881" i="1"/>
  <c r="F2667" i="1"/>
  <c r="F1194" i="1"/>
  <c r="F2149" i="1"/>
  <c r="F732" i="1"/>
  <c r="F1339" i="1"/>
  <c r="F939" i="1"/>
  <c r="F2671" i="1"/>
  <c r="F1574" i="1"/>
  <c r="F2576" i="1"/>
  <c r="F1170" i="1"/>
  <c r="F1722" i="1"/>
  <c r="F1671" i="1"/>
  <c r="F3112" i="1"/>
  <c r="F2686" i="1"/>
  <c r="F2648" i="1"/>
  <c r="F1920" i="1"/>
  <c r="F2973" i="1"/>
  <c r="F155" i="1"/>
  <c r="F650" i="1"/>
  <c r="F2977" i="1"/>
  <c r="F2281" i="1"/>
  <c r="F776" i="1"/>
  <c r="F3166" i="1"/>
  <c r="F2534" i="1"/>
  <c r="F2317" i="1"/>
  <c r="F3040" i="1"/>
  <c r="F2494" i="1"/>
  <c r="F259" i="1"/>
  <c r="F520" i="1"/>
  <c r="F704" i="1"/>
  <c r="F110" i="1"/>
  <c r="F2112" i="1"/>
  <c r="F3007" i="1"/>
  <c r="F2079" i="1"/>
  <c r="F3056" i="1"/>
  <c r="F1634" i="1"/>
  <c r="F1477" i="1"/>
  <c r="F2643" i="1"/>
  <c r="F989" i="1"/>
  <c r="F1174" i="1"/>
  <c r="F1407" i="1"/>
  <c r="F667" i="1"/>
  <c r="F555" i="1"/>
  <c r="F2706" i="1"/>
  <c r="F677" i="1"/>
  <c r="F1520" i="1"/>
  <c r="F3116" i="1"/>
  <c r="F1663" i="1"/>
  <c r="F3144" i="1"/>
  <c r="F895" i="1"/>
  <c r="F1924" i="1"/>
  <c r="F1149" i="1"/>
  <c r="F3255" i="1"/>
  <c r="F1366" i="1"/>
  <c r="F3165" i="1"/>
  <c r="F466" i="1"/>
  <c r="F3128" i="1"/>
  <c r="F3240" i="1"/>
  <c r="F3177" i="1"/>
  <c r="F3058" i="1"/>
  <c r="F1048" i="1"/>
  <c r="F2430" i="1"/>
  <c r="F1791" i="1"/>
  <c r="F3134" i="1"/>
  <c r="F1443" i="1"/>
  <c r="F1000" i="1"/>
  <c r="F1525" i="1"/>
  <c r="F1456" i="1"/>
  <c r="F1529" i="1"/>
  <c r="F2306" i="1"/>
  <c r="F2443" i="1"/>
  <c r="F1267" i="1"/>
  <c r="F2798" i="1"/>
  <c r="F3352" i="1"/>
  <c r="F3270" i="1"/>
  <c r="F2350" i="1"/>
  <c r="F2497" i="1"/>
  <c r="F980" i="1"/>
  <c r="F3265" i="1"/>
  <c r="F488" i="1"/>
  <c r="F333" i="1"/>
  <c r="F1626" i="1"/>
  <c r="F2575" i="1"/>
  <c r="F3336" i="1"/>
  <c r="F3024" i="1"/>
  <c r="F3284" i="1"/>
  <c r="F45" i="1"/>
  <c r="F3388" i="1"/>
  <c r="F3185" i="1"/>
  <c r="F2122" i="1"/>
  <c r="F2130" i="1"/>
  <c r="F1467" i="1"/>
  <c r="F2964" i="1"/>
  <c r="F2205" i="1"/>
  <c r="F2015" i="1"/>
  <c r="F3315" i="1"/>
  <c r="F2031" i="1"/>
  <c r="F2959" i="1"/>
  <c r="F3307" i="1"/>
  <c r="F1312" i="1"/>
  <c r="F3268" i="1"/>
  <c r="F2511" i="1"/>
  <c r="F2735" i="1"/>
  <c r="F531" i="1"/>
  <c r="F3015" i="1"/>
  <c r="F1177" i="1"/>
  <c r="F3244" i="1"/>
  <c r="F2381" i="1"/>
  <c r="F1651" i="1"/>
  <c r="F3341" i="1"/>
  <c r="F3264" i="1"/>
  <c r="F395" i="1"/>
  <c r="F3394" i="1"/>
  <c r="F2606" i="1"/>
  <c r="F3354" i="1"/>
  <c r="F3342" i="1"/>
  <c r="F2807" i="1"/>
  <c r="F1554" i="1"/>
  <c r="F1471" i="1"/>
  <c r="F3367" i="1"/>
  <c r="F2252" i="1"/>
  <c r="F408" i="1"/>
  <c r="F302" i="1"/>
  <c r="F73" i="1"/>
  <c r="F28" i="1"/>
  <c r="F376" i="1"/>
  <c r="F117" i="1"/>
  <c r="F486" i="1"/>
  <c r="F106" i="1"/>
  <c r="F241" i="1"/>
  <c r="F261" i="1"/>
  <c r="F187" i="1"/>
  <c r="F219" i="1"/>
  <c r="F447" i="1"/>
  <c r="F589" i="1"/>
  <c r="F83" i="1"/>
  <c r="F181" i="1"/>
  <c r="F428" i="1"/>
  <c r="F2249" i="1"/>
  <c r="F1063" i="1"/>
  <c r="F685" i="1"/>
  <c r="F381" i="1"/>
  <c r="F615" i="1"/>
  <c r="F424" i="1"/>
  <c r="F340" i="1"/>
  <c r="F420" i="1"/>
  <c r="F890" i="1"/>
  <c r="F1921" i="1"/>
  <c r="F3308" i="1"/>
  <c r="F3320" i="1"/>
  <c r="F3304" i="1"/>
  <c r="F789" i="1"/>
  <c r="F1024" i="1"/>
  <c r="F900" i="1"/>
  <c r="F831" i="1"/>
  <c r="F717" i="1"/>
  <c r="F1128" i="1"/>
  <c r="F1049" i="1"/>
  <c r="F1258" i="1"/>
  <c r="F1136" i="1"/>
  <c r="F1313" i="1"/>
  <c r="F818" i="1"/>
  <c r="F957" i="1"/>
  <c r="F620" i="1"/>
  <c r="F1403" i="1"/>
  <c r="F1075" i="1"/>
  <c r="F1050" i="1"/>
  <c r="F1123" i="1"/>
  <c r="F852" i="1"/>
  <c r="F351" i="1"/>
  <c r="F443" i="1"/>
  <c r="F2371" i="1"/>
  <c r="F2043" i="1"/>
  <c r="F2495" i="1"/>
  <c r="F2117" i="1"/>
  <c r="F2254" i="1"/>
  <c r="F2507" i="1"/>
  <c r="F2537" i="1"/>
  <c r="F1841" i="1"/>
  <c r="F2392" i="1"/>
  <c r="F2187" i="1"/>
  <c r="F1965" i="1"/>
  <c r="F2176" i="1"/>
  <c r="F2233" i="1"/>
  <c r="F2277" i="1"/>
  <c r="F2617" i="1"/>
  <c r="F2449" i="1"/>
  <c r="F2569" i="1"/>
  <c r="F2549" i="1"/>
  <c r="F2408" i="1"/>
  <c r="F3313" i="1"/>
  <c r="F3130" i="1"/>
  <c r="F673" i="1"/>
  <c r="F450" i="1"/>
  <c r="F1382" i="1"/>
  <c r="F3273" i="1"/>
  <c r="F3279" i="1"/>
  <c r="F3303" i="1"/>
  <c r="F3288" i="1"/>
  <c r="F921" i="1"/>
  <c r="F90" i="1"/>
  <c r="F127" i="1"/>
  <c r="F113" i="1"/>
  <c r="F1696" i="1"/>
  <c r="F1408" i="1"/>
  <c r="F93" i="1"/>
  <c r="F378" i="1"/>
  <c r="F188" i="1"/>
  <c r="F154" i="1"/>
  <c r="F1404" i="1"/>
  <c r="F64" i="1"/>
  <c r="F102" i="1"/>
  <c r="F190" i="1"/>
  <c r="F220" i="1"/>
  <c r="F294" i="1"/>
  <c r="F3170" i="1"/>
  <c r="F3169" i="1"/>
  <c r="F3186" i="1"/>
  <c r="F3223" i="1"/>
  <c r="F3162" i="1"/>
  <c r="F3085" i="1"/>
  <c r="F3123" i="1"/>
  <c r="F1704" i="1"/>
  <c r="F918" i="1"/>
  <c r="F1066" i="1"/>
  <c r="F640" i="1"/>
  <c r="F940" i="1"/>
  <c r="F290" i="1"/>
  <c r="F904" i="1"/>
  <c r="F674" i="1"/>
  <c r="F545" i="1"/>
  <c r="F389" i="1"/>
  <c r="F689" i="1"/>
  <c r="F9" i="1"/>
  <c r="F630" i="1"/>
  <c r="F593" i="1"/>
  <c r="F399" i="1"/>
  <c r="F3155" i="1"/>
  <c r="F492" i="1"/>
  <c r="F291" i="1"/>
  <c r="F469" i="1"/>
  <c r="F2334" i="1"/>
  <c r="F907" i="1"/>
  <c r="F287" i="1"/>
  <c r="F3330" i="1"/>
  <c r="F3280" i="1"/>
  <c r="F3343" i="1"/>
  <c r="F3322" i="1"/>
  <c r="F1984" i="1"/>
  <c r="F2405" i="1"/>
  <c r="F2450" i="1"/>
  <c r="F2385" i="1"/>
  <c r="F2393" i="1"/>
  <c r="F462" i="1"/>
  <c r="F1733" i="1"/>
  <c r="F2441" i="1"/>
  <c r="F2147" i="1"/>
  <c r="F2544" i="1"/>
  <c r="F2165" i="1"/>
  <c r="F2188" i="1"/>
  <c r="F2293" i="1"/>
  <c r="F1758" i="1"/>
  <c r="F1847" i="1"/>
  <c r="F1882" i="1"/>
  <c r="F1892" i="1"/>
  <c r="F2650" i="1"/>
  <c r="F2600" i="1"/>
  <c r="F1865" i="1"/>
  <c r="F2629" i="1"/>
  <c r="F2118" i="1"/>
  <c r="F2389" i="1"/>
  <c r="F2368" i="1"/>
  <c r="F2004" i="1"/>
  <c r="F2243" i="1"/>
  <c r="F2074" i="1"/>
  <c r="F2299" i="1"/>
  <c r="F1779" i="1"/>
  <c r="F2736" i="1"/>
  <c r="F2108" i="1"/>
  <c r="F2471" i="1"/>
  <c r="F2414" i="1"/>
  <c r="F2323" i="1"/>
  <c r="F2654" i="1"/>
  <c r="F2715" i="1"/>
  <c r="F2712" i="1"/>
  <c r="F2040" i="1"/>
  <c r="F1683" i="1"/>
  <c r="F2589" i="1"/>
  <c r="F2259" i="1"/>
  <c r="F1922" i="1"/>
  <c r="F2054" i="1"/>
  <c r="F1897" i="1"/>
  <c r="F2421" i="1"/>
  <c r="F1940" i="1"/>
  <c r="F2422" i="1"/>
  <c r="F2522" i="1"/>
  <c r="F2378" i="1"/>
  <c r="F2342" i="1"/>
  <c r="F552" i="1"/>
  <c r="F74" i="1"/>
  <c r="F3122" i="1"/>
  <c r="F264" i="1"/>
  <c r="F402" i="1"/>
  <c r="F359" i="1"/>
  <c r="F631" i="1"/>
  <c r="F1230" i="1"/>
  <c r="F214" i="1"/>
  <c r="F318" i="1"/>
  <c r="F166" i="1"/>
  <c r="F1825" i="1"/>
  <c r="F2222" i="1"/>
  <c r="F2119" i="1"/>
  <c r="F1866" i="1"/>
  <c r="F2447" i="1"/>
  <c r="F566" i="1"/>
  <c r="F1684" i="1"/>
  <c r="F1562" i="1"/>
  <c r="F211" i="1"/>
  <c r="F3372" i="1"/>
  <c r="F1898" i="1"/>
  <c r="F1462" i="1"/>
  <c r="F792" i="1"/>
  <c r="F825" i="1"/>
  <c r="F815" i="1"/>
  <c r="F771" i="1"/>
  <c r="F572" i="1"/>
  <c r="F891" i="1"/>
  <c r="F715" i="1"/>
  <c r="F1752" i="1"/>
  <c r="F1812" i="1"/>
  <c r="F1844" i="1"/>
  <c r="F2808" i="1"/>
  <c r="F2791" i="1"/>
  <c r="F2732" i="1"/>
  <c r="F2400" i="1"/>
  <c r="F1958" i="1"/>
  <c r="F1991" i="1"/>
  <c r="F1766" i="1"/>
  <c r="F2488" i="1"/>
  <c r="F2636" i="1"/>
  <c r="F1447" i="1"/>
  <c r="F1398" i="1"/>
  <c r="F1353" i="1"/>
  <c r="F739" i="1"/>
  <c r="F1119" i="1"/>
  <c r="F2102" i="1"/>
  <c r="F1761" i="1"/>
  <c r="F1799" i="1"/>
  <c r="F1830" i="1"/>
  <c r="F1851" i="1"/>
  <c r="F1615" i="1"/>
  <c r="F1185" i="1"/>
  <c r="F256" i="1"/>
  <c r="F698" i="1"/>
  <c r="F444" i="1"/>
  <c r="F203" i="1"/>
  <c r="F1093" i="1"/>
  <c r="F153" i="1"/>
  <c r="F2070" i="1"/>
  <c r="F67" i="1"/>
  <c r="F1360" i="1"/>
  <c r="F886" i="1"/>
  <c r="F1427" i="1"/>
  <c r="F1131" i="1"/>
  <c r="F1673" i="1"/>
  <c r="F1717" i="1"/>
  <c r="F913" i="1"/>
  <c r="F2135" i="1"/>
  <c r="F1857" i="1"/>
  <c r="F1159" i="1"/>
  <c r="F1218" i="1"/>
  <c r="F576" i="1"/>
  <c r="F123" i="1"/>
  <c r="F1951" i="1"/>
  <c r="F235" i="1"/>
  <c r="F253" i="1"/>
  <c r="F721" i="1"/>
  <c r="F1450" i="1"/>
  <c r="F425" i="1"/>
  <c r="F625" i="1"/>
  <c r="F832" i="1"/>
  <c r="F1334" i="1"/>
  <c r="F648" i="1"/>
  <c r="F300" i="1"/>
  <c r="F1664" i="1"/>
  <c r="F2098" i="1"/>
  <c r="F2324" i="1"/>
  <c r="F306" i="1"/>
  <c r="F352" i="1"/>
  <c r="F325" i="1"/>
  <c r="F513" i="1"/>
  <c r="F177" i="1"/>
  <c r="F1263" i="1"/>
  <c r="F958" i="1"/>
  <c r="F1110" i="1"/>
  <c r="F929" i="1"/>
  <c r="F472" i="1"/>
  <c r="F557" i="1"/>
  <c r="F2379" i="1"/>
  <c r="F1980" i="1"/>
  <c r="F1003" i="1"/>
  <c r="F1635" i="1"/>
  <c r="F860" i="1"/>
  <c r="F1748" i="1"/>
  <c r="F693" i="1"/>
  <c r="F194" i="1"/>
  <c r="F1098" i="1"/>
  <c r="F863" i="1"/>
  <c r="F517" i="1"/>
  <c r="F2039" i="1"/>
  <c r="F1488" i="1"/>
  <c r="F86" i="1"/>
  <c r="F1848" i="1"/>
  <c r="F785" i="1"/>
  <c r="F561" i="1"/>
  <c r="F65" i="1"/>
  <c r="F1189" i="1"/>
  <c r="F945" i="1"/>
  <c r="F2737" i="1"/>
  <c r="F1839" i="1"/>
  <c r="F1624" i="1"/>
  <c r="F416" i="1"/>
  <c r="F1111" i="1"/>
  <c r="F977" i="1"/>
  <c r="F1222" i="1"/>
  <c r="F1052" i="1"/>
  <c r="F806" i="1"/>
  <c r="F2358" i="1"/>
  <c r="F285" i="1"/>
  <c r="F451" i="1"/>
  <c r="F2077" i="1"/>
  <c r="F954" i="1"/>
  <c r="F2707" i="1"/>
  <c r="F2134" i="1"/>
  <c r="F1906" i="1"/>
  <c r="F2851" i="1"/>
  <c r="F632" i="1"/>
  <c r="F297" i="1"/>
  <c r="F1236" i="1"/>
  <c r="F1831" i="1"/>
  <c r="F726" i="1"/>
  <c r="F1705" i="1"/>
  <c r="F186" i="1"/>
  <c r="F914" i="1"/>
  <c r="F1096" i="1"/>
  <c r="F164" i="1"/>
  <c r="F1365" i="1"/>
  <c r="F1560" i="1"/>
  <c r="F1076" i="1"/>
  <c r="F1463" i="1"/>
  <c r="F1917" i="1"/>
  <c r="F1060" i="1"/>
  <c r="F1573" i="1"/>
  <c r="F2006" i="1"/>
  <c r="F571" i="1"/>
  <c r="F2139" i="1"/>
  <c r="F349" i="1"/>
  <c r="F1362" i="1"/>
  <c r="F2308" i="1"/>
  <c r="F1010" i="1"/>
  <c r="F505" i="1"/>
  <c r="F607" i="1"/>
  <c r="F1206" i="1"/>
  <c r="F1542" i="1"/>
  <c r="F849" i="1"/>
  <c r="F2047" i="1"/>
  <c r="F880" i="1"/>
  <c r="F601" i="1"/>
  <c r="F2644" i="1"/>
  <c r="F130" i="1"/>
  <c r="F2292" i="1"/>
  <c r="F1509" i="1"/>
  <c r="F2747" i="1"/>
  <c r="F1249" i="1"/>
  <c r="F1145" i="1"/>
  <c r="F1600" i="1"/>
  <c r="F1869" i="1"/>
  <c r="F2508" i="1"/>
  <c r="F1990" i="1"/>
  <c r="F711" i="1"/>
  <c r="F2195" i="1"/>
  <c r="F671" i="1"/>
  <c r="F2677" i="1"/>
  <c r="F94" i="1"/>
  <c r="F473" i="1"/>
  <c r="F1885" i="1"/>
  <c r="F2772" i="1"/>
  <c r="F1208" i="1"/>
  <c r="F1399" i="1"/>
  <c r="F1083" i="1"/>
  <c r="F1596" i="1"/>
  <c r="F1620" i="1"/>
  <c r="F1099" i="1"/>
  <c r="F949" i="1"/>
  <c r="F1114" i="1"/>
  <c r="F1273" i="1"/>
  <c r="F455" i="1"/>
  <c r="F275" i="1"/>
  <c r="F1143" i="1"/>
  <c r="F1549" i="1"/>
  <c r="F580" i="1"/>
  <c r="F826" i="1"/>
  <c r="F365" i="1"/>
  <c r="F1444" i="1"/>
  <c r="F372" i="1"/>
  <c r="F246" i="1"/>
  <c r="F1691" i="1"/>
  <c r="F1764" i="1"/>
  <c r="F282" i="1"/>
  <c r="F2051" i="1"/>
  <c r="F2909" i="1"/>
  <c r="F3084" i="1"/>
  <c r="F2012" i="1"/>
  <c r="F2095" i="1"/>
  <c r="F143" i="1"/>
  <c r="F2740" i="1"/>
  <c r="F2614" i="1"/>
  <c r="F2694" i="1"/>
  <c r="F2748" i="1"/>
  <c r="F2863" i="1"/>
  <c r="F2966" i="1"/>
  <c r="F2531" i="1"/>
  <c r="F2883" i="1"/>
  <c r="F2890" i="1"/>
  <c r="F29" i="1"/>
  <c r="F2062" i="1"/>
  <c r="F2203" i="1"/>
  <c r="F200" i="1"/>
  <c r="F66" i="1"/>
  <c r="F3173" i="1"/>
  <c r="F232" i="1"/>
  <c r="F148" i="1"/>
  <c r="F312" i="1"/>
  <c r="F115" i="1"/>
  <c r="F2436" i="1"/>
  <c r="F1035" i="1"/>
  <c r="F1516" i="1"/>
  <c r="F1637" i="1"/>
  <c r="F1695" i="1"/>
  <c r="F1855" i="1"/>
  <c r="F119" i="1"/>
  <c r="F382" i="1"/>
  <c r="F628" i="1"/>
  <c r="F1768" i="1"/>
  <c r="F617" i="1"/>
  <c r="F1011" i="1"/>
  <c r="F827" i="1"/>
  <c r="F864" i="1"/>
  <c r="F1253" i="1"/>
  <c r="F2225" i="1"/>
  <c r="F850" i="1"/>
  <c r="F2184" i="1"/>
  <c r="F581" i="1"/>
  <c r="F477" i="1"/>
  <c r="F518" i="1"/>
  <c r="F347" i="1"/>
  <c r="F881" i="1"/>
  <c r="F613" i="1"/>
  <c r="F1749" i="1"/>
  <c r="F1552" i="1"/>
  <c r="F1776" i="1"/>
  <c r="F432" i="1"/>
  <c r="F1618" i="1"/>
  <c r="F690" i="1"/>
  <c r="F1737" i="1"/>
  <c r="F573" i="1"/>
  <c r="F1227" i="1"/>
  <c r="F686" i="1"/>
  <c r="F1457" i="1"/>
  <c r="F2523" i="1"/>
  <c r="F2466" i="1"/>
  <c r="F1817" i="1"/>
  <c r="F185" i="1"/>
  <c r="F3023" i="1"/>
  <c r="F198" i="1"/>
  <c r="F1925" i="1"/>
  <c r="F1095" i="1"/>
  <c r="F3402" i="1"/>
  <c r="F456" i="1"/>
  <c r="F658" i="1"/>
  <c r="F189" i="1"/>
  <c r="F260" i="1"/>
  <c r="F549" i="1"/>
  <c r="F125" i="1"/>
  <c r="F379" i="1"/>
  <c r="F250" i="1"/>
  <c r="F558" i="1"/>
  <c r="F699" i="1"/>
  <c r="F463" i="1"/>
  <c r="F508" i="1"/>
  <c r="F595" i="1"/>
  <c r="F990" i="1"/>
  <c r="F301" i="1"/>
  <c r="F1017" i="1"/>
  <c r="F535" i="1"/>
  <c r="F530" i="1"/>
  <c r="F319" i="1"/>
  <c r="F1200" i="1"/>
  <c r="F132" i="1"/>
  <c r="F400" i="1"/>
  <c r="F1301" i="1"/>
  <c r="F1126" i="1"/>
  <c r="F50" i="1"/>
  <c r="F1340" i="1"/>
  <c r="F1482" i="1"/>
  <c r="F105" i="1"/>
  <c r="F681" i="1"/>
  <c r="F757" i="1"/>
  <c r="F1709" i="1"/>
  <c r="F140" i="1"/>
  <c r="F178" i="1"/>
  <c r="F651" i="1"/>
  <c r="F1214" i="1"/>
  <c r="F706" i="1"/>
  <c r="F1901" i="1"/>
  <c r="F728" i="1"/>
  <c r="F242" i="1"/>
  <c r="F95" i="1"/>
  <c r="F429" i="1"/>
  <c r="F366" i="1"/>
  <c r="F643" i="1"/>
  <c r="F396" i="1"/>
  <c r="F1068" i="1"/>
  <c r="F1080" i="1"/>
  <c r="F1237" i="1"/>
  <c r="F882" i="1"/>
  <c r="F543" i="1"/>
  <c r="F500" i="1"/>
  <c r="F1409" i="1"/>
  <c r="F330" i="1"/>
  <c r="F819" i="1"/>
  <c r="F1813" i="1"/>
  <c r="F946" i="1"/>
  <c r="F68" i="1"/>
  <c r="F1040" i="1"/>
  <c r="F1314" i="1"/>
  <c r="F649" i="1"/>
  <c r="F1071" i="1"/>
  <c r="F972" i="1"/>
  <c r="F1254" i="1"/>
  <c r="F1261" i="1"/>
  <c r="F1798" i="1"/>
  <c r="F840" i="1"/>
  <c r="F1124" i="1"/>
  <c r="F273" i="1"/>
  <c r="F458" i="1"/>
  <c r="F1182" i="1"/>
  <c r="F950" i="1"/>
  <c r="F1856" i="1"/>
  <c r="F2026" i="1"/>
  <c r="F1190" i="1"/>
  <c r="F694" i="1"/>
  <c r="F748" i="1"/>
  <c r="F1250" i="1"/>
  <c r="F682" i="1"/>
  <c r="F195" i="1"/>
  <c r="F2325" i="1"/>
  <c r="F334" i="1"/>
  <c r="F1555" i="1"/>
  <c r="F1944" i="1"/>
  <c r="F269" i="1"/>
  <c r="F1100" i="1"/>
  <c r="F727" i="1"/>
  <c r="F1231" i="1"/>
  <c r="F1523" i="1"/>
  <c r="F1380" i="1"/>
  <c r="F1630" i="1"/>
  <c r="F76" i="1"/>
  <c r="F116" i="1"/>
  <c r="F2496" i="1"/>
  <c r="F1535" i="1"/>
  <c r="F192" i="1"/>
  <c r="F2559" i="1"/>
  <c r="F616" i="1"/>
  <c r="F525" i="1"/>
  <c r="F337" i="1"/>
  <c r="F1601" i="1"/>
  <c r="F1591" i="1"/>
  <c r="F2339" i="1"/>
  <c r="F1445" i="1"/>
  <c r="F1432" i="1"/>
  <c r="F1434" i="1"/>
  <c r="F1326" i="1"/>
  <c r="F1734" i="1"/>
  <c r="F2034" i="1"/>
  <c r="F309" i="1"/>
  <c r="F741" i="1"/>
  <c r="F1957" i="1"/>
  <c r="F1789" i="1"/>
  <c r="F1969" i="1"/>
  <c r="F1680" i="1"/>
  <c r="F575" i="1"/>
  <c r="F388" i="1"/>
  <c r="F436" i="1"/>
  <c r="F2257" i="1"/>
  <c r="F932" i="1"/>
  <c r="F1652" i="1"/>
  <c r="F823" i="1"/>
  <c r="F2695" i="1"/>
  <c r="F2213" i="1"/>
  <c r="F2234" i="1"/>
  <c r="F1948" i="1"/>
  <c r="F1439" i="1"/>
  <c r="F2123" i="1"/>
  <c r="F2615" i="1"/>
  <c r="F237" i="1"/>
  <c r="F482" i="1"/>
  <c r="F1753" i="1"/>
  <c r="F2416" i="1"/>
  <c r="F867" i="1"/>
  <c r="F2278" i="1"/>
  <c r="F2314" i="1"/>
  <c r="F1772" i="1"/>
  <c r="F982" i="1"/>
  <c r="F2290" i="1"/>
  <c r="F1981" i="1"/>
  <c r="F2658" i="1"/>
  <c r="F621" i="1"/>
  <c r="F1836" i="1"/>
  <c r="F2409" i="1"/>
  <c r="F1692" i="1"/>
  <c r="F577" i="1"/>
  <c r="F1608" i="1"/>
  <c r="F1742" i="1"/>
  <c r="F1985" i="1"/>
  <c r="F2152" i="1"/>
  <c r="F2641" i="1"/>
  <c r="F452" i="1"/>
  <c r="F233" i="1"/>
  <c r="F3124" i="1"/>
  <c r="F3126" i="1"/>
  <c r="F1645" i="1"/>
  <c r="F858" i="1"/>
  <c r="F746" i="1"/>
  <c r="F951" i="1"/>
  <c r="F1088" i="1"/>
  <c r="F1238" i="1"/>
  <c r="F1667" i="1"/>
  <c r="F936" i="1"/>
  <c r="F1120" i="1"/>
  <c r="F1589" i="1"/>
  <c r="F983" i="1"/>
  <c r="F1101" i="1"/>
  <c r="F1184" i="1"/>
  <c r="F1464" i="1"/>
  <c r="F1018" i="1"/>
  <c r="F1302" i="1"/>
  <c r="F1012" i="1"/>
  <c r="F1440" i="1"/>
  <c r="F1602" i="1"/>
  <c r="F363" i="1"/>
  <c r="F997" i="1"/>
  <c r="F874" i="1"/>
  <c r="F1371" i="1"/>
  <c r="F1232" i="1"/>
  <c r="F802" i="1"/>
  <c r="F1031" i="1"/>
  <c r="F1400" i="1"/>
  <c r="F614" i="1"/>
  <c r="F1849" i="1"/>
  <c r="F964" i="1"/>
  <c r="F454" i="1"/>
  <c r="F1643" i="1"/>
  <c r="F1795" i="1"/>
  <c r="F1097" i="1"/>
  <c r="F254" i="1"/>
  <c r="F755" i="1"/>
  <c r="F578" i="1"/>
  <c r="F700" i="1"/>
  <c r="F1773" i="1"/>
  <c r="F2091" i="1"/>
  <c r="F2491" i="1"/>
  <c r="F2159" i="1"/>
  <c r="F2713" i="1"/>
  <c r="F2869" i="1"/>
  <c r="F2332" i="1"/>
  <c r="F1786" i="1"/>
  <c r="F2196" i="1"/>
  <c r="F2200" i="1"/>
  <c r="F2877" i="1"/>
  <c r="F2467" i="1"/>
  <c r="F1543" i="1"/>
  <c r="F1907" i="1"/>
  <c r="F2934" i="1"/>
  <c r="F2632" i="1"/>
  <c r="F2652" i="1"/>
  <c r="F2032" i="1"/>
  <c r="F3247" i="1"/>
  <c r="F3089" i="1"/>
  <c r="F3137" i="1"/>
  <c r="F2398" i="1"/>
  <c r="F2590" i="1"/>
  <c r="F1223" i="1"/>
  <c r="F1046" i="1"/>
  <c r="F2896" i="1"/>
  <c r="F2692" i="1"/>
  <c r="F1309" i="1"/>
  <c r="F2767" i="1"/>
  <c r="F2524" i="1"/>
  <c r="F2884" i="1"/>
  <c r="F3195" i="1"/>
  <c r="F2296" i="1"/>
  <c r="F2827" i="1"/>
  <c r="F1485" i="1"/>
  <c r="F2913" i="1"/>
  <c r="F3230" i="1"/>
  <c r="F2489" i="1"/>
  <c r="F3102" i="1"/>
  <c r="F2045" i="1"/>
  <c r="F1934" i="1"/>
  <c r="F1986" i="1"/>
  <c r="F2823" i="1"/>
  <c r="F2917" i="1"/>
  <c r="F1493" i="1"/>
  <c r="F1264" i="1"/>
  <c r="F3143" i="1"/>
  <c r="F1255" i="1"/>
  <c r="F2577" i="1"/>
  <c r="F1539" i="1"/>
  <c r="F3379" i="1"/>
  <c r="F1413" i="1"/>
  <c r="F2279" i="1"/>
  <c r="F1935" i="1"/>
  <c r="F3178" i="1"/>
  <c r="F3191" i="1"/>
  <c r="F1809" i="1"/>
  <c r="F2027" i="1"/>
  <c r="F1966" i="1"/>
  <c r="F1269" i="1"/>
  <c r="F1889" i="1"/>
  <c r="F1769" i="1"/>
  <c r="F3390" i="1"/>
  <c r="F1877" i="1"/>
  <c r="F2055" i="1"/>
  <c r="F1478" i="1"/>
  <c r="F2563" i="1"/>
  <c r="F1510" i="1"/>
  <c r="F1367" i="1"/>
  <c r="F2664" i="1"/>
  <c r="F1387" i="1"/>
  <c r="F2127" i="1"/>
  <c r="F1327" i="1"/>
  <c r="F3378" i="1"/>
  <c r="F1517" i="1"/>
  <c r="F3258" i="1"/>
  <c r="F3373" i="1"/>
  <c r="F2258" i="1"/>
  <c r="F1874" i="1"/>
  <c r="F2171" i="1"/>
  <c r="F1425" i="1"/>
  <c r="F2645" i="1"/>
  <c r="F3375" i="1"/>
  <c r="F3115" i="1"/>
  <c r="F2864" i="1"/>
  <c r="F3377" i="1"/>
  <c r="F1503" i="1"/>
  <c r="F2128" i="1"/>
  <c r="F2103" i="1"/>
  <c r="F3370" i="1"/>
  <c r="F3362" i="1"/>
  <c r="F3351" i="1"/>
  <c r="F1421" i="1"/>
  <c r="F1473" i="1"/>
  <c r="F1262" i="1"/>
  <c r="F2275" i="1"/>
  <c r="F3348" i="1"/>
  <c r="F1575" i="1"/>
  <c r="F3262" i="1"/>
  <c r="F3249" i="1"/>
  <c r="F1890" i="1"/>
  <c r="F3345" i="1"/>
  <c r="F2881" i="1"/>
  <c r="F3384" i="1"/>
  <c r="F2453" i="1"/>
  <c r="F3401" i="1"/>
  <c r="F3344" i="1"/>
  <c r="F3222" i="1"/>
  <c r="F3380" i="1"/>
  <c r="F3347" i="1"/>
  <c r="F3382" i="1"/>
  <c r="F3374" i="1"/>
  <c r="F3360" i="1"/>
  <c r="F1518" i="1"/>
  <c r="F3365" i="1"/>
  <c r="F2591" i="1"/>
  <c r="F2427" i="1"/>
  <c r="F3386" i="1"/>
  <c r="F2226" i="1"/>
  <c r="F1927" i="1"/>
  <c r="F2697" i="1"/>
  <c r="F1963" i="1"/>
  <c r="F3218" i="1"/>
  <c r="F2075" i="1"/>
  <c r="F1937" i="1"/>
  <c r="F1784" i="1"/>
  <c r="F1723" i="1"/>
  <c r="F2265" i="1"/>
  <c r="F1967" i="1"/>
  <c r="F1902" i="1"/>
  <c r="F2463" i="1"/>
  <c r="F1972" i="1"/>
  <c r="F2454" i="1"/>
  <c r="F2794" i="1"/>
  <c r="F2360" i="1"/>
  <c r="F1912" i="1"/>
  <c r="F1904" i="1"/>
  <c r="F2215" i="1"/>
  <c r="F2849" i="1"/>
  <c r="F1712" i="1"/>
  <c r="F2068" i="1"/>
  <c r="F2343" i="1"/>
  <c r="F2919" i="1"/>
  <c r="F1374" i="1"/>
  <c r="F1832" i="1"/>
  <c r="F2716" i="1"/>
  <c r="F2887" i="1"/>
  <c r="F2783" i="1"/>
  <c r="F1153" i="1"/>
  <c r="F2621" i="1"/>
  <c r="F1209" i="1"/>
  <c r="F2935" i="1"/>
  <c r="F2092" i="1"/>
  <c r="F2133" i="1"/>
  <c r="F1081" i="1"/>
  <c r="F1710" i="1"/>
  <c r="F2500" i="1"/>
  <c r="F2375" i="1"/>
  <c r="F934" i="1"/>
  <c r="F1911" i="1"/>
  <c r="F1383" i="1"/>
  <c r="F2865" i="1"/>
  <c r="F1544" i="1"/>
  <c r="F2268" i="1"/>
  <c r="F2647" i="1"/>
  <c r="F1858" i="1"/>
  <c r="F2096" i="1"/>
  <c r="F2784" i="1"/>
  <c r="F1538" i="1"/>
  <c r="F2744" i="1"/>
  <c r="F2594" i="1"/>
  <c r="F2166" i="1"/>
  <c r="F1995" i="1"/>
  <c r="F1363" i="1"/>
  <c r="F2572" i="1"/>
  <c r="F1224" i="1"/>
  <c r="F2708" i="1"/>
  <c r="F2104" i="1"/>
  <c r="F2637" i="1"/>
  <c r="F1933" i="1"/>
  <c r="F2984" i="1"/>
  <c r="F2607" i="1"/>
  <c r="F2483" i="1"/>
  <c r="F2556" i="1"/>
  <c r="F2717" i="1"/>
  <c r="F2376" i="1"/>
  <c r="F1999" i="1"/>
  <c r="F1908" i="1"/>
  <c r="F2936" i="1"/>
  <c r="F1127" i="1"/>
  <c r="F2974" i="1"/>
  <c r="F2852" i="1"/>
  <c r="F2525" i="1"/>
  <c r="F2086" i="1"/>
  <c r="F2831" i="1"/>
  <c r="F2678" i="1"/>
  <c r="F1491" i="1"/>
  <c r="F2223" i="1"/>
  <c r="F1823" i="1"/>
  <c r="F2020" i="1"/>
  <c r="F1593" i="1"/>
  <c r="F2931" i="1"/>
  <c r="F2781" i="1"/>
  <c r="F2793" i="1"/>
  <c r="F1787" i="1"/>
  <c r="F3006" i="1"/>
  <c r="F1569" i="1"/>
  <c r="F2868" i="1"/>
  <c r="F2668" i="1"/>
  <c r="F2066" i="1"/>
  <c r="F2828" i="1"/>
  <c r="F2437" i="1"/>
  <c r="F2820" i="1"/>
  <c r="F1631" i="1"/>
  <c r="F2659" i="1"/>
  <c r="F2140" i="1"/>
  <c r="F2228" i="1"/>
  <c r="F2512" i="1"/>
  <c r="F2941" i="1"/>
  <c r="F2180" i="1"/>
  <c r="F3087" i="1"/>
  <c r="F2023" i="1"/>
  <c r="F1987" i="1"/>
  <c r="F2662" i="1"/>
  <c r="F1970" i="1"/>
  <c r="F3051" i="1"/>
  <c r="F1718" i="1"/>
  <c r="F1959" i="1"/>
  <c r="F2282" i="1"/>
  <c r="F1996" i="1"/>
  <c r="F1775" i="1"/>
  <c r="F2315" i="1"/>
  <c r="F1790" i="1"/>
  <c r="F2260" i="1"/>
  <c r="F2861" i="1"/>
  <c r="F2082" i="1"/>
  <c r="F2410" i="1"/>
  <c r="F2088" i="1"/>
  <c r="F2148" i="1"/>
  <c r="F2394" i="1"/>
  <c r="F1808" i="1"/>
  <c r="F137" i="1"/>
  <c r="F724" i="1"/>
  <c r="F978" i="1"/>
  <c r="F464" i="1"/>
  <c r="F1410" i="1"/>
  <c r="F1105" i="1"/>
  <c r="F360" i="1"/>
  <c r="F637" i="1"/>
  <c r="F3136" i="1"/>
  <c r="F854" i="1"/>
  <c r="F6" i="1"/>
  <c r="F495" i="1"/>
  <c r="F1006" i="1"/>
  <c r="F3368" i="1"/>
  <c r="F457" i="1"/>
  <c r="F3291" i="1"/>
  <c r="F2726" i="1"/>
  <c r="F2322" i="1"/>
  <c r="F3369" i="1"/>
  <c r="F3052" i="1"/>
  <c r="F1033" i="1"/>
  <c r="F1474" i="1"/>
  <c r="F3383" i="1"/>
  <c r="F1505" i="1"/>
  <c r="F3053" i="1"/>
  <c r="F801" i="1"/>
  <c r="F2303" i="1"/>
  <c r="F3356" i="1"/>
  <c r="F3234" i="1"/>
  <c r="F1210" i="1"/>
  <c r="F2167" i="1"/>
  <c r="F3088" i="1"/>
  <c r="F1038" i="1"/>
  <c r="F1041" i="1"/>
  <c r="F1042" i="1"/>
  <c r="F2071" i="1"/>
  <c r="F478" i="1"/>
  <c r="F1058" i="1"/>
  <c r="F3376" i="1"/>
  <c r="F2518" i="1"/>
  <c r="F3397" i="1"/>
  <c r="F2539" i="1"/>
  <c r="F3153" i="1"/>
  <c r="F3364" i="1"/>
  <c r="F3002" i="1"/>
  <c r="F1621" i="1"/>
  <c r="F2428" i="1"/>
  <c r="F2069" i="1"/>
  <c r="F2264" i="1"/>
  <c r="F2979" i="1"/>
  <c r="F2370" i="1"/>
  <c r="F2552" i="1"/>
  <c r="F3355" i="1"/>
  <c r="F2236" i="1"/>
  <c r="F2741" i="1"/>
  <c r="F3063" i="1"/>
  <c r="F3349" i="1"/>
  <c r="F3238" i="1"/>
  <c r="F2274" i="1"/>
  <c r="F3154" i="1"/>
  <c r="F1106" i="1"/>
  <c r="F37" i="1"/>
  <c r="F3119" i="1"/>
  <c r="F965" i="1"/>
  <c r="F1792" i="1"/>
  <c r="F2271" i="1"/>
  <c r="F2683" i="1"/>
  <c r="F2365" i="1"/>
  <c r="F2344" i="1"/>
  <c r="F2812" i="1"/>
  <c r="F1820" i="1"/>
  <c r="F2803" i="1"/>
  <c r="F2143" i="1"/>
  <c r="F1833" i="1"/>
  <c r="F1324" i="1"/>
  <c r="F2181" i="1"/>
  <c r="F1689" i="1"/>
  <c r="F1762" i="1"/>
  <c r="F2642" i="1"/>
  <c r="F1372" i="1"/>
  <c r="F1738" i="1"/>
  <c r="F2750" i="1"/>
  <c r="F2817" i="1"/>
  <c r="F2480" i="1"/>
  <c r="F2197" i="1"/>
  <c r="F2037" i="1"/>
  <c r="F2634" i="1"/>
  <c r="F1504" i="1"/>
  <c r="F2583" i="1"/>
  <c r="F2235" i="1"/>
  <c r="F2353" i="1"/>
  <c r="F1955" i="1"/>
  <c r="F1706" i="1"/>
  <c r="F2431" i="1"/>
  <c r="F1878" i="1"/>
  <c r="F2080" i="1"/>
  <c r="F2311" i="1"/>
  <c r="F1977" i="1"/>
  <c r="F2720" i="1"/>
  <c r="F1611" i="1"/>
  <c r="F1655" i="1"/>
  <c r="F1377" i="1"/>
  <c r="F2063" i="1"/>
  <c r="F1992" i="1"/>
  <c r="F1638" i="1"/>
  <c r="F2742" i="1"/>
  <c r="F2914" i="1"/>
  <c r="F2824" i="1"/>
  <c r="F2978" i="1"/>
  <c r="F1770" i="1"/>
  <c r="F2445" i="1"/>
  <c r="F2211" i="1"/>
  <c r="F2372" i="1"/>
  <c r="F2996" i="1"/>
  <c r="F2889" i="1"/>
  <c r="F1328" i="1"/>
  <c r="F1713" i="1"/>
  <c r="F1483" i="1"/>
  <c r="F2046" i="1"/>
  <c r="F1837" i="1"/>
  <c r="F2819" i="1"/>
  <c r="F2946" i="1"/>
  <c r="F2239" i="1"/>
  <c r="F1632" i="1"/>
  <c r="F2927" i="1"/>
  <c r="F2000" i="1"/>
  <c r="F2535" i="1"/>
  <c r="F2709" i="1"/>
  <c r="F2433" i="1"/>
  <c r="F2733" i="1"/>
  <c r="F2113" i="1"/>
  <c r="F1845" i="1"/>
  <c r="F1597" i="1"/>
  <c r="F2189" i="1"/>
  <c r="F2173" i="1"/>
  <c r="F1536" i="1"/>
  <c r="F3074" i="1"/>
  <c r="F2999" i="1"/>
  <c r="F3013" i="1"/>
  <c r="F1785" i="1"/>
  <c r="F2618" i="1"/>
  <c r="F2093" i="1"/>
  <c r="F3026" i="1"/>
  <c r="F2578" i="1"/>
  <c r="F2775" i="1"/>
  <c r="F2545" i="1"/>
  <c r="F1337" i="1"/>
  <c r="F2242" i="1"/>
  <c r="F2619" i="1"/>
  <c r="F2382" i="1"/>
  <c r="F2468" i="1"/>
  <c r="F2797" i="1"/>
  <c r="F1867" i="1"/>
  <c r="F2456" i="1"/>
  <c r="F2937" i="1"/>
  <c r="F3075" i="1"/>
  <c r="F2854" i="1"/>
  <c r="F2689" i="1"/>
  <c r="F2682" i="1"/>
  <c r="F3036" i="1"/>
  <c r="F2993" i="1"/>
  <c r="F2911" i="1"/>
  <c r="F1873" i="1"/>
  <c r="F3204" i="1"/>
  <c r="F3148" i="1"/>
  <c r="F3199" i="1"/>
  <c r="F3207" i="1"/>
  <c r="F3135" i="1"/>
  <c r="F2728" i="1"/>
  <c r="F1021" i="1"/>
  <c r="F1919" i="1"/>
  <c r="F1793" i="1"/>
  <c r="F1939" i="1"/>
  <c r="F2319" i="1"/>
  <c r="F2240" i="1"/>
  <c r="F2028" i="1"/>
  <c r="F2013" i="1"/>
  <c r="F2109" i="1"/>
  <c r="F2527" i="1"/>
  <c r="F2799" i="1"/>
  <c r="F2714" i="1"/>
  <c r="F2810" i="1"/>
  <c r="F2564" i="1"/>
  <c r="F2680" i="1"/>
  <c r="F2626" i="1"/>
  <c r="F1424" i="1"/>
  <c r="F875" i="1"/>
  <c r="F118" i="1"/>
  <c r="F810" i="1"/>
  <c r="F193" i="1"/>
  <c r="F96" i="1"/>
  <c r="F506" i="1"/>
  <c r="F532" i="1"/>
  <c r="F133" i="1"/>
  <c r="F548" i="1"/>
  <c r="F697" i="1"/>
  <c r="F296" i="1"/>
  <c r="F668" i="1"/>
  <c r="F563" i="1"/>
  <c r="F367" i="1"/>
  <c r="F582" i="1"/>
  <c r="F169" i="1"/>
  <c r="F80" i="1"/>
  <c r="F421" i="1"/>
  <c r="F348" i="1"/>
  <c r="F131" i="1"/>
  <c r="F268" i="1"/>
  <c r="F497" i="1"/>
  <c r="F645" i="1"/>
  <c r="F744" i="1"/>
  <c r="F2804" i="1"/>
  <c r="F3175" i="1"/>
  <c r="F3200" i="1"/>
  <c r="F2975" i="1"/>
  <c r="F3039" i="1"/>
  <c r="F3152" i="1"/>
  <c r="F2994" i="1"/>
  <c r="F3245" i="1"/>
  <c r="F3141" i="1"/>
  <c r="F3100" i="1"/>
  <c r="F3149" i="1"/>
  <c r="F3219" i="1"/>
  <c r="F3231" i="1"/>
  <c r="F3205" i="1"/>
  <c r="F3156" i="1"/>
  <c r="F3232" i="1"/>
  <c r="F3188" i="1"/>
  <c r="F2762" i="1"/>
  <c r="F762" i="1"/>
  <c r="F1094" i="1"/>
  <c r="F887" i="1"/>
  <c r="F321" i="1"/>
  <c r="F1212" i="1"/>
  <c r="F18" i="1"/>
  <c r="F1550" i="1"/>
  <c r="F1115" i="1"/>
  <c r="F1342" i="1"/>
  <c r="F959" i="1"/>
  <c r="F1178" i="1"/>
  <c r="F1304" i="1"/>
  <c r="F1059" i="1"/>
  <c r="F1043" i="1"/>
  <c r="F1364" i="1"/>
  <c r="F1029" i="1"/>
  <c r="F1025" i="1"/>
  <c r="F1047" i="1"/>
  <c r="F427" i="1"/>
  <c r="F1442" i="1"/>
  <c r="F1201" i="1"/>
  <c r="F342" i="1"/>
  <c r="F1426" i="1"/>
  <c r="F331" i="1"/>
  <c r="F871" i="1"/>
  <c r="F1225" i="1"/>
  <c r="F865" i="1"/>
  <c r="F1598" i="1"/>
  <c r="F1005" i="1"/>
  <c r="F1378" i="1"/>
  <c r="F1373" i="1"/>
  <c r="F1521" i="1"/>
  <c r="F716" i="1"/>
  <c r="F661" i="1"/>
  <c r="F1164" i="1"/>
  <c r="F847" i="1"/>
  <c r="F626" i="1"/>
  <c r="F905" i="1"/>
  <c r="F1743" i="1"/>
  <c r="F1291" i="1"/>
  <c r="F793" i="1"/>
  <c r="F947" i="1"/>
  <c r="F507" i="1"/>
  <c r="F772" i="1"/>
  <c r="F152" i="1"/>
  <c r="F2420" i="1"/>
  <c r="F124" i="1"/>
  <c r="F168" i="1"/>
  <c r="F470" i="1"/>
  <c r="F1886" i="1"/>
  <c r="F2" i="1"/>
  <c r="F1077" i="1"/>
  <c r="F2291" i="1"/>
  <c r="F1332" i="1"/>
  <c r="F1272" i="1"/>
  <c r="F2771" i="1"/>
  <c r="F2144" i="1"/>
  <c r="F2320" i="1"/>
  <c r="F149" i="1"/>
  <c r="F2041" i="1"/>
  <c r="F1497" i="1"/>
  <c r="F1759" i="1"/>
  <c r="F2845" i="1"/>
  <c r="F1592" i="1"/>
  <c r="F2674" i="1"/>
  <c r="F2757" i="1"/>
  <c r="F1949" i="1"/>
  <c r="F2906" i="1"/>
  <c r="F72" i="1"/>
  <c r="F2492" i="1"/>
  <c r="F2190" i="1"/>
  <c r="F2602" i="1"/>
  <c r="F1416" i="1"/>
  <c r="F2704" i="1"/>
  <c r="F998" i="1"/>
  <c r="F2163" i="1"/>
  <c r="F59" i="1"/>
  <c r="F1568" i="1"/>
  <c r="F725" i="1"/>
  <c r="F2373" i="1"/>
  <c r="F1487" i="1"/>
  <c r="F2945" i="1"/>
  <c r="F1286" i="1"/>
  <c r="F1455" i="1"/>
  <c r="F2666" i="1"/>
  <c r="F2016" i="1"/>
  <c r="F2557" i="1"/>
  <c r="F3068" i="1"/>
  <c r="F652" i="1"/>
  <c r="F182" i="1"/>
  <c r="F108" i="1"/>
  <c r="F533" i="1"/>
  <c r="F2081" i="1"/>
  <c r="F2782" i="1"/>
  <c r="F1168" i="1"/>
  <c r="F2745" i="1"/>
  <c r="F1960" i="1"/>
  <c r="F42" i="1"/>
  <c r="F2949" i="1"/>
  <c r="F2805" i="1"/>
  <c r="F1668" i="1"/>
  <c r="F1157" i="1"/>
  <c r="F3054" i="1"/>
  <c r="F1690" i="1"/>
  <c r="F1526" i="1"/>
  <c r="F279" i="1"/>
  <c r="F542" i="1"/>
  <c r="F2587" i="1"/>
  <c r="F2903" i="1"/>
  <c r="F641" i="1"/>
  <c r="F2956" i="1"/>
  <c r="F265" i="1"/>
  <c r="F2821" i="1"/>
  <c r="F3094" i="1"/>
  <c r="F2266" i="1"/>
  <c r="F172" i="1"/>
  <c r="F158" i="1"/>
  <c r="F2792" i="1"/>
  <c r="F3020" i="1"/>
  <c r="F1801" i="1"/>
  <c r="F163" i="1"/>
  <c r="F1669" i="1"/>
  <c r="F1648" i="1"/>
  <c r="F2894" i="1"/>
  <c r="F2841" i="1"/>
  <c r="F3017" i="1"/>
  <c r="F2515" i="1"/>
  <c r="F2472" i="1"/>
  <c r="F1175" i="1"/>
  <c r="F2721" i="1"/>
  <c r="F655" i="1"/>
  <c r="F1315" i="1"/>
  <c r="F944" i="1"/>
  <c r="F1676" i="1"/>
  <c r="F2570" i="1"/>
  <c r="F745" i="1"/>
  <c r="F2089" i="1"/>
  <c r="F1923" i="1"/>
  <c r="F2930" i="1"/>
  <c r="F2727" i="1"/>
  <c r="F3306" i="1"/>
  <c r="F1191" i="1"/>
  <c r="F2738" i="1"/>
  <c r="F257" i="1"/>
  <c r="F2455" i="1"/>
  <c r="F2124" i="1"/>
  <c r="F3048" i="1"/>
  <c r="F3271" i="1"/>
  <c r="F1585" i="1"/>
  <c r="F3106" i="1"/>
  <c r="F664" i="1"/>
  <c r="F2813" i="1"/>
  <c r="F1828" i="1"/>
  <c r="F1082" i="1"/>
  <c r="F2361" i="1"/>
  <c r="F1724" i="1"/>
  <c r="F2329" i="1"/>
  <c r="F3083" i="1"/>
  <c r="F1860" i="1"/>
  <c r="F3092" i="1"/>
  <c r="F2962" i="1"/>
  <c r="F2891" i="1"/>
  <c r="F205" i="1"/>
  <c r="F2608" i="1"/>
  <c r="F283" i="1"/>
  <c r="F2250" i="1"/>
  <c r="F1754" i="1"/>
  <c r="F618" i="1"/>
  <c r="F2178" i="1"/>
  <c r="F2218" i="1"/>
  <c r="F1343" i="1"/>
  <c r="F3145" i="1"/>
  <c r="F2072" i="1"/>
  <c r="F2076" i="1"/>
  <c r="F2010" i="1"/>
  <c r="F144" i="1"/>
  <c r="F1163" i="1"/>
  <c r="F2307" i="1"/>
  <c r="F1307" i="1"/>
  <c r="F2451" i="1"/>
  <c r="F1418" i="1"/>
  <c r="F2473" i="1"/>
  <c r="F653" i="1"/>
  <c r="F1310" i="1"/>
  <c r="F3158" i="1"/>
  <c r="F161" i="1"/>
  <c r="F3338" i="1"/>
  <c r="F3065" i="1"/>
  <c r="F3333" i="1"/>
  <c r="F2554" i="1"/>
  <c r="F2253" i="1"/>
  <c r="F1484" i="1"/>
  <c r="F3285" i="1"/>
  <c r="F3146" i="1"/>
  <c r="F3029" i="1"/>
  <c r="F955" i="1"/>
  <c r="F1971" i="1"/>
  <c r="F407" i="1"/>
  <c r="F1842" i="1"/>
  <c r="F2862" i="1"/>
  <c r="F2879" i="1"/>
  <c r="F2696" i="1"/>
  <c r="F1681" i="1"/>
  <c r="F3079" i="1"/>
  <c r="F1988" i="1"/>
  <c r="F31" i="1"/>
  <c r="F1899" i="1"/>
  <c r="F3214" i="1"/>
  <c r="F2210" i="1"/>
  <c r="F3366" i="1"/>
  <c r="F3182" i="1"/>
  <c r="F529" i="1"/>
  <c r="F3281" i="1"/>
  <c r="F39" i="1"/>
  <c r="F2630" i="1"/>
  <c r="F1983" i="1"/>
  <c r="F2603" i="1"/>
  <c r="F2592" i="1"/>
  <c r="F1384" i="1"/>
  <c r="F442" i="1"/>
  <c r="F3203" i="1"/>
  <c r="F3171" i="1"/>
  <c r="F560" i="1"/>
  <c r="F3325" i="1"/>
  <c r="F3117" i="1"/>
  <c r="F2509" i="1"/>
  <c r="F2882" i="1"/>
  <c r="F2800" i="1"/>
  <c r="F390" i="1"/>
  <c r="F669" i="1"/>
  <c r="F2898" i="1"/>
  <c r="F2337" i="1"/>
  <c r="F2461" i="1"/>
  <c r="F2832" i="1"/>
  <c r="F3157" i="1"/>
  <c r="F3259" i="1"/>
  <c r="F2785" i="1"/>
  <c r="F414" i="1"/>
  <c r="F397" i="1"/>
  <c r="F553" i="1"/>
  <c r="F777" i="1"/>
  <c r="F3290" i="1"/>
  <c r="F3096" i="1"/>
  <c r="F935" i="1"/>
  <c r="F1545" i="1"/>
  <c r="F3097" i="1"/>
  <c r="F2380" i="1"/>
  <c r="F2969" i="1"/>
  <c r="F34" i="1"/>
  <c r="F3224" i="1"/>
  <c r="F2153" i="1"/>
  <c r="F248" i="1"/>
  <c r="F3371" i="1"/>
  <c r="F3161" i="1"/>
  <c r="F3314" i="1"/>
  <c r="F276" i="1"/>
  <c r="F1961" i="1"/>
  <c r="F3363" i="1"/>
  <c r="F3233" i="1"/>
  <c r="F3184" i="1"/>
  <c r="F3295" i="1"/>
  <c r="F2547" i="1"/>
  <c r="F795" i="1"/>
  <c r="F2105" i="1"/>
  <c r="F672" i="1"/>
  <c r="F3276" i="1"/>
  <c r="F3176" i="1"/>
  <c r="F718" i="1"/>
  <c r="F3297" i="1"/>
  <c r="F2284" i="1"/>
  <c r="F953" i="1"/>
  <c r="F3323" i="1"/>
  <c r="F3251" i="1"/>
  <c r="F315" i="1"/>
  <c r="F2566" i="1"/>
  <c r="F3287" i="1"/>
  <c r="F765" i="1"/>
  <c r="F356" i="1"/>
  <c r="F3301" i="1"/>
  <c r="F1116" i="1"/>
  <c r="F2035" i="1"/>
  <c r="F794" i="1"/>
  <c r="F1192" i="1"/>
  <c r="F1198" i="1"/>
  <c r="F1357" i="1"/>
  <c r="F1256" i="1"/>
  <c r="F966" i="1"/>
  <c r="F1347" i="1"/>
  <c r="F1524" i="1"/>
  <c r="F1395" i="1"/>
  <c r="F1358" i="1"/>
  <c r="F1338" i="1"/>
  <c r="F994" i="1"/>
  <c r="F1341" i="1"/>
  <c r="F1465" i="1"/>
  <c r="F1430" i="1"/>
  <c r="F1137" i="1"/>
  <c r="F742" i="1"/>
  <c r="F1735" i="1"/>
  <c r="F1297" i="1"/>
  <c r="F2003" i="1"/>
  <c r="F2366" i="1"/>
  <c r="F2230" i="1"/>
  <c r="F1861" i="1"/>
  <c r="F915" i="1"/>
  <c r="F796" i="1"/>
  <c r="F1132" i="1"/>
  <c r="F783" i="1"/>
  <c r="F604" i="1"/>
  <c r="F1148" i="1"/>
  <c r="F1292" i="1"/>
  <c r="F1486" i="1"/>
  <c r="F1257" i="1"/>
  <c r="F1435" i="1"/>
  <c r="F1587" i="1"/>
  <c r="F1287" i="1"/>
  <c r="F1311" i="1"/>
  <c r="F1438" i="1"/>
  <c r="F1727" i="1"/>
  <c r="F1346" i="1"/>
  <c r="F733" i="1"/>
  <c r="F2631" i="1"/>
  <c r="F2698" i="1"/>
  <c r="F2684" i="1"/>
  <c r="F1375" i="1"/>
  <c r="F2505" i="1"/>
  <c r="F303" i="1"/>
  <c r="F247" i="1"/>
  <c r="F380" i="1"/>
  <c r="F183" i="1"/>
  <c r="F509" i="1"/>
  <c r="F797" i="1"/>
  <c r="F320" i="1"/>
  <c r="F564" i="1"/>
  <c r="F344" i="1"/>
  <c r="F490" i="1"/>
  <c r="F383" i="1"/>
  <c r="F1622" i="1"/>
  <c r="F1606" i="1"/>
  <c r="F737" i="1"/>
  <c r="F786" i="1"/>
  <c r="F559" i="1"/>
  <c r="F811" i="1"/>
  <c r="F636" i="1"/>
  <c r="F496" i="1"/>
  <c r="F433" i="1"/>
  <c r="F824" i="1"/>
  <c r="F546" i="1"/>
  <c r="F906" i="1"/>
  <c r="F196" i="1"/>
  <c r="F479" i="1"/>
  <c r="F633" i="1"/>
  <c r="F749" i="1"/>
  <c r="F642" i="1"/>
  <c r="F398" i="1"/>
  <c r="F422" i="1"/>
  <c r="F683" i="1"/>
  <c r="F501" i="1"/>
  <c r="F373" i="1"/>
  <c r="F1220" i="1"/>
  <c r="F3396" i="1"/>
  <c r="F3399" i="1"/>
  <c r="F919" i="1"/>
  <c r="F238" i="1"/>
  <c r="F510" i="1"/>
  <c r="F884" i="1"/>
  <c r="F134" i="1"/>
  <c r="F225" i="1"/>
  <c r="F892" i="1"/>
  <c r="F937" i="1"/>
  <c r="F1392" i="1"/>
  <c r="F619" i="1"/>
  <c r="F1027" i="1"/>
  <c r="F170" i="1"/>
  <c r="F773" i="1"/>
  <c r="F46" i="1"/>
  <c r="F868" i="1"/>
  <c r="F401" i="1"/>
  <c r="F364" i="1"/>
  <c r="F502" i="1"/>
  <c r="F55" i="1"/>
  <c r="F798" i="1"/>
  <c r="F1381" i="1"/>
  <c r="F1259" i="1"/>
  <c r="F1015" i="1"/>
  <c r="F1344" i="1"/>
  <c r="F1176" i="1"/>
  <c r="F567" i="1"/>
  <c r="F734" i="1"/>
  <c r="F841" i="1"/>
  <c r="F828" i="1"/>
  <c r="F1530" i="1"/>
  <c r="F1385" i="1"/>
  <c r="F896" i="1"/>
  <c r="F861" i="1"/>
  <c r="F719" i="1"/>
  <c r="F1653" i="1"/>
  <c r="F1780" i="1"/>
  <c r="F3150" i="1"/>
  <c r="F2818" i="1"/>
  <c r="F2357" i="1"/>
  <c r="F1973" i="1"/>
  <c r="F173" i="1"/>
  <c r="F243" i="1"/>
  <c r="F135" i="1"/>
  <c r="F872" i="1"/>
  <c r="F985" i="1"/>
  <c r="F1055" i="1"/>
  <c r="F952" i="1"/>
  <c r="F735" i="1"/>
  <c r="F3109" i="1"/>
  <c r="F1728" i="1"/>
  <c r="F317" i="1"/>
  <c r="F434" i="1"/>
  <c r="F1697" i="1"/>
  <c r="F1777" i="1"/>
  <c r="F701" i="1"/>
  <c r="F622" i="1"/>
  <c r="F2042" i="1"/>
  <c r="F1251" i="1"/>
  <c r="F1067" i="1"/>
  <c r="F2968" i="1"/>
  <c r="F2961" i="1"/>
  <c r="F2907" i="1"/>
  <c r="F2261" i="1"/>
  <c r="F2110" i="1"/>
  <c r="F901" i="1"/>
  <c r="F1036" i="1"/>
  <c r="F1361" i="1"/>
  <c r="F165" i="1"/>
  <c r="F812" i="1"/>
  <c r="F1707" i="1"/>
  <c r="F3118" i="1"/>
  <c r="F2595" i="1"/>
  <c r="F3196" i="1"/>
  <c r="F3132" i="1"/>
  <c r="F2970" i="1"/>
  <c r="F3193" i="1"/>
  <c r="F1756" i="1"/>
  <c r="F3160" i="1"/>
  <c r="F1284" i="1"/>
  <c r="F2150" i="1"/>
  <c r="F1661" i="1"/>
  <c r="F2172" i="1"/>
  <c r="F1731" i="1"/>
  <c r="F2280" i="1"/>
  <c r="F2001" i="1"/>
  <c r="F608" i="1"/>
  <c r="F2670" i="1"/>
  <c r="F1469" i="1"/>
  <c r="F2007" i="1"/>
  <c r="F585" i="1"/>
  <c r="F2145" i="1"/>
  <c r="F842" i="1"/>
  <c r="F2413" i="1"/>
  <c r="F922" i="1"/>
  <c r="F591" i="1"/>
  <c r="F1158" i="1"/>
  <c r="F2216" i="1"/>
  <c r="F2481" i="1"/>
  <c r="F1511" i="1"/>
  <c r="F3042" i="1"/>
  <c r="F7" i="1"/>
  <c r="F1121" i="1"/>
  <c r="F995" i="1"/>
  <c r="F1436" i="1"/>
  <c r="F2723" i="1"/>
  <c r="F2212" i="1"/>
  <c r="F2765" i="1"/>
  <c r="F62" i="1"/>
  <c r="F2756" i="1"/>
  <c r="F2369" i="1"/>
  <c r="F1293" i="1"/>
  <c r="F335" i="1"/>
  <c r="F2401" i="1"/>
  <c r="F2751" i="1"/>
  <c r="F678" i="1"/>
  <c r="F1540" i="1"/>
  <c r="F1665" i="1"/>
  <c r="F2988" i="1"/>
  <c r="F779" i="1"/>
  <c r="F1582" i="1"/>
  <c r="F2362" i="1"/>
  <c r="F313" i="1"/>
  <c r="F599" i="1"/>
  <c r="F435" i="1"/>
  <c r="F1639" i="1"/>
  <c r="F1744" i="1"/>
  <c r="F1682" i="1"/>
  <c r="F523" i="1"/>
  <c r="F787" i="1"/>
  <c r="F568" i="1"/>
  <c r="F1008" i="1"/>
  <c r="F1576" i="1"/>
  <c r="F2354" i="1"/>
  <c r="F2048" i="1"/>
  <c r="F1814" i="1"/>
  <c r="F2897" i="1"/>
  <c r="F2011" i="1"/>
  <c r="F230" i="1"/>
  <c r="F2138" i="1"/>
  <c r="F3034" i="1"/>
  <c r="F1993" i="1"/>
  <c r="F902" i="1"/>
  <c r="F526" i="1"/>
  <c r="F1945" i="1"/>
  <c r="F759" i="1"/>
  <c r="F2734" i="1"/>
  <c r="F2100" i="1"/>
  <c r="F2874" i="1"/>
  <c r="F3071" i="1"/>
  <c r="F1278" i="1"/>
  <c r="F2871" i="1"/>
  <c r="F2653" i="1"/>
  <c r="F2991" i="1"/>
  <c r="F1941" i="1"/>
  <c r="F687" i="1"/>
  <c r="F1674" i="1"/>
  <c r="F3044" i="1"/>
  <c r="F1578" i="1"/>
  <c r="F2510" i="1"/>
  <c r="F2021" i="1"/>
  <c r="F991" i="1"/>
  <c r="F1909" i="1"/>
  <c r="F120" i="1"/>
  <c r="F1156" i="1"/>
  <c r="F1089" i="1"/>
  <c r="F1767" i="1"/>
  <c r="F304" i="1"/>
  <c r="F979" i="1"/>
  <c r="F713" i="1"/>
  <c r="F751" i="1"/>
  <c r="F2036" i="1"/>
  <c r="F1498" i="1"/>
  <c r="F565" i="1"/>
  <c r="F445" i="1"/>
  <c r="F1603" i="1"/>
  <c r="F941" i="1"/>
  <c r="F729" i="1"/>
  <c r="F1546" i="1"/>
  <c r="F1203" i="1"/>
  <c r="F656" i="1"/>
  <c r="F487" i="1"/>
  <c r="F2154" i="1"/>
  <c r="F51" i="1"/>
  <c r="F98" i="1"/>
  <c r="F813" i="1"/>
  <c r="F1826" i="1"/>
  <c r="F1854" i="1"/>
  <c r="F1607" i="1"/>
  <c r="F2835" i="1"/>
  <c r="F1698" i="1"/>
  <c r="F2452" i="1"/>
  <c r="F2237" i="1"/>
  <c r="F387" i="1"/>
  <c r="F2840" i="1"/>
  <c r="F2244" i="1"/>
  <c r="F2855" i="1"/>
  <c r="F2758" i="1"/>
  <c r="F2770" i="1"/>
  <c r="F1646" i="1"/>
  <c r="F1396" i="1"/>
  <c r="F2933" i="1"/>
  <c r="F2829" i="1"/>
  <c r="F528" i="1"/>
  <c r="F2349" i="1"/>
  <c r="F2438" i="1"/>
  <c r="F743" i="1"/>
  <c r="F675" i="1"/>
  <c r="F3011" i="1"/>
  <c r="F2301" i="1"/>
  <c r="F1989" i="1"/>
  <c r="F3018" i="1"/>
  <c r="F967" i="1"/>
  <c r="F1141" i="1"/>
  <c r="F3009" i="1"/>
  <c r="F1349" i="1"/>
  <c r="F474" i="1"/>
  <c r="F2457" i="1"/>
  <c r="F3046" i="1"/>
  <c r="F146" i="1"/>
  <c r="F1325" i="1"/>
  <c r="F2857" i="1"/>
  <c r="F1527" i="1"/>
  <c r="F3147" i="1"/>
  <c r="F2579" i="1"/>
  <c r="F2532" i="1"/>
  <c r="F174" i="1"/>
  <c r="F369" i="1"/>
  <c r="F270" i="1"/>
  <c r="F78" i="1"/>
  <c r="F2811" i="1"/>
  <c r="F1900" i="1"/>
  <c r="F354" i="1"/>
  <c r="F2519" i="1"/>
  <c r="F2786" i="1"/>
  <c r="F2729" i="1"/>
  <c r="F1778" i="1"/>
  <c r="F1612" i="1"/>
  <c r="F1962" i="1"/>
  <c r="F23" i="1"/>
  <c r="F1186" i="1"/>
  <c r="F2776" i="1"/>
  <c r="F2185" i="1"/>
  <c r="F1821" i="1"/>
  <c r="F4" i="1"/>
  <c r="F1354" i="1"/>
  <c r="F1563" i="1"/>
  <c r="F2640" i="1"/>
  <c r="F311" i="1"/>
  <c r="F255" i="1"/>
  <c r="F3028" i="1"/>
  <c r="F2983" i="1"/>
  <c r="F2429" i="1"/>
  <c r="F3004" i="1"/>
  <c r="F605" i="1"/>
  <c r="F984" i="1"/>
  <c r="F3212" i="1"/>
  <c r="F2555" i="1"/>
  <c r="F753" i="1"/>
  <c r="F3032" i="1"/>
  <c r="F2923" i="1"/>
  <c r="F679" i="1"/>
  <c r="F1519" i="1"/>
  <c r="F1386" i="1"/>
  <c r="F1551" i="1"/>
  <c r="F480" i="1"/>
  <c r="F13" i="1"/>
  <c r="F2700" i="1"/>
  <c r="F1627" i="1"/>
  <c r="F1719" i="1"/>
  <c r="F2588" i="1"/>
  <c r="F1982" i="1"/>
  <c r="F835" i="1"/>
  <c r="F1388" i="1"/>
  <c r="F3201" i="1"/>
  <c r="F1193" i="1"/>
  <c r="F1274" i="1"/>
  <c r="F1062" i="1"/>
  <c r="F1265" i="1"/>
  <c r="F3131" i="1"/>
  <c r="F288" i="1"/>
  <c r="F2703" i="1"/>
  <c r="F2942" i="1"/>
  <c r="F2114" i="1"/>
  <c r="F2097" i="1"/>
  <c r="F2815" i="1"/>
  <c r="F2129" i="1"/>
  <c r="F3045" i="1"/>
  <c r="F3208" i="1"/>
  <c r="F3037" i="1"/>
  <c r="F2478" i="1"/>
  <c r="F2550" i="1"/>
  <c r="F1112" i="1"/>
  <c r="F2915" i="1"/>
  <c r="F403" i="1"/>
  <c r="F803" i="1"/>
  <c r="F2487" i="1"/>
  <c r="F2297" i="1"/>
  <c r="F3241" i="1"/>
  <c r="F1978" i="1"/>
  <c r="F1725" i="1"/>
  <c r="F2333" i="1"/>
  <c r="F69" i="1"/>
  <c r="F1880" i="1"/>
  <c r="F1797" i="1"/>
  <c r="F70" i="1"/>
  <c r="F1531" i="1"/>
  <c r="F262" i="1"/>
  <c r="F2620" i="1"/>
  <c r="F1458" i="1"/>
  <c r="F1183" i="1"/>
  <c r="F1859" i="1"/>
  <c r="F569" i="1"/>
  <c r="F1915" i="1"/>
  <c r="F1781" i="1"/>
  <c r="F855" i="1"/>
  <c r="F206" i="1"/>
  <c r="F2083" i="1"/>
  <c r="F1714" i="1"/>
  <c r="F1305" i="1"/>
  <c r="F888" i="1"/>
  <c r="F328" i="1"/>
  <c r="F3080" i="1"/>
  <c r="F2424" i="1"/>
  <c r="F1843" i="1"/>
  <c r="F3098" i="1"/>
  <c r="F128" i="1"/>
  <c r="F3172" i="1"/>
  <c r="F1414" i="1"/>
  <c r="F2730" i="1"/>
  <c r="F624" i="1"/>
  <c r="F3035" i="1"/>
  <c r="F2873" i="1"/>
  <c r="F2141" i="1"/>
  <c r="F1475" i="1"/>
  <c r="F3038" i="1"/>
  <c r="F2287" i="1"/>
  <c r="F2309" i="1"/>
  <c r="F27" i="1"/>
  <c r="F3103" i="1"/>
  <c r="F3239" i="1"/>
  <c r="F2925" i="1"/>
  <c r="F1641" i="1"/>
  <c r="F2224" i="1"/>
  <c r="F3387" i="1"/>
  <c r="F459" i="1"/>
  <c r="F2976" i="1"/>
  <c r="F3000" i="1"/>
  <c r="F2388" i="1"/>
  <c r="F930" i="1"/>
  <c r="F2516" i="1"/>
  <c r="F2567" i="1"/>
  <c r="F1938" i="1"/>
  <c r="F2502" i="1"/>
  <c r="F2206" i="1"/>
  <c r="F1480" i="1"/>
  <c r="F2633" i="1"/>
  <c r="F2985" i="1"/>
  <c r="F252" i="1"/>
  <c r="F221" i="1"/>
  <c r="F1368" i="1"/>
  <c r="F2169" i="1"/>
  <c r="F2580" i="1"/>
  <c r="F2679" i="1"/>
  <c r="F2540" i="1"/>
  <c r="F843" i="1"/>
  <c r="F498" i="1"/>
  <c r="F1241" i="1"/>
  <c r="F3266" i="1"/>
  <c r="F1215" i="1"/>
  <c r="F1528" i="1"/>
  <c r="F2581" i="1"/>
  <c r="F2316" i="1"/>
  <c r="F2204" i="1"/>
  <c r="F2872" i="1"/>
  <c r="F1840" i="1"/>
  <c r="F201" i="1"/>
  <c r="F3192" i="1"/>
  <c r="F3198" i="1"/>
  <c r="F1244" i="1"/>
  <c r="F2665" i="1"/>
  <c r="F2440" i="1"/>
  <c r="F820" i="1"/>
  <c r="F1405" i="1"/>
  <c r="F3277" i="1"/>
  <c r="F2560" i="1"/>
  <c r="F3211" i="1"/>
  <c r="F973" i="1"/>
  <c r="F3163" i="1"/>
  <c r="F1928" i="1"/>
  <c r="F1998" i="1"/>
  <c r="F2065" i="1"/>
  <c r="F2888" i="1"/>
  <c r="F3167" i="1"/>
  <c r="F3041" i="1"/>
  <c r="F3139" i="1"/>
  <c r="F2503" i="1"/>
  <c r="F2318" i="1"/>
  <c r="F3125" i="1"/>
  <c r="F1417" i="1"/>
  <c r="F1556" i="1"/>
  <c r="F43" i="1"/>
  <c r="F1195" i="1"/>
  <c r="F493" i="1"/>
  <c r="F2304" i="1"/>
  <c r="F2701" i="1"/>
  <c r="F2856" i="1"/>
  <c r="F3060" i="1"/>
  <c r="F322" i="1"/>
  <c r="F3391" i="1"/>
  <c r="F2920" i="1"/>
  <c r="F2802" i="1"/>
  <c r="F2675" i="1"/>
  <c r="F807" i="1"/>
  <c r="F91" i="1"/>
  <c r="F969" i="1"/>
  <c r="F2168" i="1"/>
  <c r="F2397" i="1"/>
  <c r="F1492" i="1"/>
  <c r="F1022" i="1"/>
  <c r="F1073" i="1"/>
  <c r="F923" i="1"/>
  <c r="F1804" i="1"/>
  <c r="F774" i="1"/>
  <c r="F1117" i="1"/>
  <c r="F1628" i="1"/>
  <c r="F1422" i="1"/>
  <c r="F1774" i="1"/>
  <c r="F780" i="1"/>
  <c r="F1233" i="1"/>
  <c r="F1295" i="1"/>
  <c r="F1320" i="1"/>
  <c r="F659" i="1"/>
  <c r="F594" i="1"/>
  <c r="F1069" i="1"/>
  <c r="F928" i="1"/>
  <c r="F1662" i="1"/>
  <c r="F2355" i="1"/>
  <c r="F971" i="1"/>
  <c r="F412" i="1"/>
  <c r="F1056" i="1"/>
  <c r="F1245" i="1"/>
  <c r="F1822" i="1"/>
  <c r="F2198" i="1"/>
  <c r="F1321" i="1"/>
  <c r="F730" i="1"/>
  <c r="F981" i="1"/>
  <c r="F1449" i="1"/>
  <c r="F2685" i="1"/>
  <c r="F2345" i="1"/>
  <c r="F2052" i="1"/>
  <c r="F2024" i="1"/>
  <c r="F1815" i="1"/>
  <c r="F657" i="1"/>
  <c r="F1522" i="1"/>
  <c r="F3025" i="1"/>
  <c r="F1658" i="1"/>
  <c r="F925" i="1"/>
  <c r="F942" i="1"/>
  <c r="F816" i="1"/>
  <c r="F357" i="1"/>
  <c r="F1107" i="1"/>
  <c r="F1350" i="1"/>
  <c r="F1699" i="1"/>
  <c r="F1298" i="1"/>
  <c r="F2111" i="1"/>
  <c r="F1030" i="1"/>
  <c r="F974" i="1"/>
  <c r="F1613" i="1"/>
  <c r="F1918" i="1"/>
  <c r="F1108" i="1"/>
  <c r="F1329" i="1"/>
  <c r="F2351" i="1"/>
  <c r="F844" i="1"/>
  <c r="F1283" i="1"/>
  <c r="F898" i="1"/>
  <c r="F2156" i="1"/>
  <c r="F893" i="1"/>
  <c r="F404" i="1"/>
  <c r="F2837" i="1"/>
  <c r="F908" i="1"/>
  <c r="F808" i="1"/>
  <c r="F2584" i="1"/>
  <c r="F2687" i="1"/>
  <c r="F992" i="1"/>
  <c r="F2779" i="1"/>
  <c r="F1711" i="1"/>
  <c r="F1165" i="1"/>
  <c r="F1564" i="1"/>
  <c r="F437" i="1"/>
  <c r="F239" i="1"/>
  <c r="F610" i="1"/>
  <c r="F2609" i="1"/>
  <c r="F1760" i="1"/>
  <c r="F1288" i="1"/>
  <c r="F1472" i="1"/>
  <c r="F329" i="1"/>
  <c r="F830" i="1"/>
  <c r="F521" i="1"/>
  <c r="F280" i="1"/>
  <c r="F1745" i="1"/>
  <c r="F2174" i="1"/>
  <c r="F740" i="1"/>
  <c r="F1730" i="1"/>
  <c r="F1275" i="1"/>
  <c r="F2058" i="1"/>
  <c r="F2759" i="1"/>
  <c r="F1557" i="1"/>
  <c r="F766" i="1"/>
  <c r="F2847" i="1"/>
  <c r="F2417" i="1"/>
  <c r="F2542" i="1"/>
  <c r="F1570" i="1"/>
  <c r="F2814" i="1"/>
  <c r="F1736" i="1"/>
  <c r="F2106" i="1"/>
  <c r="F1507" i="1"/>
  <c r="F2825" i="1"/>
  <c r="F1894" i="1"/>
  <c r="F2646" i="1"/>
  <c r="F222" i="1"/>
  <c r="F14" i="1"/>
  <c r="F81" i="1"/>
  <c r="F32" i="1"/>
  <c r="F36" i="1"/>
  <c r="F56" i="1"/>
  <c r="F145" i="1"/>
  <c r="F75" i="1"/>
  <c r="F208" i="1"/>
  <c r="F271" i="1"/>
  <c r="F171" i="1"/>
  <c r="F1007" i="1"/>
  <c r="F1102" i="1"/>
  <c r="F956" i="1"/>
  <c r="F1090" i="1"/>
  <c r="F909" i="1"/>
  <c r="F1032" i="1"/>
  <c r="F767" i="1"/>
  <c r="F1028" i="1"/>
  <c r="F1270" i="1"/>
  <c r="F1318" i="1"/>
  <c r="F873" i="1"/>
  <c r="F1138" i="1"/>
  <c r="F1239" i="1"/>
  <c r="F1053" i="1"/>
  <c r="F1154" i="1"/>
  <c r="F1125" i="1"/>
  <c r="F856" i="1"/>
  <c r="F1166" i="1"/>
  <c r="F234" i="1"/>
  <c r="F1883" i="1"/>
  <c r="F511" i="1"/>
  <c r="F821" i="1"/>
  <c r="F223" i="1"/>
  <c r="F1196" i="1"/>
  <c r="F2160" i="1"/>
  <c r="F1654" i="1"/>
  <c r="F1974" i="1"/>
  <c r="F1441" i="1"/>
  <c r="F2059" i="1"/>
  <c r="F1419" i="1"/>
  <c r="F1805" i="1"/>
  <c r="F1581" i="1"/>
  <c r="F1677" i="1"/>
  <c r="F1565" i="1"/>
  <c r="F1187" i="1"/>
  <c r="F1103" i="1"/>
  <c r="F1228" i="1"/>
  <c r="F1583" i="1"/>
  <c r="F1929" i="1"/>
  <c r="F822" i="1"/>
  <c r="F494" i="1"/>
  <c r="F2425" i="1"/>
  <c r="F3050" i="1"/>
  <c r="F2693" i="1"/>
  <c r="F2724" i="1"/>
  <c r="F2777" i="1"/>
  <c r="F2981" i="1"/>
  <c r="F2998" i="1"/>
  <c r="F2627" i="1"/>
  <c r="F3061" i="1"/>
  <c r="F1376" i="1"/>
  <c r="F3311" i="1"/>
  <c r="F3312" i="1"/>
  <c r="F3335" i="1"/>
  <c r="F3120" i="1"/>
  <c r="F3332" i="1"/>
  <c r="F3327" i="1"/>
  <c r="F3095" i="1"/>
  <c r="F3300" i="1"/>
  <c r="F2073" i="1"/>
  <c r="F3108" i="1"/>
  <c r="F3393" i="1"/>
  <c r="F3318" i="1"/>
  <c r="F3337" i="1"/>
  <c r="F3328" i="1"/>
  <c r="F3309" i="1"/>
  <c r="F3340" i="1"/>
  <c r="F3339" i="1"/>
  <c r="F3392" i="1"/>
  <c r="F3305" i="1"/>
  <c r="F3250" i="1"/>
  <c r="F3317" i="1"/>
  <c r="F3242" i="1"/>
  <c r="F3331" i="1"/>
  <c r="F1431" i="1"/>
  <c r="F2893" i="1"/>
  <c r="F538" i="1"/>
  <c r="F24" i="1"/>
  <c r="F720" i="1"/>
  <c r="F1895" i="1"/>
  <c r="F845" i="1"/>
  <c r="F611" i="1"/>
  <c r="F226" i="1"/>
  <c r="F44" i="1"/>
  <c r="F1061" i="1"/>
  <c r="F138" i="1"/>
  <c r="F1290" i="1"/>
  <c r="F2008" i="1"/>
  <c r="F1571" i="1"/>
  <c r="F596" i="1"/>
  <c r="F876" i="1"/>
  <c r="F20" i="1"/>
  <c r="F2363" i="1"/>
  <c r="F209" i="1"/>
  <c r="F1887" i="1"/>
  <c r="F2778" i="1"/>
  <c r="F240" i="1"/>
  <c r="F1952" i="1"/>
  <c r="F1152" i="1"/>
  <c r="F931" i="1"/>
  <c r="F1379" i="1"/>
  <c r="F2490" i="1"/>
  <c r="F1160" i="1"/>
  <c r="F1054" i="1"/>
  <c r="F2302" i="1"/>
  <c r="F394" i="1"/>
  <c r="F2276" i="1"/>
  <c r="F2231" i="1"/>
  <c r="F1757" i="1"/>
  <c r="F1997" i="1"/>
  <c r="F1173" i="1"/>
  <c r="F1423" i="1"/>
  <c r="F790" i="1"/>
  <c r="F1975" i="1"/>
  <c r="F2612" i="1"/>
  <c r="F993" i="1"/>
  <c r="F2404" i="1"/>
  <c r="F1281" i="1"/>
  <c r="F2018" i="1"/>
  <c r="F2565" i="1"/>
  <c r="F2789" i="1"/>
  <c r="F2605" i="1"/>
  <c r="F2219" i="1"/>
  <c r="F602" i="1"/>
  <c r="F2014" i="1"/>
  <c r="F215" i="1"/>
  <c r="F160" i="1"/>
  <c r="F103" i="1"/>
  <c r="F2764" i="1"/>
  <c r="F1285" i="1"/>
  <c r="F1355" i="1"/>
  <c r="F1659" i="1"/>
  <c r="F2593" i="1"/>
  <c r="F341" i="1"/>
  <c r="F1144" i="1"/>
  <c r="F1393" i="1"/>
  <c r="F1678" i="1"/>
  <c r="F1879" i="1"/>
  <c r="F438" i="1"/>
  <c r="F924" i="1"/>
  <c r="F1685" i="1"/>
  <c r="F1004" i="1"/>
  <c r="F345" i="1"/>
  <c r="F2538" i="1"/>
  <c r="F747" i="1"/>
  <c r="F2899" i="1"/>
  <c r="F409" i="1"/>
  <c r="F2690" i="1"/>
  <c r="F1266" i="1"/>
  <c r="F2989" i="1"/>
  <c r="F894" i="1"/>
  <c r="F2434" i="1"/>
  <c r="F590" i="1"/>
  <c r="F1810" i="1"/>
  <c r="F1109" i="1"/>
  <c r="F2175" i="1"/>
  <c r="F2346" i="1"/>
  <c r="F1204" i="1"/>
  <c r="F2191" i="1"/>
  <c r="F5" i="1"/>
  <c r="F2573" i="1"/>
  <c r="F2432" i="1"/>
  <c r="F2843" i="1"/>
  <c r="F2383" i="1"/>
  <c r="F2836" i="1"/>
  <c r="F141" i="1"/>
  <c r="F1994" i="1"/>
  <c r="F52" i="1"/>
  <c r="F2905" i="1"/>
  <c r="F2536" i="1"/>
  <c r="F3016" i="1"/>
  <c r="F305" i="1"/>
  <c r="F1389" i="1"/>
  <c r="F1868" i="1"/>
  <c r="F1579" i="1"/>
  <c r="F2875" i="1"/>
  <c r="F839" i="1"/>
  <c r="F2476" i="1"/>
  <c r="F708" i="1"/>
  <c r="F2596" i="1"/>
  <c r="F2446" i="1"/>
  <c r="F522" i="1"/>
  <c r="F1640" i="1"/>
  <c r="F736" i="1"/>
  <c r="F2520" i="1"/>
  <c r="F889" i="1"/>
  <c r="F809" i="1"/>
  <c r="F2267" i="1"/>
  <c r="F2660" i="1"/>
  <c r="F2773" i="1"/>
  <c r="F2955" i="1"/>
  <c r="F60" i="1"/>
  <c r="F2939" i="1"/>
  <c r="F2002" i="1"/>
  <c r="F3202" i="1"/>
  <c r="F799" i="1"/>
  <c r="F999" i="1"/>
  <c r="F1150" i="1"/>
  <c r="F2769" i="1"/>
  <c r="F2099" i="1"/>
  <c r="F393" i="1"/>
  <c r="F471" i="1"/>
  <c r="F539" i="1"/>
  <c r="F3082" i="1"/>
  <c r="F274" i="1"/>
  <c r="F3072" i="1"/>
  <c r="F423" i="1"/>
  <c r="F1838" i="1"/>
  <c r="F1019" i="1"/>
  <c r="F3168" i="1"/>
  <c r="F1726" i="1"/>
  <c r="F489" i="1"/>
  <c r="F899" i="1"/>
  <c r="F2951" i="1"/>
  <c r="F2255" i="1"/>
  <c r="F756" i="1"/>
  <c r="F1476" i="1"/>
  <c r="F2850" i="1"/>
  <c r="F1700" i="1"/>
  <c r="F2289" i="1"/>
  <c r="F2470" i="1"/>
  <c r="F574" i="1"/>
  <c r="F570" i="1"/>
  <c r="F1242" i="1"/>
  <c r="F2474" i="1"/>
  <c r="F2464" i="1"/>
  <c r="F638" i="1"/>
  <c r="F338" i="1"/>
  <c r="F654" i="1"/>
  <c r="F231" i="1"/>
  <c r="F2924" i="1"/>
  <c r="F986" i="1"/>
  <c r="F3292" i="1"/>
  <c r="F1319" i="1"/>
  <c r="F869" i="1"/>
  <c r="F750" i="1"/>
  <c r="F1051" i="1"/>
  <c r="F3180" i="1"/>
  <c r="F2269" i="1"/>
  <c r="F281" i="1"/>
  <c r="F2892" i="1"/>
  <c r="F1303" i="1"/>
  <c r="F1846" i="1"/>
  <c r="F1299" i="1"/>
  <c r="F1162" i="1"/>
  <c r="F2136" i="1"/>
  <c r="F3111" i="1"/>
  <c r="F467" i="1"/>
  <c r="F2635" i="1"/>
  <c r="F917" i="1"/>
  <c r="F307" i="1"/>
  <c r="F3164" i="1"/>
  <c r="F361" i="1"/>
  <c r="F10" i="1"/>
  <c r="F245" i="1"/>
  <c r="F2867" i="1"/>
  <c r="F1216" i="1"/>
  <c r="F3133" i="1"/>
  <c r="F326" i="1"/>
  <c r="F99" i="1"/>
  <c r="F1226" i="1"/>
  <c r="F3282" i="1"/>
  <c r="F2943" i="1"/>
  <c r="F583" i="1"/>
  <c r="F448" i="1"/>
  <c r="F2754" i="1"/>
  <c r="F1335" i="1"/>
  <c r="F1720" i="1"/>
  <c r="F3055" i="1"/>
  <c r="F1806" i="1"/>
  <c r="F2846" i="1"/>
  <c r="F534" i="1"/>
  <c r="F2972" i="1"/>
  <c r="F763" i="1"/>
  <c r="F147" i="1"/>
  <c r="F1644" i="1"/>
  <c r="F2164" i="1"/>
  <c r="F1411" i="1"/>
  <c r="F2623" i="1"/>
  <c r="F3174" i="1"/>
  <c r="F960" i="1"/>
  <c r="F3142" i="1"/>
  <c r="F266" i="1"/>
  <c r="F2310" i="1"/>
  <c r="F2528" i="1"/>
  <c r="F40" i="1"/>
  <c r="F3253" i="1"/>
  <c r="F3326" i="1"/>
  <c r="F3261" i="1"/>
  <c r="F1532" i="1"/>
  <c r="F1693" i="1"/>
  <c r="F1446" i="1"/>
  <c r="F1460" i="1"/>
  <c r="F227" i="1"/>
  <c r="F77" i="1"/>
  <c r="F1903" i="1"/>
  <c r="F1246" i="1"/>
  <c r="F292" i="1"/>
  <c r="F3190" i="1"/>
  <c r="F1746" i="1"/>
  <c r="F2669" i="1"/>
  <c r="F249" i="1"/>
  <c r="F1604" i="1"/>
  <c r="F1946" i="1"/>
  <c r="F3210" i="1"/>
  <c r="F1122" i="1"/>
  <c r="F554" i="1"/>
  <c r="F680" i="1"/>
  <c r="F175" i="1"/>
  <c r="F1479" i="1"/>
  <c r="F1397" i="1"/>
  <c r="F1616" i="1"/>
  <c r="F3104" i="1"/>
  <c r="F644" i="1"/>
  <c r="F3302" i="1"/>
  <c r="F3319" i="1"/>
  <c r="F2201" i="1"/>
  <c r="F1179" i="1"/>
  <c r="F665" i="1"/>
  <c r="F3216" i="1"/>
  <c r="F2246" i="1"/>
  <c r="F3078" i="1"/>
  <c r="F2957" i="1"/>
  <c r="F3329" i="1"/>
  <c r="F3267" i="1"/>
  <c r="F22" i="1"/>
  <c r="F3059" i="1"/>
  <c r="F2094" i="1"/>
  <c r="F3263" i="1"/>
  <c r="F3316" i="1"/>
  <c r="F3107" i="1"/>
  <c r="F3346" i="1"/>
  <c r="F2551" i="1"/>
  <c r="F2220" i="1"/>
  <c r="F3389" i="1"/>
  <c r="F2921" i="1"/>
  <c r="F2426" i="1"/>
  <c r="F3272" i="1"/>
  <c r="F3031" i="1"/>
  <c r="F2997" i="1"/>
  <c r="F2064" i="1"/>
  <c r="F3257" i="1"/>
  <c r="F216" i="1"/>
  <c r="F2395" i="1"/>
  <c r="F1803" i="1"/>
  <c r="F2858" i="1"/>
  <c r="F975" i="1"/>
  <c r="F3076" i="1"/>
  <c r="F3064" i="1"/>
  <c r="F1026" i="1"/>
  <c r="F3269" i="1"/>
  <c r="F1590" i="1"/>
  <c r="F184" i="1"/>
  <c r="F2705" i="1"/>
  <c r="F3110" i="1"/>
  <c r="F2982" i="1"/>
  <c r="F3286" i="1"/>
  <c r="F3090" i="1"/>
  <c r="F3237" i="1"/>
  <c r="F3359" i="1"/>
  <c r="F3294" i="1"/>
  <c r="F136" i="1"/>
  <c r="F150" i="1"/>
  <c r="F82" i="1"/>
  <c r="F430" i="1"/>
  <c r="F3289" i="1"/>
  <c r="F3248" i="1"/>
  <c r="F3298" i="1"/>
  <c r="F3252" i="1"/>
  <c r="F3353" i="1"/>
  <c r="F1512" i="1"/>
  <c r="F3105" i="1"/>
  <c r="F2084" i="1"/>
  <c r="F3324" i="1"/>
  <c r="F3113" i="1"/>
  <c r="F3274" i="1"/>
  <c r="F3246" i="1"/>
  <c r="F3221" i="1"/>
  <c r="F370" i="1"/>
  <c r="F3361" i="1"/>
  <c r="F3381" i="1"/>
  <c r="F2340" i="1"/>
  <c r="F2458" i="1"/>
  <c r="F2214" i="1"/>
  <c r="F2192" i="1"/>
  <c r="F961" i="1"/>
  <c r="F804" i="1"/>
  <c r="F833" i="1"/>
  <c r="F54" i="1"/>
  <c r="F25" i="1"/>
  <c r="F1133" i="1"/>
  <c r="F1703" i="1"/>
  <c r="F1979" i="1"/>
  <c r="F180" i="1"/>
  <c r="F84" i="1"/>
  <c r="F1247" i="1"/>
  <c r="F1039" i="1"/>
  <c r="F468" i="1"/>
  <c r="F504" i="1"/>
  <c r="F358" i="1"/>
  <c r="F229" i="1"/>
  <c r="F179" i="1"/>
  <c r="F426" i="1"/>
  <c r="F666" i="1"/>
  <c r="F1001" i="1"/>
  <c r="F2298" i="1"/>
  <c r="F258" i="1"/>
  <c r="F1428" i="1"/>
  <c r="F556" i="1"/>
  <c r="F1146" i="1"/>
  <c r="F1221" i="1"/>
  <c r="F903" i="1"/>
  <c r="F2558" i="1"/>
  <c r="F2656" i="1"/>
  <c r="F217" i="1"/>
  <c r="F21" i="1"/>
  <c r="F339" i="1"/>
  <c r="F2423" i="1"/>
  <c r="F2529" i="1"/>
  <c r="F2238" i="1"/>
  <c r="F805" i="1"/>
  <c r="F1910" i="1"/>
  <c r="F1084" i="1"/>
  <c r="F2418" i="1"/>
  <c r="F48" i="1"/>
  <c r="F1829" i="1"/>
  <c r="F2838" i="1"/>
  <c r="F2352" i="1"/>
  <c r="F2090" i="1"/>
  <c r="F384" i="1"/>
  <c r="F2017" i="1"/>
  <c r="F1835" i="1"/>
  <c r="F2493" i="1"/>
  <c r="F2663" i="1"/>
  <c r="F2294" i="1"/>
  <c r="F1950" i="1"/>
  <c r="F2448" i="1"/>
  <c r="F2482" i="1"/>
  <c r="F1875" i="1"/>
  <c r="F2610" i="1"/>
  <c r="F2359" i="1"/>
  <c r="F2900" i="1"/>
  <c r="F2157" i="1"/>
  <c r="F1202" i="1"/>
  <c r="F2763" i="1"/>
  <c r="F2719" i="1"/>
  <c r="F2597" i="1"/>
  <c r="F1118" i="1"/>
  <c r="F1609" i="1"/>
  <c r="F2952" i="1"/>
  <c r="F2842" i="1"/>
  <c r="F16" i="1"/>
  <c r="F2546" i="1"/>
  <c r="F1588" i="1"/>
  <c r="F3114" i="1"/>
  <c r="F2796" i="1"/>
  <c r="F768" i="1"/>
  <c r="F1541" i="1"/>
  <c r="F2162" i="1"/>
  <c r="F2499" i="1"/>
  <c r="F514" i="1"/>
  <c r="F663" i="1"/>
  <c r="F2101" i="1"/>
  <c r="F207" i="1"/>
  <c r="F2411" i="1"/>
  <c r="F1466" i="1"/>
  <c r="F1679" i="1"/>
  <c r="F2672" i="1"/>
  <c r="F1850" i="1"/>
  <c r="F1625" i="1"/>
  <c r="F2598" i="1"/>
  <c r="F2853" i="1"/>
  <c r="F2194" i="1"/>
  <c r="F2585" i="1"/>
  <c r="F2628" i="1"/>
  <c r="F1788" i="1"/>
  <c r="F2902" i="1"/>
  <c r="F2753" i="1"/>
  <c r="F2910" i="1"/>
  <c r="F512" i="1"/>
  <c r="F2561" i="1"/>
  <c r="F2624" i="1"/>
  <c r="F586" i="1"/>
  <c r="F1180" i="1"/>
  <c r="F1747" i="1"/>
  <c r="F2061" i="1"/>
  <c r="F475" i="1"/>
  <c r="F912" i="1"/>
  <c r="F2743" i="1"/>
  <c r="F1891" i="1"/>
  <c r="F1818" i="1"/>
  <c r="F2885" i="1"/>
  <c r="F3069" i="1"/>
  <c r="F2611" i="1"/>
  <c r="F781" i="1"/>
  <c r="F2402" i="1"/>
  <c r="F2822" i="1"/>
  <c r="F2870" i="1"/>
  <c r="F2702" i="1"/>
  <c r="F1252" i="1"/>
  <c r="F2177" i="1"/>
  <c r="F2992" i="1"/>
  <c r="F1636" i="1"/>
  <c r="F1558" i="1"/>
  <c r="F2207" i="1"/>
  <c r="F702" i="1"/>
  <c r="F1500" i="1"/>
  <c r="F3030" i="1"/>
  <c r="F2954" i="1"/>
  <c r="F2312" i="1"/>
  <c r="F1852" i="1"/>
  <c r="F676" i="1"/>
  <c r="F2120" i="1"/>
  <c r="F2860" i="1"/>
  <c r="F916" i="1"/>
  <c r="F544" i="1"/>
  <c r="F1732" i="1"/>
  <c r="F962" i="1"/>
  <c r="F1085" i="1"/>
  <c r="F1913" i="1"/>
  <c r="F1721" i="1"/>
  <c r="F1139" i="1"/>
  <c r="F1594" i="1"/>
  <c r="F2833" i="1"/>
  <c r="F2209" i="1"/>
  <c r="F3001" i="1"/>
  <c r="F2486" i="1"/>
  <c r="F2866" i="1"/>
  <c r="F2876" i="1"/>
  <c r="F2386" i="1"/>
  <c r="F2272" i="1"/>
  <c r="F1171" i="1"/>
  <c r="F1649" i="1"/>
  <c r="F996" i="1"/>
  <c r="F851" i="1"/>
  <c r="F1853" i="1"/>
  <c r="F2517" i="1"/>
  <c r="F3010" i="1"/>
  <c r="F1926" i="1"/>
  <c r="F2986" i="1"/>
  <c r="F2513" i="1"/>
  <c r="F2710" i="1"/>
  <c r="F2922" i="1"/>
  <c r="F3194" i="1"/>
  <c r="F2347" i="1"/>
  <c r="F562" i="1"/>
  <c r="F837" i="1"/>
  <c r="F1470" i="1"/>
  <c r="F2752" i="1"/>
  <c r="F491" i="1"/>
  <c r="F1782" i="1"/>
  <c r="F1771" i="1"/>
  <c r="F2676" i="1"/>
  <c r="F1701" i="1"/>
  <c r="F1452" i="1"/>
  <c r="F2338" i="1"/>
  <c r="F2475" i="1"/>
  <c r="F1755" i="1"/>
  <c r="F2688" i="1"/>
  <c r="F2616" i="1"/>
  <c r="F752" i="1"/>
  <c r="F2396" i="1"/>
  <c r="F2932" i="1"/>
  <c r="F1394" i="1"/>
  <c r="F2179" i="1"/>
  <c r="F550" i="1"/>
  <c r="F2553" i="1"/>
  <c r="F1276" i="1"/>
  <c r="F2121" i="1"/>
  <c r="F2049" i="1"/>
  <c r="F1248" i="1"/>
  <c r="F2029" i="1"/>
  <c r="F1045" i="1"/>
  <c r="F2199" i="1"/>
  <c r="F2060" i="1"/>
  <c r="F2462" i="1"/>
  <c r="F2442" i="1"/>
  <c r="F1605" i="1"/>
  <c r="F970" i="1"/>
  <c r="F1619" i="1"/>
  <c r="F2638" i="1"/>
  <c r="F1796" i="1"/>
  <c r="F2142" i="1"/>
  <c r="F199" i="1"/>
  <c r="F2958" i="1"/>
  <c r="F2125" i="1"/>
  <c r="F2484" i="1"/>
  <c r="F1976" i="1"/>
  <c r="F2844" i="1"/>
  <c r="F2940" i="1"/>
  <c r="F1333" i="1"/>
  <c r="F391" i="1"/>
  <c r="F3254" i="1"/>
  <c r="F1964" i="1"/>
  <c r="F3093" i="1"/>
  <c r="F709" i="1"/>
  <c r="F2390" i="1"/>
  <c r="F3129" i="1"/>
  <c r="F2025" i="1"/>
  <c r="F2990" i="1"/>
  <c r="F2115" i="1"/>
  <c r="F3099" i="1"/>
  <c r="F2980" i="1"/>
  <c r="F3049" i="1"/>
  <c r="F2916" i="1"/>
  <c r="F3127" i="1"/>
  <c r="F2285" i="1"/>
  <c r="F2262" i="1"/>
  <c r="F1566" i="1"/>
  <c r="F3005" i="1"/>
  <c r="F2247" i="1"/>
  <c r="F2182" i="1"/>
  <c r="F2521" i="1"/>
  <c r="F2245" i="1"/>
  <c r="F2232" i="1"/>
  <c r="F3159" i="1"/>
  <c r="F3012" i="1"/>
  <c r="F2330" i="1"/>
  <c r="F1942" i="1"/>
  <c r="F2929" i="1"/>
  <c r="F2651" i="1"/>
  <c r="F1931" i="1"/>
  <c r="F2506" i="1"/>
  <c r="F3047" i="1"/>
  <c r="F3220" i="1"/>
  <c r="F877" i="1"/>
  <c r="F2960" i="1"/>
  <c r="F2780" i="1"/>
  <c r="F1686" i="1"/>
  <c r="F2995" i="1"/>
  <c r="F3395" i="1"/>
  <c r="F2574" i="1"/>
  <c r="F2078" i="1"/>
  <c r="F2918" i="1"/>
  <c r="F2749" i="1"/>
  <c r="F3073" i="1"/>
  <c r="F3400" i="1"/>
  <c r="F114" i="1"/>
  <c r="F1834" i="1"/>
  <c r="F2005" i="1"/>
  <c r="F1595" i="1"/>
  <c r="F3" i="1"/>
  <c r="F1827" i="1"/>
  <c r="F107" i="1"/>
  <c r="F1672" i="1"/>
  <c r="F2019" i="1"/>
  <c r="F1359" i="1"/>
  <c r="F1739" i="1"/>
  <c r="F1750" i="1"/>
  <c r="F100" i="1"/>
  <c r="F362" i="1"/>
  <c r="F15" i="1"/>
  <c r="F1956" i="1"/>
  <c r="F41" i="1"/>
  <c r="F1893" i="1"/>
  <c r="F738" i="1"/>
  <c r="F308" i="1"/>
  <c r="F2655" i="1"/>
  <c r="F1947" i="1"/>
  <c r="F1181" i="1"/>
  <c r="F784" i="1"/>
  <c r="F775" i="1"/>
  <c r="F1044" i="1"/>
  <c r="F2760" i="1"/>
  <c r="F2412" i="1"/>
  <c r="F38" i="1"/>
  <c r="F1296" i="1"/>
  <c r="F355" i="1"/>
  <c r="F1819" i="1"/>
  <c r="F519" i="1"/>
  <c r="F1322" i="1"/>
  <c r="F612" i="1"/>
  <c r="F670" i="1"/>
  <c r="F2901" i="1"/>
  <c r="F2839" i="1"/>
  <c r="F1104" i="1"/>
  <c r="F1501" i="1"/>
  <c r="F1870" i="1"/>
  <c r="F79" i="1"/>
  <c r="F284" i="1"/>
  <c r="F2137" i="1"/>
  <c r="F1023" i="1"/>
  <c r="F703" i="1"/>
  <c r="F1074" i="1"/>
  <c r="F1537" i="1"/>
  <c r="F2755" i="1"/>
  <c r="F2286" i="1"/>
  <c r="F47" i="1"/>
  <c r="F2848" i="1"/>
  <c r="F1513" i="1"/>
  <c r="F1437" i="1"/>
  <c r="F2202" i="1"/>
  <c r="F2186" i="1"/>
  <c r="F2766" i="1"/>
  <c r="F2161" i="1"/>
  <c r="F866" i="1"/>
  <c r="F142" i="1"/>
  <c r="F3019" i="1"/>
  <c r="F1289" i="1"/>
  <c r="F1219" i="1"/>
  <c r="F933" i="1"/>
  <c r="F1070" i="1"/>
  <c r="F2795" i="1"/>
  <c r="F2295" i="1"/>
  <c r="F11" i="1"/>
  <c r="F2788" i="1"/>
  <c r="F1954" i="1"/>
  <c r="F2711" i="1"/>
  <c r="F2367" i="1"/>
  <c r="F1716" i="1"/>
  <c r="F754" i="1"/>
  <c r="F1862" i="1"/>
  <c r="F1794" i="1"/>
  <c r="F327" i="1"/>
  <c r="F1577" i="1"/>
  <c r="F897" i="1"/>
  <c r="F2622" i="1"/>
  <c r="F2699" i="1"/>
  <c r="F1336" i="1"/>
  <c r="F2305" i="1"/>
  <c r="F2221" i="1"/>
  <c r="F30" i="1"/>
  <c r="F191" i="1"/>
  <c r="F87" i="1"/>
  <c r="F1656" i="1"/>
  <c r="F1401" i="1"/>
  <c r="F2126" i="1"/>
  <c r="F2270" i="1"/>
  <c r="F910" i="1"/>
  <c r="F2044" i="1"/>
  <c r="F2571" i="1"/>
  <c r="F2601" i="1"/>
  <c r="F948" i="1"/>
  <c r="F2403" i="1"/>
  <c r="F2548" i="1"/>
  <c r="F1490" i="1"/>
  <c r="F2356" i="1"/>
  <c r="F156" i="1"/>
  <c r="F2328" i="1"/>
  <c r="F527" i="1"/>
  <c r="F2485" i="1"/>
  <c r="F197" i="1"/>
  <c r="F2283" i="1"/>
  <c r="F1916" i="1"/>
  <c r="F2477" i="1"/>
  <c r="F2543" i="1"/>
  <c r="F2067" i="1"/>
  <c r="F2895" i="1"/>
  <c r="F2625" i="1"/>
  <c r="F646" i="1"/>
  <c r="F1064" i="1"/>
  <c r="F1078" i="1"/>
  <c r="F684" i="1"/>
  <c r="F2085" i="1"/>
  <c r="F1188" i="1"/>
  <c r="F524" i="1"/>
  <c r="F410" i="1"/>
  <c r="F1294" i="1"/>
  <c r="F2731" i="1"/>
  <c r="F3321" i="1"/>
  <c r="F2928" i="1"/>
  <c r="F2681" i="1"/>
  <c r="F3077" i="1"/>
  <c r="F2056" i="1"/>
  <c r="F639" i="1"/>
  <c r="F1824" i="1"/>
  <c r="F1448" i="1"/>
  <c r="F3283" i="1"/>
  <c r="F1729" i="1"/>
  <c r="F316" i="1"/>
  <c r="F3043" i="1"/>
  <c r="F224" i="1"/>
  <c r="F1205" i="1"/>
  <c r="F846" i="1"/>
  <c r="F1623" i="1"/>
  <c r="F439" i="1"/>
  <c r="F2399" i="1"/>
  <c r="F2649" i="1"/>
  <c r="F204" i="1"/>
  <c r="F3070" i="1"/>
  <c r="F2965" i="1"/>
  <c r="F1086" i="1"/>
  <c r="F2604" i="1"/>
  <c r="F2886" i="1"/>
  <c r="F385" i="1"/>
  <c r="F2541" i="1"/>
  <c r="F2880" i="1"/>
  <c r="F2725" i="1"/>
  <c r="F1930" i="1"/>
  <c r="F2514" i="1"/>
  <c r="F1013" i="1"/>
  <c r="F2348" i="1"/>
  <c r="F1282" i="1"/>
  <c r="F2971" i="1"/>
  <c r="F1351" i="1"/>
  <c r="F2947" i="1"/>
  <c r="F2248" i="1"/>
  <c r="F2938" i="1"/>
  <c r="F1629" i="1"/>
  <c r="F1572" i="1"/>
  <c r="F2809" i="1"/>
  <c r="F2336" i="1"/>
  <c r="F2801" i="1"/>
  <c r="F2826" i="1"/>
  <c r="F377" i="1"/>
  <c r="F314" i="1"/>
  <c r="F3033" i="1"/>
  <c r="F1129" i="1"/>
  <c r="F1169" i="1"/>
  <c r="F1953" i="1"/>
  <c r="F419" i="1"/>
  <c r="F1586" i="1"/>
  <c r="F484" i="1"/>
  <c r="F836" i="1"/>
  <c r="F2926" i="1"/>
  <c r="F2533" i="1"/>
  <c r="F2377" i="1"/>
  <c r="F769" i="1"/>
  <c r="F540" i="1"/>
  <c r="F104" i="1"/>
  <c r="F2331" i="1"/>
  <c r="F1454" i="1"/>
  <c r="F2673" i="1"/>
  <c r="F2131" i="1"/>
  <c r="F1932" i="1"/>
  <c r="F2384" i="1"/>
  <c r="F3027" i="1"/>
  <c r="F1896" i="1"/>
  <c r="F2132" i="1"/>
  <c r="F2963" i="1"/>
  <c r="F1140" i="1"/>
  <c r="F3229" i="1"/>
  <c r="F2300" i="1"/>
  <c r="F2256" i="1"/>
  <c r="F588" i="1"/>
  <c r="F286" i="1"/>
  <c r="F976" i="1"/>
  <c r="F814" i="1"/>
  <c r="F49" i="1"/>
  <c r="F1057" i="1"/>
  <c r="F920" i="1"/>
  <c r="F8" i="1"/>
  <c r="F3226" i="1"/>
  <c r="F453" i="1"/>
  <c r="F162" i="1"/>
  <c r="F88" i="1"/>
  <c r="F1161" i="1"/>
  <c r="F1091" i="1"/>
  <c r="F3091" i="1"/>
  <c r="F3022" i="1"/>
  <c r="F853" i="1"/>
  <c r="F2739" i="1"/>
  <c r="F1459" i="1"/>
  <c r="F3008" i="1"/>
  <c r="F57" i="1"/>
  <c r="F788" i="1"/>
  <c r="F1765" i="1"/>
  <c r="F2193" i="1"/>
  <c r="F2391" i="1"/>
  <c r="F1508" i="1"/>
  <c r="F2526" i="1"/>
  <c r="F2321" i="1"/>
  <c r="F629" i="1"/>
  <c r="F2816" i="1"/>
  <c r="F1499" i="1"/>
  <c r="F332" i="1"/>
  <c r="F2251" i="1"/>
  <c r="F2878" i="1"/>
  <c r="F2582" i="1"/>
  <c r="F1816" i="1"/>
  <c r="F1968" i="1"/>
  <c r="F2498" i="1"/>
  <c r="F1708" i="1"/>
  <c r="F2586" i="1"/>
  <c r="F35" i="1"/>
  <c r="F1802" i="1"/>
  <c r="F2406" i="1"/>
  <c r="F53" i="1"/>
  <c r="F353" i="1"/>
  <c r="F1687" i="1"/>
  <c r="F2146" i="1"/>
  <c r="F1020" i="1"/>
  <c r="F1905" i="1"/>
  <c r="F1234" i="1"/>
  <c r="F2009" i="1"/>
  <c r="F3215" i="1"/>
  <c r="F26" i="1"/>
  <c r="F298" i="1"/>
  <c r="F1155" i="1"/>
  <c r="F3225" i="1"/>
  <c r="F3209" i="1"/>
  <c r="F1211" i="1"/>
  <c r="F1914" i="1"/>
  <c r="F731" i="1"/>
  <c r="F2444" i="1"/>
  <c r="F3062" i="1"/>
  <c r="F2038" i="1"/>
  <c r="F2053" i="1"/>
  <c r="F139" i="1"/>
  <c r="F1369" i="1"/>
  <c r="F1034" i="1"/>
  <c r="F126" i="1"/>
  <c r="F61" i="1"/>
  <c r="F1502" i="1"/>
  <c r="F293" i="1"/>
  <c r="F2151" i="1"/>
  <c r="F2806" i="1"/>
  <c r="F2639" i="1"/>
  <c r="F2459" i="1"/>
  <c r="F121" i="1"/>
  <c r="F2439" i="1"/>
  <c r="F536" i="1"/>
  <c r="F1402" i="1"/>
  <c r="F368" i="1"/>
  <c r="F2904" i="1"/>
  <c r="F1391" i="1"/>
  <c r="F2787" i="1"/>
  <c r="F3256" i="1"/>
  <c r="F597" i="1"/>
  <c r="F481" i="1"/>
  <c r="F2987" i="1"/>
  <c r="F228" i="1"/>
  <c r="F244" i="1"/>
  <c r="F346" i="1"/>
  <c r="F1147" i="1"/>
  <c r="F2774" i="1"/>
  <c r="F791" i="1"/>
  <c r="F449" i="1"/>
  <c r="F2107" i="1"/>
  <c r="F1345" i="1"/>
  <c r="F1134" i="1"/>
  <c r="F1864" i="1"/>
  <c r="F3278" i="1"/>
  <c r="F3197" i="1"/>
  <c r="F2722" i="1"/>
  <c r="F415" i="1"/>
  <c r="F3299" i="1"/>
  <c r="F2241" i="1"/>
  <c r="F2501" i="1"/>
  <c r="F1113" i="1"/>
  <c r="F3206" i="1"/>
  <c r="F1172" i="1"/>
  <c r="F1243" i="1"/>
  <c r="F251" i="1"/>
  <c r="F1559" i="1"/>
  <c r="F987" i="1"/>
  <c r="F1617" i="1"/>
  <c r="F2263" i="1"/>
  <c r="F3140" i="1"/>
  <c r="F696" i="1"/>
  <c r="F2326" i="1"/>
  <c r="F2116" i="1"/>
  <c r="F2746" i="1"/>
  <c r="F2158" i="1"/>
  <c r="F97" i="1"/>
  <c r="F3181" i="1"/>
  <c r="F3121" i="1"/>
  <c r="F3293" i="1"/>
  <c r="F3151" i="1"/>
  <c r="F3227" i="1"/>
  <c r="F2030" i="1"/>
  <c r="F236" i="1"/>
  <c r="F1688" i="1"/>
  <c r="F3179" i="1"/>
  <c r="F343" i="1"/>
  <c r="F3101" i="1"/>
  <c r="F3334" i="1"/>
  <c r="F2435" i="1"/>
  <c r="F1494" i="1"/>
  <c r="F1468" i="1"/>
  <c r="F3358" i="1"/>
  <c r="F2967" i="1"/>
  <c r="F1702" i="1"/>
  <c r="F3213" i="1"/>
  <c r="F460" i="1"/>
  <c r="F2208" i="1"/>
  <c r="F3350" i="1"/>
  <c r="F1451" i="1"/>
  <c r="F3236" i="1"/>
  <c r="F3189" i="1"/>
  <c r="F111" i="1"/>
  <c r="F17" i="1"/>
  <c r="F3228" i="1"/>
  <c r="F3235" i="1"/>
  <c r="F2335" i="1"/>
  <c r="F2944" i="1"/>
  <c r="F1271" i="1"/>
  <c r="F3138" i="1"/>
  <c r="F3243" i="1"/>
  <c r="F3081" i="1"/>
  <c r="F710" i="1"/>
  <c r="F2469" i="1"/>
  <c r="F2530" i="1"/>
  <c r="F441" i="1"/>
  <c r="F3296" i="1"/>
  <c r="F2387" i="1"/>
  <c r="F2033" i="1"/>
  <c r="F515" i="1"/>
  <c r="F3275" i="1"/>
  <c r="F212" i="1"/>
  <c r="F3217" i="1"/>
  <c r="F3187" i="1"/>
  <c r="F3310" i="1"/>
  <c r="F2465" i="1"/>
  <c r="F2313" i="1"/>
  <c r="F3183" i="1"/>
  <c r="F3357" i="1"/>
  <c r="F3260" i="1"/>
  <c r="F323" i="1"/>
  <c r="F3398" i="1"/>
  <c r="F722" i="1"/>
  <c r="F1599" i="1"/>
  <c r="F1495" i="1"/>
  <c r="F1533" i="1"/>
  <c r="F1514" i="1"/>
  <c r="F1694" i="1"/>
  <c r="F1871" i="1"/>
  <c r="F1547" i="1"/>
  <c r="F1876" i="1"/>
  <c r="F1323" i="1"/>
  <c r="F1415" i="1"/>
  <c r="F1453" i="1"/>
  <c r="F1610" i="1"/>
  <c r="F885" i="1"/>
  <c r="F1433" i="1"/>
  <c r="F834" i="1"/>
  <c r="F988" i="1"/>
  <c r="F1567" i="1"/>
  <c r="F1072" i="1"/>
  <c r="F1130" i="1"/>
  <c r="F1548" i="1"/>
  <c r="F1481" i="1"/>
  <c r="F1135" i="1"/>
  <c r="F461" i="1"/>
  <c r="F405" i="1"/>
  <c r="F310" i="1"/>
  <c r="F634" i="1"/>
  <c r="F1406" i="1"/>
  <c r="F1534" i="1"/>
  <c r="F1461" i="1"/>
  <c r="F579" i="1"/>
  <c r="F688" i="1"/>
  <c r="F547" i="1"/>
  <c r="F1213" i="1"/>
  <c r="F584" i="1"/>
  <c r="F336" i="1"/>
  <c r="F92" i="1"/>
  <c r="F878" i="1"/>
  <c r="F695" i="1"/>
  <c r="F465" i="1"/>
  <c r="F1087" i="1"/>
  <c r="F89" i="1"/>
  <c r="F1229" i="1"/>
  <c r="F817" i="1"/>
  <c r="F1300" i="1"/>
  <c r="F1675" i="1"/>
  <c r="F1670" i="1"/>
  <c r="F662" i="1"/>
  <c r="F623" i="1"/>
  <c r="F299" i="1"/>
  <c r="F1666" i="1"/>
  <c r="F1633" i="1"/>
  <c r="F202" i="1"/>
  <c r="F1370" i="1"/>
  <c r="F503" i="1"/>
  <c r="F1650" i="1"/>
  <c r="F778" i="1"/>
  <c r="F938" i="1"/>
  <c r="F417" i="1"/>
  <c r="F1352" i="1"/>
  <c r="F151" i="1"/>
  <c r="F848" i="1"/>
  <c r="F764" i="1"/>
  <c r="F440" i="1"/>
  <c r="F167" i="1"/>
  <c r="F551" i="1"/>
  <c r="F289" i="1"/>
  <c r="F374" i="1"/>
  <c r="F647" i="1"/>
  <c r="F723" i="1"/>
  <c r="F782" i="1"/>
  <c r="F411" i="1"/>
  <c r="F1308" i="1"/>
  <c r="F760" i="1"/>
  <c r="F483" i="1"/>
  <c r="F1079" i="1"/>
  <c r="F1390" i="1"/>
  <c r="F1553" i="1"/>
  <c r="F829" i="1"/>
  <c r="F691" i="1"/>
  <c r="F1330" i="1"/>
  <c r="F963" i="1"/>
  <c r="F862" i="1"/>
  <c r="F1316" i="1"/>
  <c r="F1657" i="1"/>
  <c r="F926" i="1"/>
  <c r="F1647" i="1"/>
  <c r="F1197" i="1"/>
  <c r="F600" i="1"/>
  <c r="F272" i="1"/>
  <c r="F2691" i="1"/>
  <c r="F761" i="1"/>
  <c r="F870" i="1"/>
  <c r="F692" i="1"/>
  <c r="F446" i="1"/>
  <c r="F1561" i="1"/>
  <c r="F1412" i="1"/>
  <c r="F19" i="1"/>
  <c r="F2050" i="1"/>
  <c r="F218" i="1"/>
  <c r="F859" i="1"/>
  <c r="F101" i="1"/>
  <c r="F476" i="1"/>
</calcChain>
</file>

<file path=xl/sharedStrings.xml><?xml version="1.0" encoding="utf-8"?>
<sst xmlns="http://schemas.openxmlformats.org/spreadsheetml/2006/main" count="13616" uniqueCount="3623">
  <si>
    <t>release_date</t>
  </si>
  <si>
    <t>movie</t>
  </si>
  <si>
    <t>production_budget</t>
  </si>
  <si>
    <t>domestic_gross</t>
  </si>
  <si>
    <t>worldwide_gross</t>
  </si>
  <si>
    <t>distributor</t>
  </si>
  <si>
    <t>mpaa_rating</t>
  </si>
  <si>
    <t>genre</t>
  </si>
  <si>
    <t>Evan Almighty</t>
  </si>
  <si>
    <t>Universal</t>
  </si>
  <si>
    <t>PG</t>
  </si>
  <si>
    <t>Comedy</t>
  </si>
  <si>
    <t>Waterworld</t>
  </si>
  <si>
    <t>PG-13</t>
  </si>
  <si>
    <t>Action</t>
  </si>
  <si>
    <t>King Arthur: Legend of the Sword</t>
  </si>
  <si>
    <t>Adventure</t>
  </si>
  <si>
    <t>47 Ronin</t>
  </si>
  <si>
    <t>Jurassic World: Fallen Kingdom</t>
  </si>
  <si>
    <t>Guardians of the Galaxy</t>
  </si>
  <si>
    <t>Iron Man 2</t>
  </si>
  <si>
    <t>Captain America: The Winter Soldier</t>
  </si>
  <si>
    <t>Dawn of the Planet of the Apes</t>
  </si>
  <si>
    <t>The Polar Express</t>
  </si>
  <si>
    <t>G</t>
  </si>
  <si>
    <t>Snow White and the Huntsman</t>
  </si>
  <si>
    <t>Terminator 3: Rise of the Machines</t>
  </si>
  <si>
    <t>R</t>
  </si>
  <si>
    <t>Van Helsing</t>
  </si>
  <si>
    <t>Tomorrowland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</si>
  <si>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</si>
  <si>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</si>
  <si>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</si>
  <si>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</si>
  <si>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</si>
  <si>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</si>
  <si>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</si>
  <si>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Independence Day: Resurgence</t>
  </si>
  <si>
    <t>Cowboys and Aliens</t>
  </si>
  <si>
    <t>Shrek the Third</t>
  </si>
  <si>
    <t>Fast and Furious 6</t>
  </si>
  <si>
    <t>X-Men: First Class</t>
  </si>
  <si>
    <t>The Curious Case of Benjamin Button</t>
  </si>
  <si>
    <t>Drama</t>
  </si>
  <si>
    <t>The Sorcerer's Apprentice</t>
  </si>
  <si>
    <t>Poseidon</t>
  </si>
  <si>
    <t>Warcraft</t>
  </si>
  <si>
    <t>Aquaman</t>
  </si>
  <si>
    <t>Deepwater Horizon</t>
  </si>
  <si>
    <t>Lionsgate</t>
  </si>
  <si>
    <t>Terminator: Genisys</t>
  </si>
  <si>
    <t>Pacific Rim: Uprising</t>
  </si>
  <si>
    <t>Alexander</t>
  </si>
  <si>
    <t>War for the Planet of the Apes</t>
  </si>
  <si>
    <t>Pearl Harbor</t>
  </si>
  <si>
    <t>Transformers</t>
  </si>
  <si>
    <t>Wonder Woman</t>
  </si>
  <si>
    <t>Zootopia</t>
  </si>
  <si>
    <t>Harry Potter and the Goblet of Fire</t>
  </si>
  <si>
    <t>The Matrix Reloaded</t>
  </si>
  <si>
    <t>I am Legend</t>
  </si>
  <si>
    <t>Horror</t>
  </si>
  <si>
    <t>Hancock</t>
  </si>
  <si>
    <t>Charlie and the Chocolate Factory</t>
  </si>
  <si>
    <t>Ratatouille</t>
  </si>
  <si>
    <t>Thor: The Dark World</t>
  </si>
  <si>
    <t>Batman Begins</t>
  </si>
  <si>
    <t>Dunkirk</t>
  </si>
  <si>
    <t>Thor</t>
  </si>
  <si>
    <t>Madagascar: Escape 2 Africa</t>
  </si>
  <si>
    <t>X-Men Origins: Wolverine</t>
  </si>
  <si>
    <t>Kung Fu Panda 2</t>
  </si>
  <si>
    <t>Mad Max: Fury Road</t>
  </si>
  <si>
    <t>The Meg</t>
  </si>
  <si>
    <t>The Matrix Revolutions</t>
  </si>
  <si>
    <t>Ready Player One</t>
  </si>
  <si>
    <t>Mission: Impossible III</t>
  </si>
  <si>
    <t>Troy</t>
  </si>
  <si>
    <t>The Last Airbender</t>
  </si>
  <si>
    <t>Bee Movie</t>
  </si>
  <si>
    <t>G-Force</t>
  </si>
  <si>
    <t>Bolt</t>
  </si>
  <si>
    <t>Wrath of the Titans</t>
  </si>
  <si>
    <t>Beowulf</t>
  </si>
  <si>
    <t>The Wolfman</t>
  </si>
  <si>
    <t>The Great Wall</t>
  </si>
  <si>
    <t>Pan</t>
  </si>
  <si>
    <t>Mars Needs Moms</t>
  </si>
  <si>
    <t>Flushed Away</t>
  </si>
  <si>
    <t>Madagascar 3: Europe's Most Wanted</t>
  </si>
  <si>
    <t>How to Train Your Dragon 2</t>
  </si>
  <si>
    <t>Tarzan</t>
  </si>
  <si>
    <t>Mr. Peabody &amp; Sherman</t>
  </si>
  <si>
    <t>Rise of the Guardians</t>
  </si>
  <si>
    <t>Die Another Day</t>
  </si>
  <si>
    <t>MGM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</si>
  <si>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</si>
  <si>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</si>
  <si>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</si>
  <si>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</si>
  <si>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</si>
  <si>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</si>
  <si>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</si>
  <si>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</si>
  <si>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</si>
  <si>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</si>
  <si>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</si>
  <si>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Gods of Egypt</t>
  </si>
  <si>
    <t>Spider-Man</t>
  </si>
  <si>
    <t>Watchmen</t>
  </si>
  <si>
    <t>Stealth</t>
  </si>
  <si>
    <t>The Incredible Hulk</t>
  </si>
  <si>
    <t>Hulk</t>
  </si>
  <si>
    <t>Final Fantasy: The Spirits Within</t>
  </si>
  <si>
    <t>The Croods</t>
  </si>
  <si>
    <t>The Revenant</t>
  </si>
  <si>
    <t>The World is Not Enough</t>
  </si>
  <si>
    <t>Rango</t>
  </si>
  <si>
    <t>Turbo</t>
  </si>
  <si>
    <t>Happy Feet Two</t>
  </si>
  <si>
    <t>Miami Vice</t>
  </si>
  <si>
    <t>War of the Worlds</t>
  </si>
  <si>
    <t>Penguins of Madagascar</t>
  </si>
  <si>
    <t>The Hunger Games: Catching Fire</t>
  </si>
  <si>
    <t>Ant-Man and the Wasp</t>
  </si>
  <si>
    <t>Kung Fu Panda</t>
  </si>
  <si>
    <t>Ant-Man</t>
  </si>
  <si>
    <t>Home</t>
  </si>
  <si>
    <t>Puss in Boots</t>
  </si>
  <si>
    <t>Megamind</t>
  </si>
  <si>
    <t>Bad Boys II</t>
  </si>
  <si>
    <t>Rio 2</t>
  </si>
  <si>
    <t>Noah</t>
  </si>
  <si>
    <t>The Adventures of Tintin</t>
  </si>
  <si>
    <t>After Earth</t>
  </si>
  <si>
    <t>Australia</t>
  </si>
  <si>
    <t>R.I.P.D.</t>
  </si>
  <si>
    <t>Dinosaur</t>
  </si>
  <si>
    <t>Logan</t>
  </si>
  <si>
    <t>X-Men 2</t>
  </si>
  <si>
    <t>Fast Five</t>
  </si>
  <si>
    <t>Sherlock Holmes: A Game of Shadows</t>
  </si>
  <si>
    <t>The Day After Tomorrow</t>
  </si>
  <si>
    <t>The Boss Baby</t>
  </si>
  <si>
    <t>Clash of the Titans</t>
  </si>
  <si>
    <t>Trolls</t>
  </si>
  <si>
    <t>Godzilla</t>
  </si>
  <si>
    <t>Prometheus</t>
  </si>
  <si>
    <t>Batman &amp; Robin</t>
  </si>
  <si>
    <t>Skyscraper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</si>
  <si>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</si>
  <si>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</si>
  <si>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</si>
  <si>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</si>
  <si>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</si>
  <si>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</si>
  <si>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Life of Pi</t>
  </si>
  <si>
    <t>Ghost Rider</t>
  </si>
  <si>
    <t>Charlie's Angels: Full Throttle</t>
  </si>
  <si>
    <t>Rampage</t>
  </si>
  <si>
    <t>Elysium</t>
  </si>
  <si>
    <t>Power Rangers</t>
  </si>
  <si>
    <t>Stuart Little 2</t>
  </si>
  <si>
    <t>The Chronicles of Riddick</t>
  </si>
  <si>
    <t>Speed Racer</t>
  </si>
  <si>
    <t>The Island</t>
  </si>
  <si>
    <t>Knight and Day</t>
  </si>
  <si>
    <t>Star Wars Ep. I: The Phantom Menace</t>
  </si>
  <si>
    <t>Monsters, Inc.</t>
  </si>
  <si>
    <t>The Wolverine</t>
  </si>
  <si>
    <t>Dante's Peak</t>
  </si>
  <si>
    <t>Windtalkers</t>
  </si>
  <si>
    <t>Gulliver's Travels</t>
  </si>
  <si>
    <t>Ferdinand</t>
  </si>
  <si>
    <t>Deadpool 2</t>
  </si>
  <si>
    <t>Night at the Museum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</si>
  <si>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</si>
  <si>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</si>
  <si>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</si>
  <si>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</si>
  <si>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</si>
  <si>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</si>
  <si>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</si>
  <si>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</si>
  <si>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</si>
  <si>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Green Hornet</t>
  </si>
  <si>
    <t>Real Steel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</si>
  <si>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</si>
  <si>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</si>
  <si>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</si>
  <si>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</si>
  <si>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</si>
  <si>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</si>
  <si>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</si>
  <si>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</si>
  <si>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</si>
  <si>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The Cat in the Hat</t>
  </si>
  <si>
    <t>Ali</t>
  </si>
  <si>
    <t>Allied</t>
  </si>
  <si>
    <t>I, Robot</t>
  </si>
  <si>
    <t>Stuart Little</t>
  </si>
  <si>
    <t>The Princess and the Frog</t>
  </si>
  <si>
    <t>10,000 B.C.</t>
  </si>
  <si>
    <t>Ice Age: Collision Course</t>
  </si>
  <si>
    <t>Kingsman: The Golden Circle</t>
  </si>
  <si>
    <t>Gone in 60 Seconds</t>
  </si>
  <si>
    <t>The Hangover 3</t>
  </si>
  <si>
    <t>A Wrinkle in Time</t>
  </si>
  <si>
    <t>Public Enemies</t>
  </si>
  <si>
    <t>Casino Royale</t>
  </si>
  <si>
    <t>Minority Report</t>
  </si>
  <si>
    <t>Cloud Atlas</t>
  </si>
  <si>
    <t>Terminator 2: Judgment Day</t>
  </si>
  <si>
    <t>Batman Forever</t>
  </si>
  <si>
    <t>Planet of the Apes</t>
  </si>
  <si>
    <t>National Treasure</t>
  </si>
  <si>
    <t>Venom</t>
  </si>
  <si>
    <t>Little Fockers</t>
  </si>
  <si>
    <t>True Lies</t>
  </si>
  <si>
    <t>American Gangster</t>
  </si>
  <si>
    <t>Cloudy with a Chance of Meatballs</t>
  </si>
  <si>
    <t>The Other Guys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</si>
  <si>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</si>
  <si>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</si>
  <si>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</si>
  <si>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</si>
  <si>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</si>
  <si>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</si>
  <si>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</si>
  <si>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</si>
  <si>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End of Days</t>
  </si>
  <si>
    <t>The Stepford Wives</t>
  </si>
  <si>
    <t>Surf's Up</t>
  </si>
  <si>
    <t>Blood Diamond</t>
  </si>
  <si>
    <t>Starship Troopers</t>
  </si>
  <si>
    <t>Land of the Lost</t>
  </si>
  <si>
    <t>Catwoman</t>
  </si>
  <si>
    <t>The Expendables 3</t>
  </si>
  <si>
    <t>Treasure Planet</t>
  </si>
  <si>
    <t>Green Zone</t>
  </si>
  <si>
    <t>Geostorm</t>
  </si>
  <si>
    <t>In the Heart of the Sea</t>
  </si>
  <si>
    <t>Son of the Mask</t>
  </si>
  <si>
    <t>The Adventures of Pluto Nash</t>
  </si>
  <si>
    <t>Jin lÃ­ng shÃ­ san chai</t>
  </si>
  <si>
    <t>Wonder Park</t>
  </si>
  <si>
    <t>The Peanuts Movie</t>
  </si>
  <si>
    <t>The Mummy Returns</t>
  </si>
  <si>
    <t>Gangs of New York</t>
  </si>
  <si>
    <t>Miramax</t>
  </si>
  <si>
    <t>Alien: Covenant</t>
  </si>
  <si>
    <t>Cinderella</t>
  </si>
  <si>
    <t>Ice Age: Continental Drift</t>
  </si>
  <si>
    <t>Black Hawk Down</t>
  </si>
  <si>
    <t>Sex and the City 2</t>
  </si>
  <si>
    <t>The Campaign</t>
  </si>
  <si>
    <t>Unstoppable</t>
  </si>
  <si>
    <t>The Fifth Element</t>
  </si>
  <si>
    <t>The Road to El Dorado</t>
  </si>
  <si>
    <t>The Lovely Bones</t>
  </si>
  <si>
    <t>Seventh Son</t>
  </si>
  <si>
    <t>Finding Nemo</t>
  </si>
  <si>
    <t>Lara Croft: Tomb Raider</t>
  </si>
  <si>
    <t>Kingsman: The Secret Service</t>
  </si>
  <si>
    <t>Jurassic Park III</t>
  </si>
  <si>
    <t>Rise of the Planet of the Apes</t>
  </si>
  <si>
    <t>The Spiderwick Chronicles</t>
  </si>
  <si>
    <t>The Incredibles</t>
  </si>
  <si>
    <t>A Good Day to Die Hard</t>
  </si>
  <si>
    <t>Cutthroat Island</t>
  </si>
  <si>
    <t>The Secret Life of Walter Mitty</t>
  </si>
  <si>
    <t>Jumanji: Welcome to the Jungle</t>
  </si>
  <si>
    <t>Men in Black</t>
  </si>
  <si>
    <t>Toy Story 2</t>
  </si>
  <si>
    <t>Rush Hour 2</t>
  </si>
  <si>
    <t>Sherlock Holmes</t>
  </si>
  <si>
    <t>Ice Age: Dawn of the Dinosaurs</t>
  </si>
  <si>
    <t>Rio</t>
  </si>
  <si>
    <t>The Departed</t>
  </si>
  <si>
    <t>Charlie's Angels</t>
  </si>
  <si>
    <t>Mulan</t>
  </si>
  <si>
    <t>Tropic Thunder</t>
  </si>
  <si>
    <t>Contact</t>
  </si>
  <si>
    <t>You Don't Mess With the Zohan</t>
  </si>
  <si>
    <t>Die Hard: With a Vengeance</t>
  </si>
  <si>
    <t>Atlantis: The Lost Empire</t>
  </si>
  <si>
    <t>Pixels</t>
  </si>
  <si>
    <t>Artificial Intelligence: AI</t>
  </si>
  <si>
    <t>The Haunted Mansion</t>
  </si>
  <si>
    <t>Hollow Man</t>
  </si>
  <si>
    <t>Percy Jackson: Sea of Monsters</t>
  </si>
  <si>
    <t>Spy Game</t>
  </si>
  <si>
    <t>The Saint</t>
  </si>
  <si>
    <t>Mission to Mars</t>
  </si>
  <si>
    <t>Bicentennial Man</t>
  </si>
  <si>
    <t>Tomb Raider</t>
  </si>
  <si>
    <t>King Arthur</t>
  </si>
  <si>
    <t>Volcano</t>
  </si>
  <si>
    <t>K-19: The Widowmaker</t>
  </si>
  <si>
    <t>The Promise</t>
  </si>
  <si>
    <t>Twister</t>
  </si>
  <si>
    <t>Cinderella Man</t>
  </si>
  <si>
    <t>The Predator</t>
  </si>
  <si>
    <t>Fantastic Four</t>
  </si>
  <si>
    <t>Hannibal</t>
  </si>
  <si>
    <t>Seabiscuit</t>
  </si>
  <si>
    <t>Cast Away</t>
  </si>
  <si>
    <t>Happy Feet</t>
  </si>
  <si>
    <t>Air Force One</t>
  </si>
  <si>
    <t>Fast &amp; Furious</t>
  </si>
  <si>
    <t>Horton Hears a Who</t>
  </si>
  <si>
    <t>Divergent</t>
  </si>
  <si>
    <t>Hotel Transylvania</t>
  </si>
  <si>
    <t>I Now Pronounce You Chuck and Larry</t>
  </si>
  <si>
    <t>Ocean's Thirteen</t>
  </si>
  <si>
    <t>Enemy of the State</t>
  </si>
  <si>
    <t>Open Season</t>
  </si>
  <si>
    <t>Tower Heist</t>
  </si>
  <si>
    <t>102 Dalmatians</t>
  </si>
  <si>
    <t>Mirror Mirror</t>
  </si>
  <si>
    <t>Relativity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</si>
  <si>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</si>
  <si>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</si>
  <si>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</si>
  <si>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</si>
  <si>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</si>
  <si>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</si>
  <si>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</si>
  <si>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Collateral Damage</t>
  </si>
  <si>
    <t>Showtime</t>
  </si>
  <si>
    <t>Judge Dredd</t>
  </si>
  <si>
    <t>Scott Pilgrim vs. The World</t>
  </si>
  <si>
    <t>The Core</t>
  </si>
  <si>
    <t>Father's Day</t>
  </si>
  <si>
    <t>Scooby-Doo</t>
  </si>
  <si>
    <t>Nutty Professor II: The Klumps</t>
  </si>
  <si>
    <t>RED 2</t>
  </si>
  <si>
    <t>Click</t>
  </si>
  <si>
    <t>Charlotte's Web</t>
  </si>
  <si>
    <t>Jumper</t>
  </si>
  <si>
    <t>Hellboy II: The Golden Army</t>
  </si>
  <si>
    <t>The Longest Yard</t>
  </si>
  <si>
    <t>The Expendables</t>
  </si>
  <si>
    <t>The 6th Day</t>
  </si>
  <si>
    <t>Bruce Almighty</t>
  </si>
  <si>
    <t>The Hangover Part II</t>
  </si>
  <si>
    <t>Mission: Impossible</t>
  </si>
  <si>
    <t>The Lego Batman Movie</t>
  </si>
  <si>
    <t>Hotel Transylvania 2</t>
  </si>
  <si>
    <t>Batman Returns</t>
  </si>
  <si>
    <t>The Mummy</t>
  </si>
  <si>
    <t>Over the Hedge</t>
  </si>
  <si>
    <t>Lilo &amp; Stitch</t>
  </si>
  <si>
    <t>Deep Impact</t>
  </si>
  <si>
    <t>Grown Ups 2</t>
  </si>
  <si>
    <t>Get Smart</t>
  </si>
  <si>
    <t>Robots</t>
  </si>
  <si>
    <t>Four Christmases</t>
  </si>
  <si>
    <t>Face/Off</t>
  </si>
  <si>
    <t>Bedtime Stories</t>
  </si>
  <si>
    <t>Road to Perdition</t>
  </si>
  <si>
    <t>Daredevil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</si>
  <si>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</si>
  <si>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</si>
  <si>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</si>
  <si>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</si>
  <si>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</si>
  <si>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</si>
  <si>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</si>
  <si>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</si>
  <si>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The Pink Panther</t>
  </si>
  <si>
    <t>The Day the Earth Stood Still</t>
  </si>
  <si>
    <t>Spirit: Stallion of the Cimarron</t>
  </si>
  <si>
    <t>Swordfish</t>
  </si>
  <si>
    <t>Lost In Space</t>
  </si>
  <si>
    <t>Smallfoot</t>
  </si>
  <si>
    <t>Bewitched</t>
  </si>
  <si>
    <t>The Time Machine</t>
  </si>
  <si>
    <t>What Dreams May Come</t>
  </si>
  <si>
    <t>Polygram</t>
  </si>
  <si>
    <t>Mighty Joe Young</t>
  </si>
  <si>
    <t>The Legend of Zorro</t>
  </si>
  <si>
    <t>Little Nicky</t>
  </si>
  <si>
    <t>Surrogates</t>
  </si>
  <si>
    <t>Evolution</t>
  </si>
  <si>
    <t>The Brothers Grimm</t>
  </si>
  <si>
    <t>Miramax/Dimension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</si>
  <si>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</si>
  <si>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</si>
  <si>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</si>
  <si>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</si>
  <si>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</si>
  <si>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</si>
  <si>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</si>
  <si>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Looney Tunes: Back in Action</t>
  </si>
  <si>
    <t>Timeline</t>
  </si>
  <si>
    <t>Babe: Pig in the City</t>
  </si>
  <si>
    <t>The Postman</t>
  </si>
  <si>
    <t>Red Planet</t>
  </si>
  <si>
    <t>Arthur et les Minimoys</t>
  </si>
  <si>
    <t>A Sound of Thunder</t>
  </si>
  <si>
    <t>The Lion King</t>
  </si>
  <si>
    <t>Journey 2: The Mysterious Island</t>
  </si>
  <si>
    <t>Jack and Jill</t>
  </si>
  <si>
    <t>A Beautiful Mind</t>
  </si>
  <si>
    <t>Cloudy with a Chance of Meatballs 2</t>
  </si>
  <si>
    <t>Exorcist: The Beginning</t>
  </si>
  <si>
    <t>The Little Prince</t>
  </si>
  <si>
    <t>Despicable Me 2</t>
  </si>
  <si>
    <t>2 Fast 2 Furious</t>
  </si>
  <si>
    <t>The Secret Life of Pets</t>
  </si>
  <si>
    <t>Independence Day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</si>
  <si>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</si>
  <si>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</si>
  <si>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</si>
  <si>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</si>
  <si>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</si>
  <si>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</si>
  <si>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</si>
  <si>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</si>
  <si>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</si>
  <si>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</si>
  <si>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Christopher Robin</t>
  </si>
  <si>
    <t>Inspector Gadget</t>
  </si>
  <si>
    <t>Immortals</t>
  </si>
  <si>
    <t>The Terminal</t>
  </si>
  <si>
    <t>Constantine</t>
  </si>
  <si>
    <t>Monster House</t>
  </si>
  <si>
    <t>Vertical Limit</t>
  </si>
  <si>
    <t>Charlie Wilson's War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</si>
  <si>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</si>
  <si>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</si>
  <si>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</si>
  <si>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</si>
  <si>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</si>
  <si>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</si>
  <si>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</si>
  <si>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Anna and the King</t>
  </si>
  <si>
    <t>First Knight</t>
  </si>
  <si>
    <t>Sucker Punch</t>
  </si>
  <si>
    <t>Hostage</t>
  </si>
  <si>
    <t>Hollywood Homicide</t>
  </si>
  <si>
    <t>Titan A.E.</t>
  </si>
  <si>
    <t>Flight of the Phoenix</t>
  </si>
  <si>
    <t>Soldier</t>
  </si>
  <si>
    <t>Virus</t>
  </si>
  <si>
    <t>Monkeybone</t>
  </si>
  <si>
    <t>Minions</t>
  </si>
  <si>
    <t>The Angry Birds Movie</t>
  </si>
  <si>
    <t>Sphere</t>
  </si>
  <si>
    <t>The Simpsons Movie</t>
  </si>
  <si>
    <t>Fool's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</si>
  <si>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</si>
  <si>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</si>
  <si>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</si>
  <si>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</si>
  <si>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</si>
  <si>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</si>
  <si>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</si>
  <si>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</si>
  <si>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Doctor Dolittle</t>
  </si>
  <si>
    <t>Shrek 2</t>
  </si>
  <si>
    <t>Cars</t>
  </si>
  <si>
    <t>Who Framed Roger Rabbit?</t>
  </si>
  <si>
    <t>xXx</t>
  </si>
  <si>
    <t>Ransom</t>
  </si>
  <si>
    <t>Inglourious Basterds</t>
  </si>
  <si>
    <t>Hook</t>
  </si>
  <si>
    <t>Die Hard 2</t>
  </si>
  <si>
    <t>S.W.A.T.</t>
  </si>
  <si>
    <t>Sleepy Hollow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</si>
  <si>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</si>
  <si>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</si>
  <si>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</si>
  <si>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</si>
  <si>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</si>
  <si>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</si>
  <si>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</si>
  <si>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</si>
  <si>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Underworld: Awakening</t>
  </si>
  <si>
    <t>The Lego Ninjago Movie</t>
  </si>
  <si>
    <t>Dracula Untold</t>
  </si>
  <si>
    <t>The Guardian</t>
  </si>
  <si>
    <t>The Abyss</t>
  </si>
  <si>
    <t>Wall Street 2: Money Never Sleeps</t>
  </si>
  <si>
    <t>The Dilemma</t>
  </si>
  <si>
    <t>Rumor Has It</t>
  </si>
  <si>
    <t>The Siege</t>
  </si>
  <si>
    <t>Stardust</t>
  </si>
  <si>
    <t>Seven Years in Tibet</t>
  </si>
  <si>
    <t>The Brave One</t>
  </si>
  <si>
    <t>I Spy</t>
  </si>
  <si>
    <t>Bad Company</t>
  </si>
  <si>
    <t>Doom</t>
  </si>
  <si>
    <t>Killer Elite</t>
  </si>
  <si>
    <t>Hard Rain</t>
  </si>
  <si>
    <t>Hart's War</t>
  </si>
  <si>
    <t>Rollerball</t>
  </si>
  <si>
    <t>The Legend of Hercules</t>
  </si>
  <si>
    <t>Ballistic: Ecks vs. Sever</t>
  </si>
  <si>
    <t>Osmosis Jones</t>
  </si>
  <si>
    <t>Agora</t>
  </si>
  <si>
    <t>Despicable Me</t>
  </si>
  <si>
    <t>Dinner for Schmucks</t>
  </si>
  <si>
    <t>The Twilight Saga: Eclipse</t>
  </si>
  <si>
    <t>The Sum of All Fears</t>
  </si>
  <si>
    <t>Ted 2</t>
  </si>
  <si>
    <t>Hall Pass</t>
  </si>
  <si>
    <t>Money Train</t>
  </si>
  <si>
    <t>Dreamcatcher</t>
  </si>
  <si>
    <t>Mystery Men</t>
  </si>
  <si>
    <t>The Insider</t>
  </si>
  <si>
    <t>Downsizing</t>
  </si>
  <si>
    <t>Doctor Seuss' The Lorax</t>
  </si>
  <si>
    <t>Abraham Lincoln: Vampire Hunter</t>
  </si>
  <si>
    <t>Last Man Standing</t>
  </si>
  <si>
    <t>The Last Legion</t>
  </si>
  <si>
    <t>Weinstein/Dimension</t>
  </si>
  <si>
    <t>The X Files: Fight the Future</t>
  </si>
  <si>
    <t>Need for Speed</t>
  </si>
  <si>
    <t>Saving Private Ryan</t>
  </si>
  <si>
    <t>Lincoln</t>
  </si>
  <si>
    <t>Ice Age</t>
  </si>
  <si>
    <t>Apollo 13</t>
  </si>
  <si>
    <t>The Matrix</t>
  </si>
  <si>
    <t>The Santa Clause 2</t>
  </si>
  <si>
    <t>Total Recall</t>
  </si>
  <si>
    <t>You've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</si>
  <si>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</si>
  <si>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</si>
  <si>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</si>
  <si>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</si>
  <si>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</si>
  <si>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</si>
  <si>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</si>
  <si>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Cliffhanger</t>
  </si>
  <si>
    <t>Broken Arrow</t>
  </si>
  <si>
    <t>World Trade Center</t>
  </si>
  <si>
    <t>The Kid</t>
  </si>
  <si>
    <t>Mona Lisa Smile</t>
  </si>
  <si>
    <t>The Dictator</t>
  </si>
  <si>
    <t>Eyes Wide Shut</t>
  </si>
  <si>
    <t>Blade: Trinity</t>
  </si>
  <si>
    <t>We Are Marshall</t>
  </si>
  <si>
    <t>Resident Evil: Retribution</t>
  </si>
  <si>
    <t>Primary Colors</t>
  </si>
  <si>
    <t>Fight Club</t>
  </si>
  <si>
    <t>Death Race</t>
  </si>
  <si>
    <t>The Long Kiss Goodnight</t>
  </si>
  <si>
    <t>Proof of Life</t>
  </si>
  <si>
    <t>Zathura</t>
  </si>
  <si>
    <t>Elektra</t>
  </si>
  <si>
    <t>Astro Boy</t>
  </si>
  <si>
    <t>I, Frankenstein</t>
  </si>
  <si>
    <t>Hudson Hawk</t>
  </si>
  <si>
    <t>Sin City: A Dame to Kill For</t>
  </si>
  <si>
    <t>Live by Night</t>
  </si>
  <si>
    <t>Lucky Numbers</t>
  </si>
  <si>
    <t>Oliver Twist</t>
  </si>
  <si>
    <t>Sony/TriStar</t>
  </si>
  <si>
    <t>Tian jiang xiong shi</t>
  </si>
  <si>
    <t>Little Man</t>
  </si>
  <si>
    <t>Random Hearts</t>
  </si>
  <si>
    <t>Perfume: The Story of a Murderer</t>
  </si>
  <si>
    <t>Jurassic Park</t>
  </si>
  <si>
    <t>Austin Powers in Goldmember</t>
  </si>
  <si>
    <t>Hop</t>
  </si>
  <si>
    <t>Clear and Present Danger</t>
  </si>
  <si>
    <t>U-571</t>
  </si>
  <si>
    <t>The Love Guru</t>
  </si>
  <si>
    <t>3000 Miles to Graceland</t>
  </si>
  <si>
    <t>Blades of Glory</t>
  </si>
  <si>
    <t>2 Guns</t>
  </si>
  <si>
    <t>Meet the Fockers</t>
  </si>
  <si>
    <t>The Lego Movie</t>
  </si>
  <si>
    <t>Wild Hogs</t>
  </si>
  <si>
    <t>Marley &amp; Me</t>
  </si>
  <si>
    <t>The Green Mile</t>
  </si>
  <si>
    <t>Chicken Little</t>
  </si>
  <si>
    <t>The Truman Show</t>
  </si>
  <si>
    <t>Sully</t>
  </si>
  <si>
    <t>Couples Retreat</t>
  </si>
  <si>
    <t>Goldeneye</t>
  </si>
  <si>
    <t>The Italian Job</t>
  </si>
  <si>
    <t>Daddy Day Care</t>
  </si>
  <si>
    <t>The General's Daughter</t>
  </si>
  <si>
    <t>The Prince of Egypt</t>
  </si>
  <si>
    <t>Collateral</t>
  </si>
  <si>
    <t>Cats &amp; Dogs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</si>
  <si>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</si>
  <si>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</si>
  <si>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</si>
  <si>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</si>
  <si>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</si>
  <si>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</si>
  <si>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</si>
  <si>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</si>
  <si>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The Family Man</t>
  </si>
  <si>
    <t>Any Given Sunday</t>
  </si>
  <si>
    <t>The Horse Whisperer</t>
  </si>
  <si>
    <t>Coraline</t>
  </si>
  <si>
    <t>Ladder 49</t>
  </si>
  <si>
    <t>Deep Blue Sea</t>
  </si>
  <si>
    <t>Kangaroo Jack</t>
  </si>
  <si>
    <t>London Has Fallen</t>
  </si>
  <si>
    <t>The Shaggy Dog</t>
  </si>
  <si>
    <t>Jingle All the Way</t>
  </si>
  <si>
    <t>Hellboy</t>
  </si>
  <si>
    <t>Jack Reacher: Never Go Back</t>
  </si>
  <si>
    <t>Baywatch</t>
  </si>
  <si>
    <t>A Civil Action</t>
  </si>
  <si>
    <t>Joy</t>
  </si>
  <si>
    <t>ParaNorman</t>
  </si>
  <si>
    <t>Up Close &amp; Personal</t>
  </si>
  <si>
    <t>The Tale of Despereaux</t>
  </si>
  <si>
    <t>The Boxtrolls</t>
  </si>
  <si>
    <t>The Tuxedo</t>
  </si>
  <si>
    <t>Jack Ryan: Shadow Recruit</t>
  </si>
  <si>
    <t>Under Siege 2: Dark Territory</t>
  </si>
  <si>
    <t>Alien: Resurrection</t>
  </si>
  <si>
    <t>Practical Magic</t>
  </si>
  <si>
    <t>Gangster Squad</t>
  </si>
  <si>
    <t>Smurfs: The Lost Village</t>
  </si>
  <si>
    <t>Year One</t>
  </si>
  <si>
    <t>Edge of Darkness</t>
  </si>
  <si>
    <t>Star Trek: Nemesis</t>
  </si>
  <si>
    <t>Reign of Fire</t>
  </si>
  <si>
    <t>Planet 51</t>
  </si>
  <si>
    <t>Invictus</t>
  </si>
  <si>
    <t>My Favorite Martian</t>
  </si>
  <si>
    <t>Trouble with the Curve</t>
  </si>
  <si>
    <t>The Relic</t>
  </si>
  <si>
    <t>Almost Famous</t>
  </si>
  <si>
    <t>Analyze That</t>
  </si>
  <si>
    <t>The Soloist</t>
  </si>
  <si>
    <t>The Legend of Bagger Vance</t>
  </si>
  <si>
    <t>Dragonfly</t>
  </si>
  <si>
    <t>First Man</t>
  </si>
  <si>
    <t>Garfield: A Tail of Two Kitties</t>
  </si>
  <si>
    <t>XXX: State of the Union</t>
  </si>
  <si>
    <t>Event Horizon</t>
  </si>
  <si>
    <t>Sinbad: Legend of the Seven Seas</t>
  </si>
  <si>
    <t>EDtv</t>
  </si>
  <si>
    <t>The Spirit</t>
  </si>
  <si>
    <t>The Last Castle</t>
  </si>
  <si>
    <t>Inkheart</t>
  </si>
  <si>
    <t>Supernova</t>
  </si>
  <si>
    <t>Flyboys</t>
  </si>
  <si>
    <t>Winter's Tale</t>
  </si>
  <si>
    <t>Holy Man</t>
  </si>
  <si>
    <t>Meet Dave</t>
  </si>
  <si>
    <t>The Great Raid</t>
  </si>
  <si>
    <t>Rock Dog</t>
  </si>
  <si>
    <t>Mortdecai</t>
  </si>
  <si>
    <t>Beyond Borders</t>
  </si>
  <si>
    <t>Sherlock Gnomes</t>
  </si>
  <si>
    <t>Deadpool</t>
  </si>
  <si>
    <t>American Sniper</t>
  </si>
  <si>
    <t>Goosebumps</t>
  </si>
  <si>
    <t>Rambo III</t>
  </si>
  <si>
    <t>Red Tails</t>
  </si>
  <si>
    <t>The Internship</t>
  </si>
  <si>
    <t>The Flintstones in Viva Rock Vegas</t>
  </si>
  <si>
    <t>Sex and the City</t>
  </si>
  <si>
    <t>Resident Evil: Afterlife</t>
  </si>
  <si>
    <t>That's My Boy</t>
  </si>
  <si>
    <t>Devil's Advocate</t>
  </si>
  <si>
    <t>Ghost Rider: Spirit of Vengeance</t>
  </si>
  <si>
    <t>Dragonheart</t>
  </si>
  <si>
    <t>After the Sunset</t>
  </si>
  <si>
    <t>Captain Corelli's Mandolin</t>
  </si>
  <si>
    <t>Anger Management</t>
  </si>
  <si>
    <t>The Pacifier</t>
  </si>
  <si>
    <t>Walking Tall</t>
  </si>
  <si>
    <t>Forrest Gump</t>
  </si>
  <si>
    <t>Alvin and the Chipmunks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</si>
  <si>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</si>
  <si>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</si>
  <si>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</si>
  <si>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</si>
  <si>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</si>
  <si>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</si>
  <si>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</si>
  <si>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</si>
  <si>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</si>
  <si>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Murder on the Orient Express</t>
  </si>
  <si>
    <t>The Equalizer</t>
  </si>
  <si>
    <t>Fifty Shades Freed</t>
  </si>
  <si>
    <t>Casper</t>
  </si>
  <si>
    <t>Date Night</t>
  </si>
  <si>
    <t>Crimson Tide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</si>
  <si>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</si>
  <si>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</si>
  <si>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</si>
  <si>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</si>
  <si>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</si>
  <si>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</si>
  <si>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</si>
  <si>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</si>
  <si>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</si>
  <si>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</si>
  <si>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</si>
  <si>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Free Birds</t>
  </si>
  <si>
    <t>Alien 3</t>
  </si>
  <si>
    <t>The Forbidden Kingdom</t>
  </si>
  <si>
    <t>Muppets Most Wanted</t>
  </si>
  <si>
    <t>Kubo and the Two Strings</t>
  </si>
  <si>
    <t>Ronin</t>
  </si>
  <si>
    <t>Burlesque</t>
  </si>
  <si>
    <t>The Ghost and the Darkness</t>
  </si>
  <si>
    <t>The Watch</t>
  </si>
  <si>
    <t>Instinct</t>
  </si>
  <si>
    <t>Stuck On You</t>
  </si>
  <si>
    <t>Semi-Pro</t>
  </si>
  <si>
    <t>Crimson Peak</t>
  </si>
  <si>
    <t>The Pirates! Band of Misfits</t>
  </si>
  <si>
    <t>Aeon Flux</t>
  </si>
  <si>
    <t>Elizabeth: The Golden Age</t>
  </si>
  <si>
    <t>Imagine That</t>
  </si>
  <si>
    <t>Gods and Generals</t>
  </si>
  <si>
    <t>Bullet to the Head</t>
  </si>
  <si>
    <t>All the King's Men</t>
  </si>
  <si>
    <t>Thunderbirds</t>
  </si>
  <si>
    <t>Un long dimanche de fianÃ§ailles</t>
  </si>
  <si>
    <t>Lucky You</t>
  </si>
  <si>
    <t>Lolita</t>
  </si>
  <si>
    <t>Superman II</t>
  </si>
  <si>
    <t>Blade 2</t>
  </si>
  <si>
    <t>You, Me and Dupree</t>
  </si>
  <si>
    <t>Seven Pounds</t>
  </si>
  <si>
    <t>The Godfather: Part III</t>
  </si>
  <si>
    <t>Elizabethtown</t>
  </si>
  <si>
    <t>The Dukes of Hazzard</t>
  </si>
  <si>
    <t>Black Mass</t>
  </si>
  <si>
    <t>Flags of Our Fathers</t>
  </si>
  <si>
    <t>Grindhouse</t>
  </si>
  <si>
    <t>Beloved</t>
  </si>
  <si>
    <t>Zero Dark Thirty</t>
  </si>
  <si>
    <t>Catch Me if You Can</t>
  </si>
  <si>
    <t>Casino</t>
  </si>
  <si>
    <t>The Change-Up</t>
  </si>
  <si>
    <t>The Thin Red Line</t>
  </si>
  <si>
    <t>Man on the Moon</t>
  </si>
  <si>
    <t>Bulletproof Monk</t>
  </si>
  <si>
    <t>Deck the Halls</t>
  </si>
  <si>
    <t>The Twilight Saga: New Moon</t>
  </si>
  <si>
    <t>Shrek</t>
  </si>
  <si>
    <t>Ted</t>
  </si>
  <si>
    <t>22 Jump Street</t>
  </si>
  <si>
    <t>Robin Hood: Prince of Thieves</t>
  </si>
  <si>
    <t>Patch Adams</t>
  </si>
  <si>
    <t>Central Intelligence</t>
  </si>
  <si>
    <t>Anchorman 2: The Legend Continues</t>
  </si>
  <si>
    <t>Mr. Deeds</t>
  </si>
  <si>
    <t>Erin Brockovich</t>
  </si>
  <si>
    <t>Peter Rabbit</t>
  </si>
  <si>
    <t>Yes Man</t>
  </si>
  <si>
    <t>Non-Stop</t>
  </si>
  <si>
    <t>Stepmom</t>
  </si>
  <si>
    <t>Disney Planes</t>
  </si>
  <si>
    <t>The Emoji Movie</t>
  </si>
  <si>
    <t>Crazy, Stupid, Love</t>
  </si>
  <si>
    <t>The Post</t>
  </si>
  <si>
    <t>Payback</t>
  </si>
  <si>
    <t>Congo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</si>
  <si>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</si>
  <si>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</si>
  <si>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</si>
  <si>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</si>
  <si>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</si>
  <si>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</si>
  <si>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Race to Witch Mountain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</si>
  <si>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</si>
  <si>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</si>
  <si>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</si>
  <si>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</si>
  <si>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</si>
  <si>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</si>
  <si>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</si>
  <si>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Unfaithful</t>
  </si>
  <si>
    <t>Resident Evil: Apocalypse</t>
  </si>
  <si>
    <t>The Book of Life</t>
  </si>
  <si>
    <t>G.I. Jane</t>
  </si>
  <si>
    <t>The Judge</t>
  </si>
  <si>
    <t>Silent Hill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</si>
  <si>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</si>
  <si>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</si>
  <si>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</si>
  <si>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</si>
  <si>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</si>
  <si>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</si>
  <si>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The Beach</t>
  </si>
  <si>
    <t>On Deadly Ground</t>
  </si>
  <si>
    <t>Ninja Assassin</t>
  </si>
  <si>
    <t>Raising Helen</t>
  </si>
  <si>
    <t>For Love of the Game</t>
  </si>
  <si>
    <t>Jack Frost</t>
  </si>
  <si>
    <t>Marmaduke</t>
  </si>
  <si>
    <t>Striptease</t>
  </si>
  <si>
    <t>Assassins</t>
  </si>
  <si>
    <t>Zoolander 2</t>
  </si>
  <si>
    <t>Defiance</t>
  </si>
  <si>
    <t>Run All Night</t>
  </si>
  <si>
    <t>Escape from L.A.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</si>
  <si>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</si>
  <si>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</si>
  <si>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</si>
  <si>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</si>
  <si>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</si>
  <si>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</si>
  <si>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</si>
  <si>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Into the Blue</t>
  </si>
  <si>
    <t>Baby's Day Out</t>
  </si>
  <si>
    <t>Fair Game</t>
  </si>
  <si>
    <t>Drive Angry</t>
  </si>
  <si>
    <t>Mad City</t>
  </si>
  <si>
    <t>The Scarlet Letter</t>
  </si>
  <si>
    <t>Domino</t>
  </si>
  <si>
    <t>Early Man</t>
  </si>
  <si>
    <t>The Boat That Rocked</t>
  </si>
  <si>
    <t>The Big Bounce</t>
  </si>
  <si>
    <t>What Planet Are You From?</t>
  </si>
  <si>
    <t>Outlander</t>
  </si>
  <si>
    <t>Shanghai</t>
  </si>
  <si>
    <t>The One</t>
  </si>
  <si>
    <t>Chappie</t>
  </si>
  <si>
    <t>The Adventures of Ford Fairlane</t>
  </si>
  <si>
    <t>Indiana Jones and the Last Crusade</t>
  </si>
  <si>
    <t>The Ring</t>
  </si>
  <si>
    <t>Traffic</t>
  </si>
  <si>
    <t>Taken 3</t>
  </si>
  <si>
    <t>Three Kings</t>
  </si>
  <si>
    <t>Tooth Fairy</t>
  </si>
  <si>
    <t>Rat Race</t>
  </si>
  <si>
    <t>K-PAX</t>
  </si>
  <si>
    <t>Bedazzled</t>
  </si>
  <si>
    <t>Out of Sight</t>
  </si>
  <si>
    <t>The Cotton Club</t>
  </si>
  <si>
    <t>NA</t>
  </si>
  <si>
    <t>Rambo</t>
  </si>
  <si>
    <t>Dick Tracy</t>
  </si>
  <si>
    <t>Arrival</t>
  </si>
  <si>
    <t>The Cable Guy</t>
  </si>
  <si>
    <t>Riding in Cars with Boys</t>
  </si>
  <si>
    <t>Happily N'Ever After</t>
  </si>
  <si>
    <t>Solaris</t>
  </si>
  <si>
    <t>Jonah Hex</t>
  </si>
  <si>
    <t>Mary Reilly</t>
  </si>
  <si>
    <t>Silence</t>
  </si>
  <si>
    <t>My Best Friend's Wedding</t>
  </si>
  <si>
    <t>Star Trek: First Contact</t>
  </si>
  <si>
    <t>Courage Under Fire</t>
  </si>
  <si>
    <t>Inchon</t>
  </si>
  <si>
    <t>Liar Liar</t>
  </si>
  <si>
    <t>A Bug's Life</t>
  </si>
  <si>
    <t>The Flintstones</t>
  </si>
  <si>
    <t>Scary Movie 3</t>
  </si>
  <si>
    <t>Miss Congeniality</t>
  </si>
  <si>
    <t>Pitch Perfect 3</t>
  </si>
  <si>
    <t>Journey to the Center of the Earth</t>
  </si>
  <si>
    <t>The Pelican Brief</t>
  </si>
  <si>
    <t>The Bucket List</t>
  </si>
  <si>
    <t>The Client</t>
  </si>
  <si>
    <t>The Muppets</t>
  </si>
  <si>
    <t>Patriot Games</t>
  </si>
  <si>
    <t>Monster-in-Law</t>
  </si>
  <si>
    <t>Training Day</t>
  </si>
  <si>
    <t>Galaxy Quest</t>
  </si>
  <si>
    <t>Scary Movie 2</t>
  </si>
  <si>
    <t>Blade</t>
  </si>
  <si>
    <t>Coach Carter</t>
  </si>
  <si>
    <t>Anaconda</t>
  </si>
  <si>
    <t>Underworld: Evolution</t>
  </si>
  <si>
    <t>Coyote Ugly</t>
  </si>
  <si>
    <t>Jack</t>
  </si>
  <si>
    <t>The Specialist</t>
  </si>
  <si>
    <t>Office Christmas Party</t>
  </si>
  <si>
    <t>Yours, Mine and Ours</t>
  </si>
  <si>
    <t>Resident Evil: Extinction</t>
  </si>
  <si>
    <t>Fat Albert</t>
  </si>
  <si>
    <t>The River Wild</t>
  </si>
  <si>
    <t>All Eyez on Me</t>
  </si>
  <si>
    <t>Last Holiday</t>
  </si>
  <si>
    <t>16 Blocks</t>
  </si>
  <si>
    <t>The Indian in the Cupboard</t>
  </si>
  <si>
    <t>The Ant Bully</t>
  </si>
  <si>
    <t>Johnny English</t>
  </si>
  <si>
    <t>Dune</t>
  </si>
  <si>
    <t>Aliens in the Attic</t>
  </si>
  <si>
    <t>Revolutionary Road</t>
  </si>
  <si>
    <t>Babylon A.D.</t>
  </si>
  <si>
    <t>Frankenstein</t>
  </si>
  <si>
    <t>The Glimmer Man</t>
  </si>
  <si>
    <t>Multiplicity</t>
  </si>
  <si>
    <t>The Pledge</t>
  </si>
  <si>
    <t>The Phantom</t>
  </si>
  <si>
    <t>Rebound</t>
  </si>
  <si>
    <t>Nixon</t>
  </si>
  <si>
    <t>Dredd</t>
  </si>
  <si>
    <t>The Rum Diary</t>
  </si>
  <si>
    <t>FilmDistrict</t>
  </si>
  <si>
    <t>Deep Rising</t>
  </si>
  <si>
    <t>Johnny English Reborn</t>
  </si>
  <si>
    <t>Miracle at St. Anna</t>
  </si>
  <si>
    <t>Big Trouble</t>
  </si>
  <si>
    <t>Man cheng jin dai huang jin jia</t>
  </si>
  <si>
    <t>Love in the Time of Cholera</t>
  </si>
  <si>
    <t>Rambo: First Blood Part II</t>
  </si>
  <si>
    <t>Sleepers</t>
  </si>
  <si>
    <t>Charlie St. Cloud</t>
  </si>
  <si>
    <t>The Interview</t>
  </si>
  <si>
    <t>The Heat</t>
  </si>
  <si>
    <t>Finding Forrester</t>
  </si>
  <si>
    <t>28 Days</t>
  </si>
  <si>
    <t>Danny the Dog</t>
  </si>
  <si>
    <t>A Monster Calls</t>
  </si>
  <si>
    <t>The Mechanic</t>
  </si>
  <si>
    <t>21 Jump Street</t>
  </si>
  <si>
    <t>Chicken Run</t>
  </si>
  <si>
    <t>Boomerang</t>
  </si>
  <si>
    <t>BrÃ¼no</t>
  </si>
  <si>
    <t>Cleopatra</t>
  </si>
  <si>
    <t>Snatched</t>
  </si>
  <si>
    <t>Here Comes the Boom</t>
  </si>
  <si>
    <t>Licence to Kill</t>
  </si>
  <si>
    <t>One for the Money</t>
  </si>
  <si>
    <t>Lord of War</t>
  </si>
  <si>
    <t>Super Mario Bros.</t>
  </si>
  <si>
    <t>Hero</t>
  </si>
  <si>
    <t>McHale's Navy</t>
  </si>
  <si>
    <t>Micmacs</t>
  </si>
  <si>
    <t>8 Mile</t>
  </si>
  <si>
    <t>The Medallion</t>
  </si>
  <si>
    <t>The Big Year</t>
  </si>
  <si>
    <t>Wedding Crashers</t>
  </si>
  <si>
    <t>Fifty Shades of Grey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</si>
  <si>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</si>
  <si>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</si>
  <si>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</si>
  <si>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</si>
  <si>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</si>
  <si>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</si>
  <si>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</si>
  <si>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</si>
  <si>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Social Network</t>
  </si>
  <si>
    <t>Julie &amp; Julia</t>
  </si>
  <si>
    <t>John Wick: Chapter Two</t>
  </si>
  <si>
    <t>Ride Along 2</t>
  </si>
  <si>
    <t>Scary Movie 4</t>
  </si>
  <si>
    <t>Get Hard</t>
  </si>
  <si>
    <t>Scream 3</t>
  </si>
  <si>
    <t>Back to the Future Part III</t>
  </si>
  <si>
    <t>Dumb and Dumber To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</si>
  <si>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</si>
  <si>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</si>
  <si>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</si>
  <si>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</si>
  <si>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</si>
  <si>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</si>
  <si>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</si>
  <si>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I Love You, Man</t>
  </si>
  <si>
    <t>JFK</t>
  </si>
  <si>
    <t>Big Momma's House 2</t>
  </si>
  <si>
    <t>Hacksaw Ridge</t>
  </si>
  <si>
    <t>The Mexican</t>
  </si>
  <si>
    <t>The Final Destination</t>
  </si>
  <si>
    <t>17 Again</t>
  </si>
  <si>
    <t>Get Him to the Greek</t>
  </si>
  <si>
    <t>Gothika</t>
  </si>
  <si>
    <t>Behind Enemy Lines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</si>
  <si>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</si>
  <si>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</si>
  <si>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</si>
  <si>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</si>
  <si>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</si>
  <si>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</si>
  <si>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Lake House</t>
  </si>
  <si>
    <t>Predators</t>
  </si>
  <si>
    <t>The Odd Life of Timothy Green</t>
  </si>
  <si>
    <t>The Living Daylights</t>
  </si>
  <si>
    <t>Apocalypto</t>
  </si>
  <si>
    <t>Legal Eagles</t>
  </si>
  <si>
    <t>The Skeleton Key</t>
  </si>
  <si>
    <t>Jersey Boys</t>
  </si>
  <si>
    <t>The Rainmaker</t>
  </si>
  <si>
    <t>Medicine Man</t>
  </si>
  <si>
    <t>Amistad</t>
  </si>
  <si>
    <t>A Million Ways to Die in The West</t>
  </si>
  <si>
    <t>Final Destination 5</t>
  </si>
  <si>
    <t>Aliens vs. Predator - Requiem</t>
  </si>
  <si>
    <t>The Water Horse: Legend of the Deep</t>
  </si>
  <si>
    <t>Sex Tape</t>
  </si>
  <si>
    <t>Scream 4</t>
  </si>
  <si>
    <t>Autumn in New York</t>
  </si>
  <si>
    <t>Paul</t>
  </si>
  <si>
    <t>The Guilt Trip</t>
  </si>
  <si>
    <t>Hanging Up</t>
  </si>
  <si>
    <t>The Doors</t>
  </si>
  <si>
    <t>Mickey Blue Eyes</t>
  </si>
  <si>
    <t>Pay it Forward</t>
  </si>
  <si>
    <t>Drillbit Taylor</t>
  </si>
  <si>
    <t>Extremely Loud and Incredibly Close</t>
  </si>
  <si>
    <t>The Shadow</t>
  </si>
  <si>
    <t>Morning Glory</t>
  </si>
  <si>
    <t>Get Rich or Die Tryin'</t>
  </si>
  <si>
    <t>Grudge Match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</si>
  <si>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</si>
  <si>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</si>
  <si>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</si>
  <si>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</si>
  <si>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</si>
  <si>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</si>
  <si>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</si>
  <si>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</si>
  <si>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</si>
  <si>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Renaissance Man</t>
  </si>
  <si>
    <t>Quest for Camelot</t>
  </si>
  <si>
    <t>City by the Sea</t>
  </si>
  <si>
    <t>At First Sight</t>
  </si>
  <si>
    <t>Torque</t>
  </si>
  <si>
    <t>Fantastic Mr. Fox</t>
  </si>
  <si>
    <t>City Hall</t>
  </si>
  <si>
    <t>Big Miracle</t>
  </si>
  <si>
    <t>The Impossible</t>
  </si>
  <si>
    <t>A Thousand Words</t>
  </si>
  <si>
    <t>Marie Antoinette</t>
  </si>
  <si>
    <t>Get Carter</t>
  </si>
  <si>
    <t>Kiss of Death</t>
  </si>
  <si>
    <t>Ishtar</t>
  </si>
  <si>
    <t>Memoirs of an Invisible Man</t>
  </si>
  <si>
    <t>Amelia</t>
  </si>
  <si>
    <t>New York Minute</t>
  </si>
  <si>
    <t>The Deep End of the Ocean</t>
  </si>
  <si>
    <t>FearDotCom</t>
  </si>
  <si>
    <t>Soul Men</t>
  </si>
  <si>
    <t>Universal Soldier II: The Return</t>
  </si>
  <si>
    <t>Pandorum</t>
  </si>
  <si>
    <t>Duplex</t>
  </si>
  <si>
    <t>Extreme Ops</t>
  </si>
  <si>
    <t>Just Visiting</t>
  </si>
  <si>
    <t>The Hudsucker Proxy</t>
  </si>
  <si>
    <t>Delgo</t>
  </si>
  <si>
    <t>The Hunting Party</t>
  </si>
  <si>
    <t>Alex Rider: Operation Stormbreaker</t>
  </si>
  <si>
    <t>Red Cliff</t>
  </si>
  <si>
    <t>The Last Shot</t>
  </si>
  <si>
    <t>Nomad</t>
  </si>
  <si>
    <t>USS Indianapolis: Men of Courage</t>
  </si>
  <si>
    <t>The Time Traveler's Wife</t>
  </si>
  <si>
    <t>Superman III</t>
  </si>
  <si>
    <t>Because I Said So</t>
  </si>
  <si>
    <t>Frankenweenie</t>
  </si>
  <si>
    <t>Sgt. Bilko</t>
  </si>
  <si>
    <t>Serenity</t>
  </si>
  <si>
    <t>Against the Ropes</t>
  </si>
  <si>
    <t>Yi dai zong shi</t>
  </si>
  <si>
    <t>The Fast and the Furious</t>
  </si>
  <si>
    <t>Sweet Home Alabama</t>
  </si>
  <si>
    <t>Star Trek: Generations</t>
  </si>
  <si>
    <t>Paul Blart: Mall Cop 2</t>
  </si>
  <si>
    <t>Mouse Hunt</t>
  </si>
  <si>
    <t>Why Him?</t>
  </si>
  <si>
    <t>Water for Elephants</t>
  </si>
  <si>
    <t>The Hurricane</t>
  </si>
  <si>
    <t>Riddick</t>
  </si>
  <si>
    <t>The 5th Wave</t>
  </si>
  <si>
    <t>Rush</t>
  </si>
  <si>
    <t>Angel Eyes</t>
  </si>
  <si>
    <t>Joe Somebody</t>
  </si>
  <si>
    <t>Only the Brave</t>
  </si>
  <si>
    <t>Extreme Measures</t>
  </si>
  <si>
    <t>Rock Star</t>
  </si>
  <si>
    <t>White Squall</t>
  </si>
  <si>
    <t>City of Ember</t>
  </si>
  <si>
    <t>Switchback</t>
  </si>
  <si>
    <t>The Master</t>
  </si>
  <si>
    <t>The Express</t>
  </si>
  <si>
    <t>We're the Millers</t>
  </si>
  <si>
    <t>Creed</t>
  </si>
  <si>
    <t>The Town</t>
  </si>
  <si>
    <t>Dolphin Tale</t>
  </si>
  <si>
    <t>Game Night</t>
  </si>
  <si>
    <t>13 Going On 30</t>
  </si>
  <si>
    <t>Nim's Island</t>
  </si>
  <si>
    <t>Cop Out</t>
  </si>
  <si>
    <t>The Rite</t>
  </si>
  <si>
    <t>Space Chimps</t>
  </si>
  <si>
    <t>Magnolia</t>
  </si>
  <si>
    <t>Aloha</t>
  </si>
  <si>
    <t>A Star is Born</t>
  </si>
  <si>
    <t>Gnomeo and Juliet</t>
  </si>
  <si>
    <t>John Q</t>
  </si>
  <si>
    <t>Blue Streak</t>
  </si>
  <si>
    <t>Never Say Never Again</t>
  </si>
  <si>
    <t>Hot Tub Time Machine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</si>
  <si>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</si>
  <si>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</si>
  <si>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</si>
  <si>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</si>
  <si>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</si>
  <si>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</si>
  <si>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</si>
  <si>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</si>
  <si>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</si>
  <si>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</si>
  <si>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</si>
  <si>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</si>
  <si>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</si>
  <si>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</si>
  <si>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</si>
  <si>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</si>
  <si>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</si>
  <si>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</si>
  <si>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</si>
  <si>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</si>
  <si>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</si>
  <si>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</si>
  <si>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</si>
  <si>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</si>
  <si>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</si>
  <si>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</si>
  <si>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</si>
  <si>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</si>
  <si>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</si>
  <si>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</si>
  <si>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</si>
  <si>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</si>
  <si>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Species</t>
  </si>
  <si>
    <t>The Benchwarmers</t>
  </si>
  <si>
    <t>Secretariat</t>
  </si>
  <si>
    <t>The Man in the Iron Mask</t>
  </si>
  <si>
    <t>Neighbors 2: Sorority Rising</t>
  </si>
  <si>
    <t>TMNT</t>
  </si>
  <si>
    <t>Radio</t>
  </si>
  <si>
    <t>Sicario: Day of the Soldado</t>
  </si>
  <si>
    <t>Old Dogs</t>
  </si>
  <si>
    <t>Malcolm X</t>
  </si>
  <si>
    <t>Underworld 3: Rise of the Lycans</t>
  </si>
  <si>
    <t>12 Strong</t>
  </si>
  <si>
    <t>Donnie Brasco</t>
  </si>
  <si>
    <t>Max Payne</t>
  </si>
  <si>
    <t>Resident Evil</t>
  </si>
  <si>
    <t>The Ladykillers</t>
  </si>
  <si>
    <t>The Nativity Story</t>
  </si>
  <si>
    <t>J. Edgar</t>
  </si>
  <si>
    <t>Bounce</t>
  </si>
  <si>
    <t>Mile 22</t>
  </si>
  <si>
    <t>The Foreigner</t>
  </si>
  <si>
    <t>Closer</t>
  </si>
  <si>
    <t>Street Fighter</t>
  </si>
  <si>
    <t>Black Knight</t>
  </si>
  <si>
    <t>The Pianist</t>
  </si>
  <si>
    <t>House of Wax</t>
  </si>
  <si>
    <t>Adrift</t>
  </si>
  <si>
    <t>Mirrors</t>
  </si>
  <si>
    <t>Queen of the Damned</t>
  </si>
  <si>
    <t>Nanny McPhee and the Big Bang</t>
  </si>
  <si>
    <t>Goosebumps 2: Haunted Halloween</t>
  </si>
  <si>
    <t>Predator 2</t>
  </si>
  <si>
    <t>Flash Gordon</t>
  </si>
  <si>
    <t>Superhero Movie</t>
  </si>
  <si>
    <t>Blast from the Past</t>
  </si>
  <si>
    <t>Jersey Girl</t>
  </si>
  <si>
    <t>Heist</t>
  </si>
  <si>
    <t>Hoffa</t>
  </si>
  <si>
    <t>Whiskey Tango Foxtrot</t>
  </si>
  <si>
    <t>Ella Enchanted</t>
  </si>
  <si>
    <t>Hitman: Agent 47</t>
  </si>
  <si>
    <t>The X-Files: I Want to Believe</t>
  </si>
  <si>
    <t>Valiant</t>
  </si>
  <si>
    <t>Wonder Boys</t>
  </si>
  <si>
    <t>Cursed</t>
  </si>
  <si>
    <t>Walk Hard: The Dewey Cox Story</t>
  </si>
  <si>
    <t>The Four Feathers</t>
  </si>
  <si>
    <t>Furry Vengeance</t>
  </si>
  <si>
    <t>Bait</t>
  </si>
  <si>
    <t>Dungeons and Dragons</t>
  </si>
  <si>
    <t>Lions for Lambs</t>
  </si>
  <si>
    <t>Flight of the Intruder</t>
  </si>
  <si>
    <t>The Tree of Life</t>
  </si>
  <si>
    <t>Zoom</t>
  </si>
  <si>
    <t>The Shipping News</t>
  </si>
  <si>
    <t>The Young Victoria</t>
  </si>
  <si>
    <t>Apparition</t>
  </si>
  <si>
    <t>Sabotage</t>
  </si>
  <si>
    <t>Knock Off</t>
  </si>
  <si>
    <t>Unfinished Business</t>
  </si>
  <si>
    <t>The Walk</t>
  </si>
  <si>
    <t>The Fountain</t>
  </si>
  <si>
    <t>Mandela: Long Walk to Freedom</t>
  </si>
  <si>
    <t>Punisher: War Zone</t>
  </si>
  <si>
    <t>A Good Year</t>
  </si>
  <si>
    <t>The Brothers Grimsby</t>
  </si>
  <si>
    <t>Warriors of Virtue</t>
  </si>
  <si>
    <t>Luther</t>
  </si>
  <si>
    <t>Biutiful</t>
  </si>
  <si>
    <t>Radio Flyer</t>
  </si>
  <si>
    <t>A Hologram for the King</t>
  </si>
  <si>
    <t>Lion of the Desert</t>
  </si>
  <si>
    <t>Le hussard sur le toit</t>
  </si>
  <si>
    <t>Stolen</t>
  </si>
  <si>
    <t>Alchemy</t>
  </si>
  <si>
    <t>The Lovers</t>
  </si>
  <si>
    <t>The Darkest Hour</t>
  </si>
  <si>
    <t>The Longest Ride</t>
  </si>
  <si>
    <t>The Age of Innocence</t>
  </si>
  <si>
    <t>Gake no ue no Ponyo</t>
  </si>
  <si>
    <t>Chill Factor</t>
  </si>
  <si>
    <t>I Dreamed of Africa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</si>
  <si>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</si>
  <si>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</si>
  <si>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</si>
  <si>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</si>
  <si>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</si>
  <si>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</si>
  <si>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The Punisher</t>
  </si>
  <si>
    <t>Safe</t>
  </si>
  <si>
    <t>Doomsday</t>
  </si>
  <si>
    <t>Pushing Tin</t>
  </si>
  <si>
    <t>Goal! The Dream Begins</t>
  </si>
  <si>
    <t>Bridesmaids</t>
  </si>
  <si>
    <t>The Reader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</si>
  <si>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</si>
  <si>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</si>
  <si>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</si>
  <si>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</si>
  <si>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</si>
  <si>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</si>
  <si>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</si>
  <si>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</si>
  <si>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Stigmata</t>
  </si>
  <si>
    <t>Men of Honor</t>
  </si>
  <si>
    <t>I Feel Pretty</t>
  </si>
  <si>
    <t>The Transporter 2</t>
  </si>
  <si>
    <t>Big Mommas: Like Father, Like Son</t>
  </si>
  <si>
    <t>Alive</t>
  </si>
  <si>
    <t>Dreamer: Inspired by a True Story</t>
  </si>
  <si>
    <t>A History of Violence</t>
  </si>
  <si>
    <t>The Incredible Burt Wonderstone</t>
  </si>
  <si>
    <t>Repo Men</t>
  </si>
  <si>
    <t>Dragon Wars: D-War</t>
  </si>
  <si>
    <t>Bogus</t>
  </si>
  <si>
    <t>Cradle Will Rock</t>
  </si>
  <si>
    <t>The Good German</t>
  </si>
  <si>
    <t>Apocalypse Now</t>
  </si>
  <si>
    <t>Criminal</t>
  </si>
  <si>
    <t>Flight</t>
  </si>
  <si>
    <t>Out of Africa</t>
  </si>
  <si>
    <t>Moonraker</t>
  </si>
  <si>
    <t>The Grand Budapest Hotel</t>
  </si>
  <si>
    <t>Vacation</t>
  </si>
  <si>
    <t>Frequency</t>
  </si>
  <si>
    <t>Hearts in Atlantis</t>
  </si>
  <si>
    <t>Extraordinary Measures</t>
  </si>
  <si>
    <t>Birth of the Dragon</t>
  </si>
  <si>
    <t>Get Shorty</t>
  </si>
  <si>
    <t>Ghostbusters</t>
  </si>
  <si>
    <t>Toy Story</t>
  </si>
  <si>
    <t>Big Daddy</t>
  </si>
  <si>
    <t>American Pie 2</t>
  </si>
  <si>
    <t>The Vow</t>
  </si>
  <si>
    <t>Speed</t>
  </si>
  <si>
    <t>Lee Daniels' The Butler</t>
  </si>
  <si>
    <t>Remember the Titans</t>
  </si>
  <si>
    <t>Dodgeball: A True Underdog Story</t>
  </si>
  <si>
    <t>Ace Ventura: When Nature Calls</t>
  </si>
  <si>
    <t>The Princess Diaries</t>
  </si>
  <si>
    <t>Analyze This</t>
  </si>
  <si>
    <t>The First Wives Club</t>
  </si>
  <si>
    <t>Million Dollar Baby</t>
  </si>
  <si>
    <t>Mystic River</t>
  </si>
  <si>
    <t>Sisters</t>
  </si>
  <si>
    <t>Pokemon: The First Movie</t>
  </si>
  <si>
    <t>SpongeBob SquarePants: The Movie</t>
  </si>
  <si>
    <t>Up in the Air</t>
  </si>
  <si>
    <t>The Notebook</t>
  </si>
  <si>
    <t>Hannah Montana the Movie</t>
  </si>
  <si>
    <t>Rugrats in Paris</t>
  </si>
  <si>
    <t>The Prince of Tides</t>
  </si>
  <si>
    <t>Four Brothers</t>
  </si>
  <si>
    <t>Legends of the Fall</t>
  </si>
  <si>
    <t>Looper</t>
  </si>
  <si>
    <t>About Schmidt</t>
  </si>
  <si>
    <t>The Nut Job</t>
  </si>
  <si>
    <t>Down to Earth</t>
  </si>
  <si>
    <t>Babe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</si>
  <si>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</si>
  <si>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</si>
  <si>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</si>
  <si>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</si>
  <si>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</si>
  <si>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</si>
  <si>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</si>
  <si>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Darkest Hour</t>
  </si>
  <si>
    <t>Corpse Bride</t>
  </si>
  <si>
    <t>Letters to Juliet</t>
  </si>
  <si>
    <t>Blow</t>
  </si>
  <si>
    <t>Message in a Bottle</t>
  </si>
  <si>
    <t>Life of the Party</t>
  </si>
  <si>
    <t>Southpaw</t>
  </si>
  <si>
    <t>Star Trek V: The Final Frontier</t>
  </si>
  <si>
    <t>Like Mike</t>
  </si>
  <si>
    <t>Naked Gun 33 1/3: The Final Insult</t>
  </si>
  <si>
    <t>Atonement</t>
  </si>
  <si>
    <t>A View to a Kill</t>
  </si>
  <si>
    <t>Racing Stripes</t>
  </si>
  <si>
    <t>Den of Thieves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</si>
  <si>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</si>
  <si>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</si>
  <si>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</si>
  <si>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</si>
  <si>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</si>
  <si>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</si>
  <si>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</si>
  <si>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Secondhand Lions</t>
  </si>
  <si>
    <t>Stranger Than Fiction</t>
  </si>
  <si>
    <t>Hanna</t>
  </si>
  <si>
    <t>Blue Crush</t>
  </si>
  <si>
    <t>30 Days of Night</t>
  </si>
  <si>
    <t>Gridiron Gang</t>
  </si>
  <si>
    <t>Midnight Run</t>
  </si>
  <si>
    <t>Meet the Spartans</t>
  </si>
  <si>
    <t>The Running Man</t>
  </si>
  <si>
    <t>The 15:17 to Paris</t>
  </si>
  <si>
    <t>Mortal Kombat: Annihilation</t>
  </si>
  <si>
    <t>Take the Lead</t>
  </si>
  <si>
    <t>Love and Other Drugs</t>
  </si>
  <si>
    <t>Entourage</t>
  </si>
  <si>
    <t>What's the Worst That Could Happen?</t>
  </si>
  <si>
    <t>Deliver Us from Evil</t>
  </si>
  <si>
    <t>Get on Up</t>
  </si>
  <si>
    <t>Winnie the Pooh</t>
  </si>
  <si>
    <t>Bulworth</t>
  </si>
  <si>
    <t>Virtuosity</t>
  </si>
  <si>
    <t>White Boy Rick</t>
  </si>
  <si>
    <t>One True Thing</t>
  </si>
  <si>
    <t>Sanctum</t>
  </si>
  <si>
    <t>My Super Ex-Girlfriend</t>
  </si>
  <si>
    <t>Ballerina</t>
  </si>
  <si>
    <t>Mr. 3000</t>
  </si>
  <si>
    <t>Assault On Precinct 13</t>
  </si>
  <si>
    <t>The Replacement Killers</t>
  </si>
  <si>
    <t>Ultraviolet</t>
  </si>
  <si>
    <t>North Country</t>
  </si>
  <si>
    <t>Steve Jobs</t>
  </si>
  <si>
    <t>Eight Legged Freaks</t>
  </si>
  <si>
    <t>Fled</t>
  </si>
  <si>
    <t>Splice</t>
  </si>
  <si>
    <t>The Whole Ten Yards</t>
  </si>
  <si>
    <t>Howard the Duck</t>
  </si>
  <si>
    <t>Pride and Glory</t>
  </si>
  <si>
    <t>The Cave</t>
  </si>
  <si>
    <t>Alex &amp; Emma</t>
  </si>
  <si>
    <t>The New World</t>
  </si>
  <si>
    <t>Evening</t>
  </si>
  <si>
    <t>The Last Stand</t>
  </si>
  <si>
    <t>In Dreams</t>
  </si>
  <si>
    <t>Wing Commander</t>
  </si>
  <si>
    <t>Hoodwinked Too: Hood vs. Evil</t>
  </si>
  <si>
    <t>Dragonball Evolution</t>
  </si>
  <si>
    <t>An Unfinished Life</t>
  </si>
  <si>
    <t>The Space Between Us</t>
  </si>
  <si>
    <t>The Imaginarium of Doctor Parnassus</t>
  </si>
  <si>
    <t>Barney's Version</t>
  </si>
  <si>
    <t>Once Upon a Time in America</t>
  </si>
  <si>
    <t>Gloria</t>
  </si>
  <si>
    <t>The Merchant of Venice</t>
  </si>
  <si>
    <t>The Good Thief</t>
  </si>
  <si>
    <t>Supercross</t>
  </si>
  <si>
    <t>Miss Potter</t>
  </si>
  <si>
    <t>Wu ji</t>
  </si>
  <si>
    <t>Machine Gun Preacher</t>
  </si>
  <si>
    <t>Bilal: A New Breed of Hero</t>
  </si>
  <si>
    <t>DOA: Dead or Alive</t>
  </si>
  <si>
    <t>Xinhai geming</t>
  </si>
  <si>
    <t>Wild Card</t>
  </si>
  <si>
    <t>Goodbye Bafana</t>
  </si>
  <si>
    <t>Collide</t>
  </si>
  <si>
    <t>Pitch Perfect 2</t>
  </si>
  <si>
    <t>Walk the Line</t>
  </si>
  <si>
    <t>Night School</t>
  </si>
  <si>
    <t>The Boss</t>
  </si>
  <si>
    <t>Twelve Monkeys</t>
  </si>
  <si>
    <t>Once Upon a Time in Mexico</t>
  </si>
  <si>
    <t>Logan Lucky</t>
  </si>
  <si>
    <t>Florence Foster Jenkins</t>
  </si>
  <si>
    <t>The Borrowers</t>
  </si>
  <si>
    <t>Frost/Nixon</t>
  </si>
  <si>
    <t>Seed of Chucky</t>
  </si>
  <si>
    <t>Confessions of a Dangerous Mind</t>
  </si>
  <si>
    <t>Taking Woodstock</t>
  </si>
  <si>
    <t>Cry Freedom</t>
  </si>
  <si>
    <t>Mumford</t>
  </si>
  <si>
    <t>Aladdin</t>
  </si>
  <si>
    <t>Straight Outta Compton</t>
  </si>
  <si>
    <t>Girls Trip</t>
  </si>
  <si>
    <t>The Rugrats Movie</t>
  </si>
  <si>
    <t>Die Hard</t>
  </si>
  <si>
    <t>A Bad Moms Christmas</t>
  </si>
  <si>
    <t>Safe Haven</t>
  </si>
  <si>
    <t>The Big Short</t>
  </si>
  <si>
    <t>Role Models</t>
  </si>
  <si>
    <t>Miracle</t>
  </si>
  <si>
    <t>Last Vegas</t>
  </si>
  <si>
    <t>For Your Eyes Only</t>
  </si>
  <si>
    <t>Tag</t>
  </si>
  <si>
    <t>Zoolander</t>
  </si>
  <si>
    <t>Timecop</t>
  </si>
  <si>
    <t>Hocus Pocus</t>
  </si>
  <si>
    <t>Pride &amp; Prejudice</t>
  </si>
  <si>
    <t>30 Minutes or Less</t>
  </si>
  <si>
    <t>Dracula 2000</t>
  </si>
  <si>
    <t>Rob Roy</t>
  </si>
  <si>
    <t>Kick-Ass 2</t>
  </si>
  <si>
    <t>We Own the Night</t>
  </si>
  <si>
    <t>A Walk Among the Tombstones</t>
  </si>
  <si>
    <t>The Spy Next Door</t>
  </si>
  <si>
    <t>Brick Mansions</t>
  </si>
  <si>
    <t>Mystery, Alaska</t>
  </si>
  <si>
    <t>John Carpenter's Ghosts of Mars</t>
  </si>
  <si>
    <t>A Simple Wish</t>
  </si>
  <si>
    <t>Our Brand is Crisis</t>
  </si>
  <si>
    <t>Kundun</t>
  </si>
  <si>
    <t>Octopussy</t>
  </si>
  <si>
    <t>My Sister's Keeper</t>
  </si>
  <si>
    <t>Welcome Home Roscoe Jenkins</t>
  </si>
  <si>
    <t>A Passage to India</t>
  </si>
  <si>
    <t>Notes on a Scandal</t>
  </si>
  <si>
    <t>The Jungle Book</t>
  </si>
  <si>
    <t>Spy Kids: All the Time in the World</t>
  </si>
  <si>
    <t>The Right Stuff</t>
  </si>
  <si>
    <t>Die Unendliche Geschichte</t>
  </si>
  <si>
    <t>The Duchess</t>
  </si>
  <si>
    <t>Case 39</t>
  </si>
  <si>
    <t>The Honeymooners</t>
  </si>
  <si>
    <t>Return to Oz</t>
  </si>
  <si>
    <t>The Newton Boys</t>
  </si>
  <si>
    <t>Martian Child</t>
  </si>
  <si>
    <t>Formula 51</t>
  </si>
  <si>
    <t>Flawless</t>
  </si>
  <si>
    <t>What Just Happened</t>
  </si>
  <si>
    <t>Paul Blart: Mall Cop</t>
  </si>
  <si>
    <t>The 40 Year-old Virgin</t>
  </si>
  <si>
    <t>Kindergarten Cop</t>
  </si>
  <si>
    <t>Pineapple Express</t>
  </si>
  <si>
    <t>Philadelphia</t>
  </si>
  <si>
    <t>Ever After: A Cinderella Story</t>
  </si>
  <si>
    <t>A Bridge Too Far</t>
  </si>
  <si>
    <t>Pain &amp; Gain</t>
  </si>
  <si>
    <t>Final Destination 2</t>
  </si>
  <si>
    <t>O Brother, Where Art Thou?</t>
  </si>
  <si>
    <t>In Good Company</t>
  </si>
  <si>
    <t>Lawless</t>
  </si>
  <si>
    <t>Clockstoppers</t>
  </si>
  <si>
    <t>Brothers</t>
  </si>
  <si>
    <t>The Best of Me</t>
  </si>
  <si>
    <t>Welcome to Mooseport</t>
  </si>
  <si>
    <t>Highlander: The Final Dimension</t>
  </si>
  <si>
    <t>The Curse of the Jade Scorpion</t>
  </si>
  <si>
    <t>The Fifth Estate</t>
  </si>
  <si>
    <t>Blood Ties</t>
  </si>
  <si>
    <t>The Grimm Brothers' Snow White</t>
  </si>
  <si>
    <t>Gramercy</t>
  </si>
  <si>
    <t>Accidental Love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</si>
  <si>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</si>
  <si>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</si>
  <si>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</si>
  <si>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</si>
  <si>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</si>
  <si>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</si>
  <si>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</si>
  <si>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</si>
  <si>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</si>
  <si>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Ride Along</t>
  </si>
  <si>
    <t>Scooby-Doo 2: Monsters Unleashed</t>
  </si>
  <si>
    <t>Freddy vs. Jason</t>
  </si>
  <si>
    <t>Bridge to Terabithia</t>
  </si>
  <si>
    <t>Jimmy Neutron: Boy Genius</t>
  </si>
  <si>
    <t>Cloverfield</t>
  </si>
  <si>
    <t>Dear John</t>
  </si>
  <si>
    <t>Parental Guidance</t>
  </si>
  <si>
    <t>The Untouchables</t>
  </si>
  <si>
    <t>No Country for Old Men</t>
  </si>
  <si>
    <t>Contraband</t>
  </si>
  <si>
    <t>The Lucky One</t>
  </si>
  <si>
    <t>Romeo Must Die</t>
  </si>
  <si>
    <t>Final Destination 3</t>
  </si>
  <si>
    <t>Madea's Big Happy Family</t>
  </si>
  <si>
    <t>Tyler Perry's A Madea Christmas</t>
  </si>
  <si>
    <t>Finding Neverland</t>
  </si>
  <si>
    <t>Cobra</t>
  </si>
  <si>
    <t>Cannon</t>
  </si>
  <si>
    <t>The House Bunny</t>
  </si>
  <si>
    <t>Agent Cody Banks</t>
  </si>
  <si>
    <t>Nanny McPhee</t>
  </si>
  <si>
    <t>Goodfellas</t>
  </si>
  <si>
    <t>The Giver</t>
  </si>
  <si>
    <t>Nothing To Lose</t>
  </si>
  <si>
    <t>The Last Emperor</t>
  </si>
  <si>
    <t>The Night Before</t>
  </si>
  <si>
    <t>The Beverly Hillbillies</t>
  </si>
  <si>
    <t>The Hours</t>
  </si>
  <si>
    <t>Money Talks</t>
  </si>
  <si>
    <t>There Will Be Blood</t>
  </si>
  <si>
    <t>The Wild Thornberrys Movie</t>
  </si>
  <si>
    <t>Rugrats Go Wild</t>
  </si>
  <si>
    <t>Undercover Brother</t>
  </si>
  <si>
    <t>Kiss of the Dragon</t>
  </si>
  <si>
    <t>Million Dollar Arm</t>
  </si>
  <si>
    <t>Beauty Shop</t>
  </si>
  <si>
    <t>What a Girl Wants</t>
  </si>
  <si>
    <t>Jeepers Creepers II</t>
  </si>
  <si>
    <t>Cradle 2 the Grave</t>
  </si>
  <si>
    <t>Bride of Chucky</t>
  </si>
  <si>
    <t>Fist Fight</t>
  </si>
  <si>
    <t>August Rush</t>
  </si>
  <si>
    <t>The Sitter</t>
  </si>
  <si>
    <t>Elizabeth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</si>
  <si>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</si>
  <si>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</si>
  <si>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</si>
  <si>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</si>
  <si>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</si>
  <si>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</si>
  <si>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</si>
  <si>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</si>
  <si>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</si>
  <si>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</si>
  <si>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</si>
  <si>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</si>
  <si>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</si>
  <si>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</si>
  <si>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</si>
  <si>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</si>
  <si>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</si>
  <si>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</si>
  <si>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</si>
  <si>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</si>
  <si>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Father Figures</t>
  </si>
  <si>
    <t>The Ruins</t>
  </si>
  <si>
    <t>Unaccompanied Minors</t>
  </si>
  <si>
    <t>Bright Lights, Big City</t>
  </si>
  <si>
    <t>Half Past Dead</t>
  </si>
  <si>
    <t>Legend</t>
  </si>
  <si>
    <t>The Adventures of Pinocchio</t>
  </si>
  <si>
    <t>The Greatest Game Ever Played</t>
  </si>
  <si>
    <t>The Next Best Thing</t>
  </si>
  <si>
    <t>My Soul to Take</t>
  </si>
  <si>
    <t>Fly Me To the Moon</t>
  </si>
  <si>
    <t>Maximum Risk</t>
  </si>
  <si>
    <t>Stealing Harvard</t>
  </si>
  <si>
    <t>Hot Rod</t>
  </si>
  <si>
    <t>Warrior</t>
  </si>
  <si>
    <t>Angela's Ashes</t>
  </si>
  <si>
    <t>Battle of the Sexes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</si>
  <si>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</si>
  <si>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</si>
  <si>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</si>
  <si>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</si>
  <si>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</si>
  <si>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</si>
  <si>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</si>
  <si>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</si>
  <si>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</si>
  <si>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</si>
  <si>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Brokedown Palace</t>
  </si>
  <si>
    <t>Possession</t>
  </si>
  <si>
    <t>Stone Cold</t>
  </si>
  <si>
    <t>The Road</t>
  </si>
  <si>
    <t>The Hoax</t>
  </si>
  <si>
    <t>Sheena</t>
  </si>
  <si>
    <t>Say It Isn't So</t>
  </si>
  <si>
    <t>The World's Fastest Indian</t>
  </si>
  <si>
    <t>Tank Girl</t>
  </si>
  <si>
    <t>King's Ransom</t>
  </si>
  <si>
    <t>Carnage</t>
  </si>
  <si>
    <t>Tulip Fever</t>
  </si>
  <si>
    <t>BloodRayne</t>
  </si>
  <si>
    <t>Romar</t>
  </si>
  <si>
    <t>Me and Orson Welles</t>
  </si>
  <si>
    <t>Without Limits</t>
  </si>
  <si>
    <t>On the Road</t>
  </si>
  <si>
    <t>Love Ranch</t>
  </si>
  <si>
    <t>Ironclad</t>
  </si>
  <si>
    <t>Star Trek IV: The Voyage Home</t>
  </si>
  <si>
    <t>Scream 2</t>
  </si>
  <si>
    <t>Old School</t>
  </si>
  <si>
    <t>Rocky Balboa</t>
  </si>
  <si>
    <t>Fences</t>
  </si>
  <si>
    <t>The Whole Nine Yards</t>
  </si>
  <si>
    <t>Going in Style</t>
  </si>
  <si>
    <t>Point Break</t>
  </si>
  <si>
    <t>The Fisher King</t>
  </si>
  <si>
    <t>Zack and Miri Make a Porno</t>
  </si>
  <si>
    <t>Double Take</t>
  </si>
  <si>
    <t>Girl, Interrupted</t>
  </si>
  <si>
    <t>Piranha 3D</t>
  </si>
  <si>
    <t>Faster</t>
  </si>
  <si>
    <t>Muppets From Space</t>
  </si>
  <si>
    <t>Ready to Rumble</t>
  </si>
  <si>
    <t>I Don't Know How She Does It</t>
  </si>
  <si>
    <t>Play it to the Bone</t>
  </si>
  <si>
    <t>Beyond the Sea</t>
  </si>
  <si>
    <t>Hauru no ugoku shiro</t>
  </si>
  <si>
    <t>Meet the Deedles</t>
  </si>
  <si>
    <t>The Thief and the Cobbler</t>
  </si>
  <si>
    <t>The Bridge of San Luis Rey</t>
  </si>
  <si>
    <t>Zombieland</t>
  </si>
  <si>
    <t>The Waterboy</t>
  </si>
  <si>
    <t>Bad Boys</t>
  </si>
  <si>
    <t>The Wedding Ringer</t>
  </si>
  <si>
    <t>Final Destination</t>
  </si>
  <si>
    <t>King Kong</t>
  </si>
  <si>
    <t>The Ides of March</t>
  </si>
  <si>
    <t>Pitch Black</t>
  </si>
  <si>
    <t>Her</t>
  </si>
  <si>
    <t>Kari gurashi no Arietti</t>
  </si>
  <si>
    <t>Anywhere But Here</t>
  </si>
  <si>
    <t>Vanity Fair</t>
  </si>
  <si>
    <t>Eddie the Eagle</t>
  </si>
  <si>
    <t>Jaws 4: The Revenge</t>
  </si>
  <si>
    <t>The Crew</t>
  </si>
  <si>
    <t>Marvin's Room</t>
  </si>
  <si>
    <t>The Longshots</t>
  </si>
  <si>
    <t>The End of the Affair</t>
  </si>
  <si>
    <t>In the Valley of Elah</t>
  </si>
  <si>
    <t>Coco avant Chanel</t>
  </si>
  <si>
    <t>ChÃ©ri</t>
  </si>
  <si>
    <t>Rogue</t>
  </si>
  <si>
    <t>Spaceballs</t>
  </si>
  <si>
    <t>The Water Diviner</t>
  </si>
  <si>
    <t>Ghost</t>
  </si>
  <si>
    <t>The Santa Clause</t>
  </si>
  <si>
    <t>The Game Plan</t>
  </si>
  <si>
    <t>The Rookie</t>
  </si>
  <si>
    <t>The Bridges of Madison County</t>
  </si>
  <si>
    <t>Son of God</t>
  </si>
  <si>
    <t>The Animal</t>
  </si>
  <si>
    <t>Gandhi</t>
  </si>
  <si>
    <t>Underworld</t>
  </si>
  <si>
    <t>Diary of a Wimpy Kid: Dog Days</t>
  </si>
  <si>
    <t>I Am Sam</t>
  </si>
  <si>
    <t>Derailed</t>
  </si>
  <si>
    <t>Delivery Man</t>
  </si>
  <si>
    <t>Hail, Caesar!</t>
  </si>
  <si>
    <t>Jay and Silent Bob Strike Back</t>
  </si>
  <si>
    <t>Shadowlands</t>
  </si>
  <si>
    <t>Savoy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</si>
  <si>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</si>
  <si>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</si>
  <si>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</si>
  <si>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</si>
  <si>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</si>
  <si>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</si>
  <si>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</si>
  <si>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Transporter Refueled</t>
  </si>
  <si>
    <t>EuropaCorp</t>
  </si>
  <si>
    <t>Josie and the Pussycats</t>
  </si>
  <si>
    <t>Hit &amp; Run</t>
  </si>
  <si>
    <t>The Little Vampire</t>
  </si>
  <si>
    <t>I Heart Huckabees</t>
  </si>
  <si>
    <t>Roman J. Israel, Esq.</t>
  </si>
  <si>
    <t>Out of the Furnace</t>
  </si>
  <si>
    <t>RoboCop 3</t>
  </si>
  <si>
    <t>Dudley Do-Right</t>
  </si>
  <si>
    <t>Just Getting Started</t>
  </si>
  <si>
    <t>Megiddo: Omega Code 2</t>
  </si>
  <si>
    <t>Darling Lili</t>
  </si>
  <si>
    <t>The Libertine</t>
  </si>
  <si>
    <t>Stone</t>
  </si>
  <si>
    <t>Joyeux NoÃ«l</t>
  </si>
  <si>
    <t>Sorcerer</t>
  </si>
  <si>
    <t>MoliÃ¨re</t>
  </si>
  <si>
    <t>Michael Clayton</t>
  </si>
  <si>
    <t>My Fellow Americans</t>
  </si>
  <si>
    <t>Silver Linings Playbook</t>
  </si>
  <si>
    <t>Blockers</t>
  </si>
  <si>
    <t>South Park: Bigger, Longer &amp; Uncut</t>
  </si>
  <si>
    <t>Firefox</t>
  </si>
  <si>
    <t>Teenage Mutant Ninja Turtles III</t>
  </si>
  <si>
    <t>Hardball</t>
  </si>
  <si>
    <t>For Colored Girls</t>
  </si>
  <si>
    <t>Freedom Writers</t>
  </si>
  <si>
    <t>The Transporter</t>
  </si>
  <si>
    <t>Never Back Down</t>
  </si>
  <si>
    <t>The Rage: Carrie 2</t>
  </si>
  <si>
    <t>Swing Vote</t>
  </si>
  <si>
    <t>Away We Go</t>
  </si>
  <si>
    <t>Moonlight Mile</t>
  </si>
  <si>
    <t>The Beaver</t>
  </si>
  <si>
    <t>Bitter Harvest</t>
  </si>
  <si>
    <t>The Best Little Whorehouse in Texas</t>
  </si>
  <si>
    <t>Pulse</t>
  </si>
  <si>
    <t>Raiders of the Lost Ark</t>
  </si>
  <si>
    <t>Home Alone 2: Lost in New York</t>
  </si>
  <si>
    <t>Close Encounters of the Third Kind</t>
  </si>
  <si>
    <t>Columbia</t>
  </si>
  <si>
    <t>Beverly Hills Cop II</t>
  </si>
  <si>
    <t>The Conjuring</t>
  </si>
  <si>
    <t>Bringing Down the House</t>
  </si>
  <si>
    <t>Wonder</t>
  </si>
  <si>
    <t>Wayne's World</t>
  </si>
  <si>
    <t>Jackass 3D</t>
  </si>
  <si>
    <t>Bad Moms</t>
  </si>
  <si>
    <t>Jaws 2</t>
  </si>
  <si>
    <t>Beverly Hills Chihuahua</t>
  </si>
  <si>
    <t>Tammy</t>
  </si>
  <si>
    <t>The Descendants</t>
  </si>
  <si>
    <t>School of Rock</t>
  </si>
  <si>
    <t>Free Willy</t>
  </si>
  <si>
    <t>Mortal Kombat</t>
  </si>
  <si>
    <t>White Chicks</t>
  </si>
  <si>
    <t>Holes</t>
  </si>
  <si>
    <t>The Last Song</t>
  </si>
  <si>
    <t>Why Did I Get Married Too?</t>
  </si>
  <si>
    <t>La vita Ã¨ bella</t>
  </si>
  <si>
    <t>12 Years a Slave</t>
  </si>
  <si>
    <t>Drumline</t>
  </si>
  <si>
    <t>Me Before You</t>
  </si>
  <si>
    <t>Barbershop: The Next Cut</t>
  </si>
  <si>
    <t>Edward Scissorhands</t>
  </si>
  <si>
    <t>Selma</t>
  </si>
  <si>
    <t>Date Movie</t>
  </si>
  <si>
    <t>Peter Pan: Return to Neverland</t>
  </si>
  <si>
    <t>The Jungle Book 2</t>
  </si>
  <si>
    <t>Boogeyman</t>
  </si>
  <si>
    <t>The Tigger Movie</t>
  </si>
  <si>
    <t>Spotlight</t>
  </si>
  <si>
    <t>Max</t>
  </si>
  <si>
    <t>Meet the Browns</t>
  </si>
  <si>
    <t>Orphan</t>
  </si>
  <si>
    <t>The Star</t>
  </si>
  <si>
    <t>Epic Movie</t>
  </si>
  <si>
    <t>The Grudge 2</t>
  </si>
  <si>
    <t>Conan the Barbarian</t>
  </si>
  <si>
    <t>How Stella Got Her Groove Back</t>
  </si>
  <si>
    <t>Bill &amp; Ted's Bogus Journey</t>
  </si>
  <si>
    <t>Man of the Year</t>
  </si>
  <si>
    <t>Risen</t>
  </si>
  <si>
    <t>Vampires Suck</t>
  </si>
  <si>
    <t>Selena</t>
  </si>
  <si>
    <t>A Very Harold &amp; Kumar 3D Christmas</t>
  </si>
  <si>
    <t>Texas Chainsaw 3D</t>
  </si>
  <si>
    <t>Babel</t>
  </si>
  <si>
    <t>This is Where I Leave You</t>
  </si>
  <si>
    <t>Doubt</t>
  </si>
  <si>
    <t>Team America: World Police</t>
  </si>
  <si>
    <t>Scary Movie V</t>
  </si>
  <si>
    <t>Milk</t>
  </si>
  <si>
    <t>Ghost Ship</t>
  </si>
  <si>
    <t>Daybreakers</t>
  </si>
  <si>
    <t>High Fidelity</t>
  </si>
  <si>
    <t>Stick It</t>
  </si>
  <si>
    <t>One Missed Call</t>
  </si>
  <si>
    <t>Eye for an Eye</t>
  </si>
  <si>
    <t>The World's End</t>
  </si>
  <si>
    <t>From Dusk Till Dawn</t>
  </si>
  <si>
    <t>You Again</t>
  </si>
  <si>
    <t>Alpha and Omega 3D</t>
  </si>
  <si>
    <t>Stay Alive</t>
  </si>
  <si>
    <t>2 For the Money</t>
  </si>
  <si>
    <t>Shorts</t>
  </si>
  <si>
    <t>Vampires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</si>
  <si>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</si>
  <si>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</si>
  <si>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</si>
  <si>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</si>
  <si>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</si>
  <si>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</si>
  <si>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</si>
  <si>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</si>
  <si>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</si>
  <si>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</si>
  <si>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Silent Hill: Revelation 3D</t>
  </si>
  <si>
    <t>Home for the Holidays</t>
  </si>
  <si>
    <t>Fired Up</t>
  </si>
  <si>
    <t>Kung Fu Hustle</t>
  </si>
  <si>
    <t>The Country Bears</t>
  </si>
  <si>
    <t>Dead Silence</t>
  </si>
  <si>
    <t>21 Grams</t>
  </si>
  <si>
    <t>The Kite Runner</t>
  </si>
  <si>
    <t>The Greatest Story Ever Told</t>
  </si>
  <si>
    <t>Twilight</t>
  </si>
  <si>
    <t>Disaster Movie</t>
  </si>
  <si>
    <t>The Man Who Knew Too Little</t>
  </si>
  <si>
    <t>Burnt</t>
  </si>
  <si>
    <t>Envy</t>
  </si>
  <si>
    <t>One Night with the King</t>
  </si>
  <si>
    <t>Bullets Over Broadway</t>
  </si>
  <si>
    <t>The Quiet American</t>
  </si>
  <si>
    <t>The Light Between Oceans</t>
  </si>
  <si>
    <t>The Weather Man</t>
  </si>
  <si>
    <t>Undisputed</t>
  </si>
  <si>
    <t>12 Rounds</t>
  </si>
  <si>
    <t>3 Ninjas Kick Back</t>
  </si>
  <si>
    <t>Be Kind Rewind</t>
  </si>
  <si>
    <t>Mrs. Henderson Presents</t>
  </si>
  <si>
    <t>We're No Angels</t>
  </si>
  <si>
    <t>Death Sentence</t>
  </si>
  <si>
    <t>Popstar: Never Stop Never Stopping</t>
  </si>
  <si>
    <t>Thank You for Your Service</t>
  </si>
  <si>
    <t>Everybody's Fine</t>
  </si>
  <si>
    <t>Superbabies: Baby Geniuses 2</t>
  </si>
  <si>
    <t>Battle of the Year</t>
  </si>
  <si>
    <t>Ratchet and Clank</t>
  </si>
  <si>
    <t>Death at a Funeral</t>
  </si>
  <si>
    <t>The Man</t>
  </si>
  <si>
    <t>Code Name: The Cleaner</t>
  </si>
  <si>
    <t>Inherent Vice</t>
  </si>
  <si>
    <t>Connie &amp; Carla</t>
  </si>
  <si>
    <t>Machete Kills</t>
  </si>
  <si>
    <t>Doogal</t>
  </si>
  <si>
    <t>Proof</t>
  </si>
  <si>
    <t>An American Carol</t>
  </si>
  <si>
    <t>Willard</t>
  </si>
  <si>
    <t>Strange Wilderness</t>
  </si>
  <si>
    <t>Little Boy</t>
  </si>
  <si>
    <t>Chasing Mavericks</t>
  </si>
  <si>
    <t>A Most Violent Year</t>
  </si>
  <si>
    <t>A24</t>
  </si>
  <si>
    <t>A Dangerous Method</t>
  </si>
  <si>
    <t>Bandslam</t>
  </si>
  <si>
    <t>Alone in the Dark</t>
  </si>
  <si>
    <t>Birth</t>
  </si>
  <si>
    <t>Hands of Stone</t>
  </si>
  <si>
    <t>Flash of Genius</t>
  </si>
  <si>
    <t>Synecdoche, New York</t>
  </si>
  <si>
    <t>LBJ</t>
  </si>
  <si>
    <t>Mononoke-hime</t>
  </si>
  <si>
    <t>Bon Voyage</t>
  </si>
  <si>
    <t>My All-American</t>
  </si>
  <si>
    <t>Marci X</t>
  </si>
  <si>
    <t>Equilibrium</t>
  </si>
  <si>
    <t>Dylan Dog: Dead of Night</t>
  </si>
  <si>
    <t>Omin/Freestyle</t>
  </si>
  <si>
    <t>The Children of Huang Shi</t>
  </si>
  <si>
    <t>The Yards</t>
  </si>
  <si>
    <t>Middle Men</t>
  </si>
  <si>
    <t>All Good Things</t>
  </si>
  <si>
    <t>By the Sea</t>
  </si>
  <si>
    <t>Steamboy</t>
  </si>
  <si>
    <t>The Game of Their Lives</t>
  </si>
  <si>
    <t>The Tempest</t>
  </si>
  <si>
    <t>é•·æ±Ÿä¸ƒè™Ÿ (CJ7)</t>
  </si>
  <si>
    <t>The Burning Plain</t>
  </si>
  <si>
    <t>The Touch</t>
  </si>
  <si>
    <t>Dwegons and Leprechauns</t>
  </si>
  <si>
    <t>Der Baader Meinhof Komplex</t>
  </si>
  <si>
    <t>The Shape of Water</t>
  </si>
  <si>
    <t>The Painted Veil</t>
  </si>
  <si>
    <t>The Devil's Double</t>
  </si>
  <si>
    <t>Back to the Future</t>
  </si>
  <si>
    <t>Scary Movie</t>
  </si>
  <si>
    <t>Bad Teacher</t>
  </si>
  <si>
    <t>Sausage Party</t>
  </si>
  <si>
    <t>I Can Do Bad All By Myself</t>
  </si>
  <si>
    <t>The Shining</t>
  </si>
  <si>
    <t>Thirteen Ghosts</t>
  </si>
  <si>
    <t>House on Haunted Hill</t>
  </si>
  <si>
    <t>Notorious</t>
  </si>
  <si>
    <t>The Book Thief</t>
  </si>
  <si>
    <t>Gone, Baby, Gone</t>
  </si>
  <si>
    <t>Thomas and the Magic Railroad</t>
  </si>
  <si>
    <t>Sen to Chihiro no Kamikakushi</t>
  </si>
  <si>
    <t>Sex Drive</t>
  </si>
  <si>
    <t>Firestorm</t>
  </si>
  <si>
    <t>Take Me Home Tonight</t>
  </si>
  <si>
    <t>Won't Back Down</t>
  </si>
  <si>
    <t>Action Point</t>
  </si>
  <si>
    <t>Kansas City</t>
  </si>
  <si>
    <t>George A. Romero's Land of the Dead</t>
  </si>
  <si>
    <t>Adaptation</t>
  </si>
  <si>
    <t>The Invention of Lying</t>
  </si>
  <si>
    <t>Fear and Loathing in Las Vegas</t>
  </si>
  <si>
    <t>Left Behind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</si>
  <si>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</si>
  <si>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</si>
  <si>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</si>
  <si>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</si>
  <si>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</si>
  <si>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</si>
  <si>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</si>
  <si>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</si>
  <si>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</si>
  <si>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</si>
  <si>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Predator</t>
  </si>
  <si>
    <t>My Big Fat Greek Wedding 2</t>
  </si>
  <si>
    <t>Diary of a Wimpy Kid: Rodrick Rules</t>
  </si>
  <si>
    <t>Amadeus</t>
  </si>
  <si>
    <t>Prom Night</t>
  </si>
  <si>
    <t>Soul Surfer</t>
  </si>
  <si>
    <t>Under the Tuscan Sun</t>
  </si>
  <si>
    <t>Peggy Sue Got Married</t>
  </si>
  <si>
    <t>Gosford Park</t>
  </si>
  <si>
    <t>Orange County</t>
  </si>
  <si>
    <t>Blue Jasmine</t>
  </si>
  <si>
    <t>United 93</t>
  </si>
  <si>
    <t>Honey</t>
  </si>
  <si>
    <t>Spy Hard</t>
  </si>
  <si>
    <t>Ricki and the Flash</t>
  </si>
  <si>
    <t>Glory</t>
  </si>
  <si>
    <t>Conan the Destroyer</t>
  </si>
  <si>
    <t>Love the Coopers</t>
  </si>
  <si>
    <t>Catch-22</t>
  </si>
  <si>
    <t>Observe and Report</t>
  </si>
  <si>
    <t>Love Happens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</si>
  <si>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</si>
  <si>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</si>
  <si>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</si>
  <si>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</si>
  <si>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</si>
  <si>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</si>
  <si>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</si>
  <si>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</si>
  <si>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</si>
  <si>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</si>
  <si>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</si>
  <si>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Labor Day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</si>
  <si>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</si>
  <si>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</si>
  <si>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</si>
  <si>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</si>
  <si>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</si>
  <si>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</si>
  <si>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</si>
  <si>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</si>
  <si>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Picturehouse</t>
  </si>
  <si>
    <t>RocknRolla</t>
  </si>
  <si>
    <t>Megaforce</t>
  </si>
  <si>
    <t>Mao's Last Dancer</t>
  </si>
  <si>
    <t>The Railway Man</t>
  </si>
  <si>
    <t>Restoration</t>
  </si>
  <si>
    <t>Midnight Special</t>
  </si>
  <si>
    <t>Miss Sloane</t>
  </si>
  <si>
    <t>T2: Trainspotting</t>
  </si>
  <si>
    <t>8 Million Ways to Die</t>
  </si>
  <si>
    <t>Renaissance</t>
  </si>
  <si>
    <t>I Am Wrath</t>
  </si>
  <si>
    <t>The Prince</t>
  </si>
  <si>
    <t>Red Sonja</t>
  </si>
  <si>
    <t>Superbad</t>
  </si>
  <si>
    <t>Madea Goes To Jail</t>
  </si>
  <si>
    <t>Step Up 2 the Streets</t>
  </si>
  <si>
    <t>Hoodwinked</t>
  </si>
  <si>
    <t>Hitman</t>
  </si>
  <si>
    <t>Hotel Rwanda</t>
  </si>
  <si>
    <t>Beerfest</t>
  </si>
  <si>
    <t>City of Ghosts</t>
  </si>
  <si>
    <t>A Quiet Place</t>
  </si>
  <si>
    <t>The Others</t>
  </si>
  <si>
    <t>Aliens</t>
  </si>
  <si>
    <t>I Know What You Did Last Summer</t>
  </si>
  <si>
    <t>Sideways</t>
  </si>
  <si>
    <t>The Best Man Holiday</t>
  </si>
  <si>
    <t>Pitch Perfect</t>
  </si>
  <si>
    <t>Halloween: H2O</t>
  </si>
  <si>
    <t>Evil Dead</t>
  </si>
  <si>
    <t>Jet Li's Hero</t>
  </si>
  <si>
    <t>Saw 3D</t>
  </si>
  <si>
    <t>McFarland, USA</t>
  </si>
  <si>
    <t>Almost Christmas</t>
  </si>
  <si>
    <t>The Hills Have Eyes</t>
  </si>
  <si>
    <t>Good Boy!</t>
  </si>
  <si>
    <t>Smokin' Aces</t>
  </si>
  <si>
    <t>A Night at the Roxbury</t>
  </si>
  <si>
    <t>Beastly</t>
  </si>
  <si>
    <t>Tron</t>
  </si>
  <si>
    <t>Lottery Ticket</t>
  </si>
  <si>
    <t>Dickie Roberts: Former Child Star</t>
  </si>
  <si>
    <t>ATL</t>
  </si>
  <si>
    <t>Summer Catch</t>
  </si>
  <si>
    <t>A Simple Plan</t>
  </si>
  <si>
    <t>Wes Craven Presents: They</t>
  </si>
  <si>
    <t>Superman IV: The Quest for Peace</t>
  </si>
  <si>
    <t>How She Move</t>
  </si>
  <si>
    <t>Running Scared</t>
  </si>
  <si>
    <t>The Apparition</t>
  </si>
  <si>
    <t>Bobby Jones: Stroke of Genius</t>
  </si>
  <si>
    <t>L'illusionniste</t>
  </si>
  <si>
    <t>Roar</t>
  </si>
  <si>
    <t>Veronica Guerin</t>
  </si>
  <si>
    <t>Genius</t>
  </si>
  <si>
    <t>Escobar: Paradise Lost</t>
  </si>
  <si>
    <t>RADiUS-TWC</t>
  </si>
  <si>
    <t>The Young Messiah</t>
  </si>
  <si>
    <t>My Girl</t>
  </si>
  <si>
    <t>Wall Street</t>
  </si>
  <si>
    <t>Sense and Sensibility</t>
  </si>
  <si>
    <t>The Illusionist</t>
  </si>
  <si>
    <t>House of Sand and Fog</t>
  </si>
  <si>
    <t>Sydney White</t>
  </si>
  <si>
    <t>Dead Poets Society</t>
  </si>
  <si>
    <t>Dumb &amp; Dumber</t>
  </si>
  <si>
    <t>Road Trip</t>
  </si>
  <si>
    <t>The Verdict</t>
  </si>
  <si>
    <t>Varsity Blues</t>
  </si>
  <si>
    <t>Moonrise Kingdom</t>
  </si>
  <si>
    <t>The Artist</t>
  </si>
  <si>
    <t>The Master of Disguise</t>
  </si>
  <si>
    <t>El Laberinto del Fauno</t>
  </si>
  <si>
    <t>The Messengers</t>
  </si>
  <si>
    <t>See Spot Run</t>
  </si>
  <si>
    <t>Double Impact</t>
  </si>
  <si>
    <t>Baby Boy</t>
  </si>
  <si>
    <t>Joe Dirt</t>
  </si>
  <si>
    <t>The Women</t>
  </si>
  <si>
    <t>Hot Fuzz</t>
  </si>
  <si>
    <t>Vicky Cristina Barcelona</t>
  </si>
  <si>
    <t>Superfly</t>
  </si>
  <si>
    <t>Remember Me</t>
  </si>
  <si>
    <t>White Oleander</t>
  </si>
  <si>
    <t>Drowning Mona</t>
  </si>
  <si>
    <t>Radio Days</t>
  </si>
  <si>
    <t>How to Deal</t>
  </si>
  <si>
    <t>Soul Plane</t>
  </si>
  <si>
    <t>My Stepmother Is an Alien</t>
  </si>
  <si>
    <t>People Like Us</t>
  </si>
  <si>
    <t>The Cookout</t>
  </si>
  <si>
    <t>Meteor</t>
  </si>
  <si>
    <t>Highlander</t>
  </si>
  <si>
    <t>Bleed for This</t>
  </si>
  <si>
    <t>Duets</t>
  </si>
  <si>
    <t>Detroit Rock City</t>
  </si>
  <si>
    <t>Things We Lost in the Fire</t>
  </si>
  <si>
    <t>The Immigrant</t>
  </si>
  <si>
    <t>Steel</t>
  </si>
  <si>
    <t>The White Countess</t>
  </si>
  <si>
    <t>Men, Women and Children</t>
  </si>
  <si>
    <t>Good</t>
  </si>
  <si>
    <t>ThinkFilm</t>
  </si>
  <si>
    <t>Juwanna Mann</t>
  </si>
  <si>
    <t>La MÃ´me</t>
  </si>
  <si>
    <t>Ararat</t>
  </si>
  <si>
    <t>Madison</t>
  </si>
  <si>
    <t>The Yellow Handkerchief</t>
  </si>
  <si>
    <t>Slither</t>
  </si>
  <si>
    <t>Home Alone</t>
  </si>
  <si>
    <t>Beverly Hills Cop</t>
  </si>
  <si>
    <t>Top Gun</t>
  </si>
  <si>
    <t>Tootsie</t>
  </si>
  <si>
    <t>3 Men and a Baby</t>
  </si>
  <si>
    <t>American Beauty</t>
  </si>
  <si>
    <t>Crouching Tiger, Hidden Dragon</t>
  </si>
  <si>
    <t>Twins</t>
  </si>
  <si>
    <t>Scream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</si>
  <si>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</si>
  <si>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</si>
  <si>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</si>
  <si>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</si>
  <si>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</si>
  <si>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</si>
  <si>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Ben-Hur</t>
  </si>
  <si>
    <t>Mama</t>
  </si>
  <si>
    <t>Private Benjamin</t>
  </si>
  <si>
    <t>Coal Miner's Daughter</t>
  </si>
  <si>
    <t>Lethal Weapon</t>
  </si>
  <si>
    <t>Diary of a Wimpy Kid</t>
  </si>
  <si>
    <t>The Queen</t>
  </si>
  <si>
    <t>Little Women</t>
  </si>
  <si>
    <t>The Deer Hunter</t>
  </si>
  <si>
    <t>When a Stranger Calls</t>
  </si>
  <si>
    <t>Big Fat Liar</t>
  </si>
  <si>
    <t>Cop Land</t>
  </si>
  <si>
    <t>Wag the Dog</t>
  </si>
  <si>
    <t>The Lizzie McGuire Movie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</si>
  <si>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</si>
  <si>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</si>
  <si>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</si>
  <si>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</si>
  <si>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</si>
  <si>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</si>
  <si>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</si>
  <si>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Malibu's Most Wanted</t>
  </si>
  <si>
    <t>Where the Heart Is</t>
  </si>
  <si>
    <t>Halloween 2</t>
  </si>
  <si>
    <t>The Last House on the Left</t>
  </si>
  <si>
    <t>Because of Winn-Dixie</t>
  </si>
  <si>
    <t>The Princess Bride</t>
  </si>
  <si>
    <t>Halloween: Resurrection</t>
  </si>
  <si>
    <t>The Great Debaters</t>
  </si>
  <si>
    <t>When the Game Stands Tall</t>
  </si>
  <si>
    <t>28 Weeks Later</t>
  </si>
  <si>
    <t>Love and Basketball</t>
  </si>
  <si>
    <t>Book of Shadows: Blair Witch 2</t>
  </si>
  <si>
    <t>Artisan</t>
  </si>
  <si>
    <t>Boogie Nights</t>
  </si>
  <si>
    <t>Ramona and Beezus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</si>
  <si>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</si>
  <si>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</si>
  <si>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</si>
  <si>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</si>
  <si>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</si>
  <si>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</si>
  <si>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</si>
  <si>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Country Strong</t>
  </si>
  <si>
    <t>Tuck Everlasting</t>
  </si>
  <si>
    <t>The Marine</t>
  </si>
  <si>
    <t>The Big Lebowski</t>
  </si>
  <si>
    <t>The Hurt Locker</t>
  </si>
  <si>
    <t>The Man with the Iron Fists</t>
  </si>
  <si>
    <t>Firestarter</t>
  </si>
  <si>
    <t>Freddy Got Fingered</t>
  </si>
  <si>
    <t>One Day</t>
  </si>
  <si>
    <t>De-Lovely</t>
  </si>
  <si>
    <t>Whip It</t>
  </si>
  <si>
    <t>Highlander: Endgame</t>
  </si>
  <si>
    <t>The Founder</t>
  </si>
  <si>
    <t>Confidence</t>
  </si>
  <si>
    <t>Knockaround Guys</t>
  </si>
  <si>
    <t>The Muse</t>
  </si>
  <si>
    <t>Barney's Great Adventure</t>
  </si>
  <si>
    <t>New York Stories</t>
  </si>
  <si>
    <t>Here on Earth</t>
  </si>
  <si>
    <t>Raise Your Voice</t>
  </si>
  <si>
    <t>The Dark Half</t>
  </si>
  <si>
    <t>Black Snake Moan</t>
  </si>
  <si>
    <t>Dark Blue</t>
  </si>
  <si>
    <t>A Mighty Heart</t>
  </si>
  <si>
    <t>Boat Trip</t>
  </si>
  <si>
    <t>The Importance of Being Earnest</t>
  </si>
  <si>
    <t>Hoot</t>
  </si>
  <si>
    <t>In Bruges</t>
  </si>
  <si>
    <t>Promised Land</t>
  </si>
  <si>
    <t>Mulholland Drive</t>
  </si>
  <si>
    <t>The Rocker</t>
  </si>
  <si>
    <t>Jakob the Liar</t>
  </si>
  <si>
    <t>Kiss Kiss, Bang Bang</t>
  </si>
  <si>
    <t>Idle Hands</t>
  </si>
  <si>
    <t>Blood and Chocolate</t>
  </si>
  <si>
    <t>You Will Meet a Tall Dark Stranger</t>
  </si>
  <si>
    <t>Never Let Me Go</t>
  </si>
  <si>
    <t>The Disappointments Room</t>
  </si>
  <si>
    <t>The Company</t>
  </si>
  <si>
    <t>Crazy in Alabama</t>
  </si>
  <si>
    <t>The Clan of the Cave Bear</t>
  </si>
  <si>
    <t>Banlieue 13</t>
  </si>
  <si>
    <t>Felicia's Journey</t>
  </si>
  <si>
    <t>Metropolis</t>
  </si>
  <si>
    <t>The Reluctant Fundamentalist</t>
  </si>
  <si>
    <t>The Return</t>
  </si>
  <si>
    <t>Buffalo Soldiers</t>
  </si>
  <si>
    <t>Centurion</t>
  </si>
  <si>
    <t>Ong-Bak 2</t>
  </si>
  <si>
    <t>Winnie Mandela</t>
  </si>
  <si>
    <t>The Son of No One</t>
  </si>
  <si>
    <t>All the Queen's Men</t>
  </si>
  <si>
    <t>Strand</t>
  </si>
  <si>
    <t>In Dubious Battle</t>
  </si>
  <si>
    <t>Magic Mike XXL</t>
  </si>
  <si>
    <t>Romeo+Juliet</t>
  </si>
  <si>
    <t>Elle s'appelait Sarah</t>
  </si>
  <si>
    <t>Freedom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</si>
  <si>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</si>
  <si>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</si>
  <si>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</si>
  <si>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</si>
  <si>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</si>
  <si>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</si>
  <si>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</si>
  <si>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</si>
  <si>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</si>
  <si>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</si>
  <si>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Urban Legend</t>
  </si>
  <si>
    <t>Taps</t>
  </si>
  <si>
    <t>Tyler Perry's Good Deeds</t>
  </si>
  <si>
    <t>White Fang</t>
  </si>
  <si>
    <t>Dangerous Liaisons</t>
  </si>
  <si>
    <t>Superstar</t>
  </si>
  <si>
    <t>The Iron Lady</t>
  </si>
  <si>
    <t>Poetic Justice</t>
  </si>
  <si>
    <t>Jonah: A VeggieTales Movie</t>
  </si>
  <si>
    <t>All About the Benjamins</t>
  </si>
  <si>
    <t>Exorcist II: The Heretic</t>
  </si>
  <si>
    <t>Our Family Wedding</t>
  </si>
  <si>
    <t>Vampire in Brooklyn</t>
  </si>
  <si>
    <t>An American Haunting</t>
  </si>
  <si>
    <t>Thinner</t>
  </si>
  <si>
    <t>Tea with Mussolini</t>
  </si>
  <si>
    <t>Jason X</t>
  </si>
  <si>
    <t>Crooklyn</t>
  </si>
  <si>
    <t>Hot Tub Time Machine 2</t>
  </si>
  <si>
    <t>Bobby</t>
  </si>
  <si>
    <t>Fun Size</t>
  </si>
  <si>
    <t>Le Scaphandre et le Papillon</t>
  </si>
  <si>
    <t>Little Children</t>
  </si>
  <si>
    <t>Gossip</t>
  </si>
  <si>
    <t>A Walk on the Moon</t>
  </si>
  <si>
    <t>Suffragette</t>
  </si>
  <si>
    <t>Mr. Turner</t>
  </si>
  <si>
    <t>Soul Survivors</t>
  </si>
  <si>
    <t>Jefferson in Paris</t>
  </si>
  <si>
    <t>Caravans</t>
  </si>
  <si>
    <t>The Lucky Ones</t>
  </si>
  <si>
    <t>Margaret</t>
  </si>
  <si>
    <t>Brokeback Mountain</t>
  </si>
  <si>
    <t>Clueless</t>
  </si>
  <si>
    <t>Teenage Mutant Ninja Turtles</t>
  </si>
  <si>
    <t>Far From Heaven</t>
  </si>
  <si>
    <t>Seven Psychopaths</t>
  </si>
  <si>
    <t>Quills</t>
  </si>
  <si>
    <t>The Border</t>
  </si>
  <si>
    <t>Der Untergang</t>
  </si>
  <si>
    <t>The Caveman's Valentine</t>
  </si>
  <si>
    <t>The Last Godfather</t>
  </si>
  <si>
    <t>Mar adentro</t>
  </si>
  <si>
    <t>Good Morning Vietnam</t>
  </si>
  <si>
    <t>Save the Last Dance</t>
  </si>
  <si>
    <t>The First Purge</t>
  </si>
  <si>
    <t>Miracles from Heaven</t>
  </si>
  <si>
    <t>Snow Day</t>
  </si>
  <si>
    <t>The Shallows</t>
  </si>
  <si>
    <t>RoboCop</t>
  </si>
  <si>
    <t>This Christmas</t>
  </si>
  <si>
    <t>Dude, Where's My Car?</t>
  </si>
  <si>
    <t>St. Vincent</t>
  </si>
  <si>
    <t>Earth to Echo</t>
  </si>
  <si>
    <t>The New Guy</t>
  </si>
  <si>
    <t>Loaded Weapon 1</t>
  </si>
  <si>
    <t>Baby Geniuses</t>
  </si>
  <si>
    <t>The Big Hit</t>
  </si>
  <si>
    <t>Child's Play 2</t>
  </si>
  <si>
    <t>Harriet the Spy</t>
  </si>
  <si>
    <t>21 and Over</t>
  </si>
  <si>
    <t>The Mist</t>
  </si>
  <si>
    <t>The Perks of Being a Wallflower</t>
  </si>
  <si>
    <t>crazy/beautiful</t>
  </si>
  <si>
    <t>Room</t>
  </si>
  <si>
    <t>Woodlawn</t>
  </si>
  <si>
    <t>Letters from Iwo Jima</t>
  </si>
  <si>
    <t>The Astronaut Farmer</t>
  </si>
  <si>
    <t>Dirty Work</t>
  </si>
  <si>
    <t>Robinson Crusoe</t>
  </si>
  <si>
    <t>Serial Mom</t>
  </si>
  <si>
    <t>Dick</t>
  </si>
  <si>
    <t>Light It Up</t>
  </si>
  <si>
    <t>Bubble Boy</t>
  </si>
  <si>
    <t>Paris, je t'aime</t>
  </si>
  <si>
    <t>Resurrecting the Champ</t>
  </si>
  <si>
    <t>The Widow of St. Pierre</t>
  </si>
  <si>
    <t>Youth</t>
  </si>
  <si>
    <t>Un ProphÃ¨te</t>
  </si>
  <si>
    <t>I Love You, Phillip Morris</t>
  </si>
  <si>
    <t>The Vatican Tapes</t>
  </si>
  <si>
    <t>Find Me Guilty</t>
  </si>
  <si>
    <t>Infamous</t>
  </si>
  <si>
    <t>Attack the Block</t>
  </si>
  <si>
    <t>In The Land of Blood and Honey</t>
  </si>
  <si>
    <t>The Killer Inside Me</t>
  </si>
  <si>
    <t>The Drop</t>
  </si>
  <si>
    <t>Machete</t>
  </si>
  <si>
    <t>Antwone Fisher</t>
  </si>
  <si>
    <t>La Guerre du feu</t>
  </si>
  <si>
    <t>The Emperor's Club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</si>
  <si>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</si>
  <si>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</si>
  <si>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</si>
  <si>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</si>
  <si>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</si>
  <si>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</si>
  <si>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</si>
  <si>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</si>
  <si>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Oscar and Lucinda</t>
  </si>
  <si>
    <t>The Funeral</t>
  </si>
  <si>
    <t>Tae Guik Gi: The Brotherhood of War</t>
  </si>
  <si>
    <t>The Perfect Game</t>
  </si>
  <si>
    <t>The Land Before Time</t>
  </si>
  <si>
    <t>Jaws</t>
  </si>
  <si>
    <t>The Exorcist</t>
  </si>
  <si>
    <t>The Fault in Our Stars</t>
  </si>
  <si>
    <t>American Pie</t>
  </si>
  <si>
    <t>Heaven is for Real</t>
  </si>
  <si>
    <t>The Golden Child</t>
  </si>
  <si>
    <t>Star Trek II: The Wrath of Khan</t>
  </si>
  <si>
    <t>Barbershop</t>
  </si>
  <si>
    <t>Ace Ventura: Pet Detective</t>
  </si>
  <si>
    <t>Act of Valor</t>
  </si>
  <si>
    <t>Step Up</t>
  </si>
  <si>
    <t>Beavis and Butt-Head Do America</t>
  </si>
  <si>
    <t>Lion</t>
  </si>
  <si>
    <t>Jackie Brown</t>
  </si>
  <si>
    <t>Philomena</t>
  </si>
  <si>
    <t>Time Bandits</t>
  </si>
  <si>
    <t>Paper Towns</t>
  </si>
  <si>
    <t>Quarantine</t>
  </si>
  <si>
    <t>One Hour Photo</t>
  </si>
  <si>
    <t>Johnson Family Vacation</t>
  </si>
  <si>
    <t>How High</t>
  </si>
  <si>
    <t>Spartacus</t>
  </si>
  <si>
    <t>Crank</t>
  </si>
  <si>
    <t>The Muppet Christmas Carol</t>
  </si>
  <si>
    <t>Frida</t>
  </si>
  <si>
    <t>Top Five</t>
  </si>
  <si>
    <t>Rounders</t>
  </si>
  <si>
    <t>Project Almanac</t>
  </si>
  <si>
    <t>Tales from the Crypt: Demon Knight</t>
  </si>
  <si>
    <t>The Upside of Anger</t>
  </si>
  <si>
    <t>Aquamarine</t>
  </si>
  <si>
    <t>Nebraska</t>
  </si>
  <si>
    <t>My Baby's Daddy</t>
  </si>
  <si>
    <t>Max Keeble's Big Move</t>
  </si>
  <si>
    <t>Young Adult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</si>
  <si>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</si>
  <si>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</si>
  <si>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</si>
  <si>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</si>
  <si>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</si>
  <si>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</si>
  <si>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</si>
  <si>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</si>
  <si>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Sorority Boys</t>
  </si>
  <si>
    <t>Marshall</t>
  </si>
  <si>
    <t>Cadillac Records</t>
  </si>
  <si>
    <t>Screwed</t>
  </si>
  <si>
    <t>Running With Scissors</t>
  </si>
  <si>
    <t>Fortress</t>
  </si>
  <si>
    <t>For Your Consideration</t>
  </si>
  <si>
    <t>Celebrity</t>
  </si>
  <si>
    <t>Invaders from Mars</t>
  </si>
  <si>
    <t>Girl 6</t>
  </si>
  <si>
    <t>Charlie Bartlett</t>
  </si>
  <si>
    <t>Two Lovers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</si>
  <si>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</si>
  <si>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</si>
  <si>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</si>
  <si>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</si>
  <si>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</si>
  <si>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</si>
  <si>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</si>
  <si>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Kill the Irishman</t>
  </si>
  <si>
    <t>Duma</t>
  </si>
  <si>
    <t>Darling Companion</t>
  </si>
  <si>
    <t>Ondine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</si>
  <si>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</si>
  <si>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</si>
  <si>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</si>
  <si>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</si>
  <si>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</si>
  <si>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</si>
  <si>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</si>
  <si>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</si>
  <si>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Trash</t>
  </si>
  <si>
    <t>5 Days of War</t>
  </si>
  <si>
    <t>10 Days in a Madhouse</t>
  </si>
  <si>
    <t>The Dressmaker</t>
  </si>
  <si>
    <t>Diamonds</t>
  </si>
  <si>
    <t>Madadayo</t>
  </si>
  <si>
    <t>Carol</t>
  </si>
  <si>
    <t>Pet Sematary</t>
  </si>
  <si>
    <t>Dirty Grandpa</t>
  </si>
  <si>
    <t>Star Wars Ep. IV: A New Hope</t>
  </si>
  <si>
    <t>Gremlins</t>
  </si>
  <si>
    <t>Doctor Zhivago</t>
  </si>
  <si>
    <t>The Fighter</t>
  </si>
  <si>
    <t>Fried Green Tomatoes</t>
  </si>
  <si>
    <t>Jackass: Number Two</t>
  </si>
  <si>
    <t>My Cousin Vinny</t>
  </si>
  <si>
    <t>If I Stay</t>
  </si>
  <si>
    <t>Major League</t>
  </si>
  <si>
    <t>A Walk to Remember</t>
  </si>
  <si>
    <t>Dead Man Walking</t>
  </si>
  <si>
    <t>Brooklyn</t>
  </si>
  <si>
    <t>Cruel Intentions</t>
  </si>
  <si>
    <t>The Secret Life of Bees</t>
  </si>
  <si>
    <t>Woman in Gold</t>
  </si>
  <si>
    <t>History of the World: Part I</t>
  </si>
  <si>
    <t>Saw VI</t>
  </si>
  <si>
    <t>Corky Romano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</si>
  <si>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</si>
  <si>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</si>
  <si>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</si>
  <si>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</si>
  <si>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</si>
  <si>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</si>
  <si>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</si>
  <si>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Army of Darkness</t>
  </si>
  <si>
    <t>Kinsey</t>
  </si>
  <si>
    <t>What's Eating Gilbert Grape</t>
  </si>
  <si>
    <t>Slackers</t>
  </si>
  <si>
    <t>The Gospel of John</t>
  </si>
  <si>
    <t>Vera Drake</t>
  </si>
  <si>
    <t>The Guru</t>
  </si>
  <si>
    <t>Othello</t>
  </si>
  <si>
    <t>The Perez Family</t>
  </si>
  <si>
    <t>The Molly Maguires</t>
  </si>
  <si>
    <t>Return to the Blue Lagoon</t>
  </si>
  <si>
    <t>Romance and Cigarettes</t>
  </si>
  <si>
    <t>Borotoro</t>
  </si>
  <si>
    <t>Copying Beethoven</t>
  </si>
  <si>
    <t>Brighton Rock</t>
  </si>
  <si>
    <t>LOL</t>
  </si>
  <si>
    <t>Saw V</t>
  </si>
  <si>
    <t>Les Intouchables</t>
  </si>
  <si>
    <t>Jindabyne</t>
  </si>
  <si>
    <t>Poltergeist</t>
  </si>
  <si>
    <t>An Ideal Husband</t>
  </si>
  <si>
    <t>Darkness</t>
  </si>
  <si>
    <t>ET: The Extra-Terrestrial</t>
  </si>
  <si>
    <t>2001: A Space Odyssey</t>
  </si>
  <si>
    <t>In the Land of Women</t>
  </si>
  <si>
    <t>The Blue Butterfly</t>
  </si>
  <si>
    <t>Lovesick</t>
  </si>
  <si>
    <t>September Dawn</t>
  </si>
  <si>
    <t>Good Will Hunting</t>
  </si>
  <si>
    <t>The Grudge</t>
  </si>
  <si>
    <t>Stripes</t>
  </si>
  <si>
    <t>Saw III</t>
  </si>
  <si>
    <t>The Purge: Election Year</t>
  </si>
  <si>
    <t>Book Club</t>
  </si>
  <si>
    <t>Bring it On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</si>
  <si>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</si>
  <si>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</si>
  <si>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</si>
  <si>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</si>
  <si>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</si>
  <si>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</si>
  <si>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Lady Bird</t>
  </si>
  <si>
    <t>The Best Exotic Marigold Hotel</t>
  </si>
  <si>
    <t>Hereditary</t>
  </si>
  <si>
    <t>Love, Simon</t>
  </si>
  <si>
    <t>Bill &amp; Ted's Excellent Adventure</t>
  </si>
  <si>
    <t>The Longest Day</t>
  </si>
  <si>
    <t>Happy Gilmore</t>
  </si>
  <si>
    <t>Jigsaw</t>
  </si>
  <si>
    <t>Jeepers Creepers</t>
  </si>
  <si>
    <t>Recess: School's Out</t>
  </si>
  <si>
    <t>Mad Max Beyond Thunderdome</t>
  </si>
  <si>
    <t>The Boy</t>
  </si>
  <si>
    <t>Commando</t>
  </si>
  <si>
    <t>Everything, Everything</t>
  </si>
  <si>
    <t>Devil</t>
  </si>
  <si>
    <t>Friday After Next</t>
  </si>
  <si>
    <t>The Last Dragon</t>
  </si>
  <si>
    <t>How to Be a Latin Lover</t>
  </si>
  <si>
    <t>The Lawnmower Man</t>
  </si>
  <si>
    <t>Nick and Norah's Infinite Playlist</t>
  </si>
  <si>
    <t>Calendar Girls</t>
  </si>
  <si>
    <t>Dogma</t>
  </si>
  <si>
    <t>The Banger Sisters</t>
  </si>
  <si>
    <t>Road House</t>
  </si>
  <si>
    <t>Teen Titans Go! To The Movies</t>
  </si>
  <si>
    <t>Twilight Zone: The Movie</t>
  </si>
  <si>
    <t>A Low Down Dirty Shame</t>
  </si>
  <si>
    <t>Swimfan</t>
  </si>
  <si>
    <t>Employee of the Month</t>
  </si>
  <si>
    <t>Sinister 2</t>
  </si>
  <si>
    <t>The Outsiders</t>
  </si>
  <si>
    <t>Can't Hardly Wait</t>
  </si>
  <si>
    <t>Mud</t>
  </si>
  <si>
    <t>Blair Witch</t>
  </si>
  <si>
    <t>The Dead Zone</t>
  </si>
  <si>
    <t>Valentine</t>
  </si>
  <si>
    <t>A Prairie Home Companion</t>
  </si>
  <si>
    <t>Reno 911!: Miami</t>
  </si>
  <si>
    <t>Jane Austen's Mafia</t>
  </si>
  <si>
    <t>Sugar Hill</t>
  </si>
  <si>
    <t>Kit Kittredge: An American Girl</t>
  </si>
  <si>
    <t>Invasion U.S.A.</t>
  </si>
  <si>
    <t>Roll Bounce</t>
  </si>
  <si>
    <t>Tremors</t>
  </si>
  <si>
    <t>Mo' Better Blues</t>
  </si>
  <si>
    <t>Kung Pow: Enter the Fist</t>
  </si>
  <si>
    <t>The Birth of a Nation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</si>
  <si>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</si>
  <si>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</si>
  <si>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</si>
  <si>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</si>
  <si>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</si>
  <si>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</si>
  <si>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Hey Arnold! The Movie</t>
  </si>
  <si>
    <t>Love Jones</t>
  </si>
  <si>
    <t>End of the Spear</t>
  </si>
  <si>
    <t>The Legend of Drunken Master</t>
  </si>
  <si>
    <t>Drop Dead Gorgeous</t>
  </si>
  <si>
    <t>The Spanish Prisoner</t>
  </si>
  <si>
    <t>Le Violon rouge</t>
  </si>
  <si>
    <t>Sleepover</t>
  </si>
  <si>
    <t>Movie 43</t>
  </si>
  <si>
    <t>MacGruber</t>
  </si>
  <si>
    <t>Dirty Pretty Things</t>
  </si>
  <si>
    <t>Bad Words</t>
  </si>
  <si>
    <t>While We're Young</t>
  </si>
  <si>
    <t>Over Her Dead Body</t>
  </si>
  <si>
    <t>Bones</t>
  </si>
  <si>
    <t>Cedar Rapids</t>
  </si>
  <si>
    <t>The Collection</t>
  </si>
  <si>
    <t>American History X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</si>
  <si>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</si>
  <si>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</si>
  <si>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</si>
  <si>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</si>
  <si>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</si>
  <si>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</si>
  <si>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</si>
  <si>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Black and White</t>
  </si>
  <si>
    <t>Gotti</t>
  </si>
  <si>
    <t>Jeff, Who Lives at Home</t>
  </si>
  <si>
    <t>Denial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</si>
  <si>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</si>
  <si>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</si>
  <si>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</si>
  <si>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</si>
  <si>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</si>
  <si>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</si>
  <si>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</si>
  <si>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</si>
  <si>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</si>
  <si>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</si>
  <si>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Bamboozled</t>
  </si>
  <si>
    <t>The Iceman</t>
  </si>
  <si>
    <t>Free Fire</t>
  </si>
  <si>
    <t>A Better Life</t>
  </si>
  <si>
    <t>Spider</t>
  </si>
  <si>
    <t>Nicholas Nickleby</t>
  </si>
  <si>
    <t>50 to 1</t>
  </si>
  <si>
    <t>Owning Mahowny</t>
  </si>
  <si>
    <t>The Ten Commandments</t>
  </si>
  <si>
    <t>The Brothers Solomon</t>
  </si>
  <si>
    <t>My Blueberry Nights</t>
  </si>
  <si>
    <t>Illuminata</t>
  </si>
  <si>
    <t>Coriolanus</t>
  </si>
  <si>
    <t>Parkland</t>
  </si>
  <si>
    <t>Shaolin Soccer</t>
  </si>
  <si>
    <t>King of California</t>
  </si>
  <si>
    <t>Rien ne va plus</t>
  </si>
  <si>
    <t>La femme de chambre du Titanic</t>
  </si>
  <si>
    <t>Imaginary Heroes</t>
  </si>
  <si>
    <t>Cinco de Mayo, La Batalla</t>
  </si>
  <si>
    <t>Welcome to the Rileys</t>
  </si>
  <si>
    <t>Kicks</t>
  </si>
  <si>
    <t>High School</t>
  </si>
  <si>
    <t>Severance</t>
  </si>
  <si>
    <t>Joheunnom nabbeunnom isanghannom</t>
  </si>
  <si>
    <t>Police Academy 7: Mission to Moscow</t>
  </si>
  <si>
    <t>Blood Done Sign My Name</t>
  </si>
  <si>
    <t>Paladin</t>
  </si>
  <si>
    <t>Motherhood</t>
  </si>
  <si>
    <t>Eulogy</t>
  </si>
  <si>
    <t>Elsa &amp; Fred</t>
  </si>
  <si>
    <t>The Open Road</t>
  </si>
  <si>
    <t>Strangerland</t>
  </si>
  <si>
    <t>Janky Promoters</t>
  </si>
  <si>
    <t>Blonde Ambition</t>
  </si>
  <si>
    <t>It's a Wonderful Afterlife</t>
  </si>
  <si>
    <t>Fifty Dead Men Walking</t>
  </si>
  <si>
    <t>Plastic</t>
  </si>
  <si>
    <t>Partition</t>
  </si>
  <si>
    <t>Detention</t>
  </si>
  <si>
    <t>Nurse 3D</t>
  </si>
  <si>
    <t>American Heist</t>
  </si>
  <si>
    <t>Amour</t>
  </si>
  <si>
    <t>The Lost City</t>
  </si>
  <si>
    <t>Next Friday</t>
  </si>
  <si>
    <t>You Only Live Twice</t>
  </si>
  <si>
    <t>Poltergeist III</t>
  </si>
  <si>
    <t>The Runaways</t>
  </si>
  <si>
    <t>Gentlemen Broncos</t>
  </si>
  <si>
    <t>It's a Mad Mad Mad Mad World</t>
  </si>
  <si>
    <t>Volver</t>
  </si>
  <si>
    <t>Heavy Metal</t>
  </si>
  <si>
    <t>Richard III</t>
  </si>
  <si>
    <t>Alien</t>
  </si>
  <si>
    <t>Thunderball</t>
  </si>
  <si>
    <t>Set It Off</t>
  </si>
  <si>
    <t>Ouija: Origin of Evil</t>
  </si>
  <si>
    <t>Child's Play</t>
  </si>
  <si>
    <t>Black or White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</si>
  <si>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</si>
  <si>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</si>
  <si>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</si>
  <si>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</si>
  <si>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</si>
  <si>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</si>
  <si>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</si>
  <si>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Henry V</t>
  </si>
  <si>
    <t>Loving</t>
  </si>
  <si>
    <t>The Savages</t>
  </si>
  <si>
    <t>Chasing Papi</t>
  </si>
  <si>
    <t>The Way of the Gun</t>
  </si>
  <si>
    <t>Hamlet 2</t>
  </si>
  <si>
    <t>Igby Goes Down</t>
  </si>
  <si>
    <t>PCU</t>
  </si>
  <si>
    <t>The Ultimate Gift</t>
  </si>
  <si>
    <t>Beautiful</t>
  </si>
  <si>
    <t>Gracie</t>
  </si>
  <si>
    <t>Greater</t>
  </si>
  <si>
    <t>Trust the Man</t>
  </si>
  <si>
    <t>Princess Kaiulani</t>
  </si>
  <si>
    <t>Dheepan</t>
  </si>
  <si>
    <t>All or Nothing</t>
  </si>
  <si>
    <t>Opal Dream</t>
  </si>
  <si>
    <t>Skin Trade</t>
  </si>
  <si>
    <t>Veronika Decides to Die</t>
  </si>
  <si>
    <t>Barbarella</t>
  </si>
  <si>
    <t>Ultramarines</t>
  </si>
  <si>
    <t>Crocodile Dundee</t>
  </si>
  <si>
    <t>Manchester by the Sea</t>
  </si>
  <si>
    <t>Crazy Heart</t>
  </si>
  <si>
    <t>Star Wars: The Clone Wars</t>
  </si>
  <si>
    <t>The DUFF</t>
  </si>
  <si>
    <t>The Lost Boys</t>
  </si>
  <si>
    <t>The Rose</t>
  </si>
  <si>
    <t>Haakon Haakonsen</t>
  </si>
  <si>
    <t>The Namesake</t>
  </si>
  <si>
    <t>Club Dread</t>
  </si>
  <si>
    <t>Bright Star</t>
  </si>
  <si>
    <t>The Rover</t>
  </si>
  <si>
    <t>A.C.O.R.N.S.: Operation Crackdown</t>
  </si>
  <si>
    <t>My Name is Khan</t>
  </si>
  <si>
    <t>Limbo</t>
  </si>
  <si>
    <t>The City of Your Final Destination</t>
  </si>
  <si>
    <t>Kurtlar vadisi - Irak</t>
  </si>
  <si>
    <t>Pulp Fiction</t>
  </si>
  <si>
    <t>The Karate Kid</t>
  </si>
  <si>
    <t>The Muppet Movie</t>
  </si>
  <si>
    <t>Splash</t>
  </si>
  <si>
    <t>Little Miss Sunshine</t>
  </si>
  <si>
    <t>Easy A</t>
  </si>
  <si>
    <t>Stand by Me</t>
  </si>
  <si>
    <t>Escape from Alcatraz</t>
  </si>
  <si>
    <t>You Got Served</t>
  </si>
  <si>
    <t>Howards End</t>
  </si>
  <si>
    <t>Shutter</t>
  </si>
  <si>
    <t>Modern Problems</t>
  </si>
  <si>
    <t>On Her Majesty's Secret Service</t>
  </si>
  <si>
    <t>Creepshow</t>
  </si>
  <si>
    <t>Akeelah and the Bee</t>
  </si>
  <si>
    <t>Wes Craven's New Nightmare</t>
  </si>
  <si>
    <t>Drive Me Crazy</t>
  </si>
  <si>
    <t>Enough Said</t>
  </si>
  <si>
    <t>Half Baked</t>
  </si>
  <si>
    <t>Begin Again</t>
  </si>
  <si>
    <t>See No Evil</t>
  </si>
  <si>
    <t>The Good Girl</t>
  </si>
  <si>
    <t>Prom</t>
  </si>
  <si>
    <t>The Inkwell</t>
  </si>
  <si>
    <t>Shadow of the Vampire</t>
  </si>
  <si>
    <t>Me and Earl and the Dying Girl</t>
  </si>
  <si>
    <t>It's Kind of a Funny Story</t>
  </si>
  <si>
    <t>Held Up</t>
  </si>
  <si>
    <t>Trimark</t>
  </si>
  <si>
    <t>Anomalisa</t>
  </si>
  <si>
    <t>CachÃ©</t>
  </si>
  <si>
    <t>Another Year</t>
  </si>
  <si>
    <t>Showdown in Little Tokyo</t>
  </si>
  <si>
    <t>Made in Dagenham</t>
  </si>
  <si>
    <t>Prefontaine</t>
  </si>
  <si>
    <t>The Wicked Lady</t>
  </si>
  <si>
    <t>Brooklyn Rules</t>
  </si>
  <si>
    <t>The Singing Detective</t>
  </si>
  <si>
    <t>Fido</t>
  </si>
  <si>
    <t>Restless</t>
  </si>
  <si>
    <t>The Wendell Baker Story</t>
  </si>
  <si>
    <t>Wild Target</t>
  </si>
  <si>
    <t>Aloft</t>
  </si>
  <si>
    <t>Fireflies in the Garden</t>
  </si>
  <si>
    <t>Akira</t>
  </si>
  <si>
    <t>Don Gato, el inicio de la pandilla</t>
  </si>
  <si>
    <t>Maurice Richard</t>
  </si>
  <si>
    <t>Code of Honor</t>
  </si>
  <si>
    <t>The Blood of Heroes</t>
  </si>
  <si>
    <t>Driving Miss Daisy</t>
  </si>
  <si>
    <t>Soul Food</t>
  </si>
  <si>
    <t>Rumble in the Bronx</t>
  </si>
  <si>
    <t>Hostel: Part II</t>
  </si>
  <si>
    <t>An Education</t>
  </si>
  <si>
    <t>Extract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</si>
  <si>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</si>
  <si>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</si>
  <si>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</si>
  <si>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</si>
  <si>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</si>
  <si>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</si>
  <si>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</si>
  <si>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</si>
  <si>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Borg vs McEnroe</t>
  </si>
  <si>
    <t>Neon</t>
  </si>
  <si>
    <t>Pound of Flesh</t>
  </si>
  <si>
    <t>Persepolis</t>
  </si>
  <si>
    <t>Die Welle</t>
  </si>
  <si>
    <t>The Omega Code</t>
  </si>
  <si>
    <t>Juno</t>
  </si>
  <si>
    <t>The Godfather</t>
  </si>
  <si>
    <t>Magic Mike</t>
  </si>
  <si>
    <t>Flashdance</t>
  </si>
  <si>
    <t>I Can Only Imagine</t>
  </si>
  <si>
    <t>The Piano</t>
  </si>
  <si>
    <t>Live and Let Die</t>
  </si>
  <si>
    <t>My Dog Skip</t>
  </si>
  <si>
    <t>Darkness Falls</t>
  </si>
  <si>
    <t>Good Night, and Good Luck</t>
  </si>
  <si>
    <t>Capote</t>
  </si>
  <si>
    <t>The Great Gatsby</t>
  </si>
  <si>
    <t>Desperado</t>
  </si>
  <si>
    <t>Kingdom Come</t>
  </si>
  <si>
    <t>The Man with the Golden Gun</t>
  </si>
  <si>
    <t>Action Jackson</t>
  </si>
  <si>
    <t>Breathless</t>
  </si>
  <si>
    <t>Dope</t>
  </si>
  <si>
    <t>The Devil's Rejects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</si>
  <si>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</si>
  <si>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</si>
  <si>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</si>
  <si>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</si>
  <si>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</si>
  <si>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</si>
  <si>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</si>
  <si>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House of the Dead</t>
  </si>
  <si>
    <t>A Serious Man</t>
  </si>
  <si>
    <t>A Single Man</t>
  </si>
  <si>
    <t>Warlock</t>
  </si>
  <si>
    <t>The Last Temptation of Christ</t>
  </si>
  <si>
    <t>Cyrus</t>
  </si>
  <si>
    <t>Outside Providence</t>
  </si>
  <si>
    <t>Rabbit-Proof Fence</t>
  </si>
  <si>
    <t>Who's Your Caddy?</t>
  </si>
  <si>
    <t>Split Second</t>
  </si>
  <si>
    <t>The Other Side of Heaven</t>
  </si>
  <si>
    <t>Dark Angel</t>
  </si>
  <si>
    <t>American Anthem</t>
  </si>
  <si>
    <t>Redbelt</t>
  </si>
  <si>
    <t>A Dog of Flanders</t>
  </si>
  <si>
    <t>Auto Focus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</si>
  <si>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</si>
  <si>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</si>
  <si>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</si>
  <si>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</si>
  <si>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</si>
  <si>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</si>
  <si>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</si>
  <si>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</si>
  <si>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</si>
  <si>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</si>
  <si>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</si>
  <si>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</si>
  <si>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</si>
  <si>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</si>
  <si>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</si>
  <si>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The Boondock Saints</t>
  </si>
  <si>
    <t>The Kings of Appletown</t>
  </si>
  <si>
    <t>House at the End of the Street</t>
  </si>
  <si>
    <t>Dazed and Confused</t>
  </si>
  <si>
    <t>Incendies</t>
  </si>
  <si>
    <t>The Chumscrubber</t>
  </si>
  <si>
    <t>Tropa de Elite</t>
  </si>
  <si>
    <t>Annabelle</t>
  </si>
  <si>
    <t>Boyz n the Hood</t>
  </si>
  <si>
    <t>La Bamba</t>
  </si>
  <si>
    <t>The Four Seasons</t>
  </si>
  <si>
    <t>The Adventures of Huck Finn</t>
  </si>
  <si>
    <t>Friends with Money</t>
  </si>
  <si>
    <t>Bats</t>
  </si>
  <si>
    <t>Nowhere in Africa</t>
  </si>
  <si>
    <t>Zeitgeist</t>
  </si>
  <si>
    <t>The East</t>
  </si>
  <si>
    <t>The Messenger</t>
  </si>
  <si>
    <t>A Home at the End of the World</t>
  </si>
  <si>
    <t>The Terminator</t>
  </si>
  <si>
    <t>Good Bye, Lenin!</t>
  </si>
  <si>
    <t>Control</t>
  </si>
  <si>
    <t>The Damned United</t>
  </si>
  <si>
    <t>Die FÃ¤lscher</t>
  </si>
  <si>
    <t>Return of the Living Dead Part II</t>
  </si>
  <si>
    <t>Mallrats</t>
  </si>
  <si>
    <t>Platoon</t>
  </si>
  <si>
    <t>Ordinary People</t>
  </si>
  <si>
    <t>Around the World in 80 Days</t>
  </si>
  <si>
    <t>Caddyshack</t>
  </si>
  <si>
    <t>The Brothers</t>
  </si>
  <si>
    <t>The Wrestler</t>
  </si>
  <si>
    <t>Do the Right Thing</t>
  </si>
  <si>
    <t>Escape from New York</t>
  </si>
  <si>
    <t>The Wood</t>
  </si>
  <si>
    <t>The Usual Suspects</t>
  </si>
  <si>
    <t>Best in Show</t>
  </si>
  <si>
    <t>The Last King of Scotland</t>
  </si>
  <si>
    <t>A Mighty Wind</t>
  </si>
  <si>
    <t>School Daze</t>
  </si>
  <si>
    <t>Daddy Day Camp</t>
  </si>
  <si>
    <t>Mystic Pizza</t>
  </si>
  <si>
    <t>Mr. Nice Guy</t>
  </si>
  <si>
    <t>Sliding Doors</t>
  </si>
  <si>
    <t>Tales from the Hood</t>
  </si>
  <si>
    <t>The Words</t>
  </si>
  <si>
    <t>Pollock</t>
  </si>
  <si>
    <t>City Island</t>
  </si>
  <si>
    <t>Casa de mi Padre</t>
  </si>
  <si>
    <t>The Guard</t>
  </si>
  <si>
    <t>College</t>
  </si>
  <si>
    <t>Miss March</t>
  </si>
  <si>
    <t>Wish I Was Here</t>
  </si>
  <si>
    <t>Venus</t>
  </si>
  <si>
    <t>Veronica Mars</t>
  </si>
  <si>
    <t>Shattered Glass</t>
  </si>
  <si>
    <t>The Wackness</t>
  </si>
  <si>
    <t>Novocaine</t>
  </si>
  <si>
    <t>Snow Flower and the Secret Fan</t>
  </si>
  <si>
    <t>The Business of Strangers</t>
  </si>
  <si>
    <t>JÃ»san-nin no shikaku</t>
  </si>
  <si>
    <t>The 5th Quarter</t>
  </si>
  <si>
    <t>The First Great Train Robbery</t>
  </si>
  <si>
    <t>Come Early Morning</t>
  </si>
  <si>
    <t>IDP/Goldwyn/Roadside</t>
  </si>
  <si>
    <t>The Greatest</t>
  </si>
  <si>
    <t>Surfer, Dude</t>
  </si>
  <si>
    <t>Song One</t>
  </si>
  <si>
    <t>Videodrome</t>
  </si>
  <si>
    <t>Winter in Wartime</t>
  </si>
  <si>
    <t>Tom yum goong</t>
  </si>
  <si>
    <t>The Inbetweeners</t>
  </si>
  <si>
    <t>Bend it Like Beckham</t>
  </si>
  <si>
    <t>Crossover</t>
  </si>
  <si>
    <t>Sunshine State</t>
  </si>
  <si>
    <t>The Sting</t>
  </si>
  <si>
    <t>Chariots of Fire</t>
  </si>
  <si>
    <t>Diary of a Mad Black Woman</t>
  </si>
  <si>
    <t>Shine</t>
  </si>
  <si>
    <t>Hell Fest</t>
  </si>
  <si>
    <t>Mambo Italiano</t>
  </si>
  <si>
    <t>Ghost World</t>
  </si>
  <si>
    <t>Iris</t>
  </si>
  <si>
    <t>Les Choristes</t>
  </si>
  <si>
    <t>Wonderland</t>
  </si>
  <si>
    <t>Haevnen</t>
  </si>
  <si>
    <t>Harvard Man</t>
  </si>
  <si>
    <t>Salvation Boulevard</t>
  </si>
  <si>
    <t>The Ten</t>
  </si>
  <si>
    <t>The Girl with all the Gifts</t>
  </si>
  <si>
    <t>Saint Ralph</t>
  </si>
  <si>
    <t>Dum Maaro Dum</t>
  </si>
  <si>
    <t>Somewhere in Time</t>
  </si>
  <si>
    <t>Get Out</t>
  </si>
  <si>
    <t>Split</t>
  </si>
  <si>
    <t>Paranormal Activity 3</t>
  </si>
  <si>
    <t>Saw II</t>
  </si>
  <si>
    <t>Insidious Chapter 2</t>
  </si>
  <si>
    <t>Lights Out</t>
  </si>
  <si>
    <t>Jackass: The Movie</t>
  </si>
  <si>
    <t>Happy Death Day</t>
  </si>
  <si>
    <t>Paranormal Activity 4</t>
  </si>
  <si>
    <t>Ouija</t>
  </si>
  <si>
    <t>No se Aceptan Devoluciones</t>
  </si>
  <si>
    <t>The Return of the Pink Panther</t>
  </si>
  <si>
    <t>Monster</t>
  </si>
  <si>
    <t>20,000 Leagues Under the Sea</t>
  </si>
  <si>
    <t>Oculus</t>
  </si>
  <si>
    <t>Dallas Buyers Club</t>
  </si>
  <si>
    <t>The Lazarus Effect</t>
  </si>
  <si>
    <t>Memento</t>
  </si>
  <si>
    <t>Our Idiot Brother</t>
  </si>
  <si>
    <t>Clerks II</t>
  </si>
  <si>
    <t>The Players Club</t>
  </si>
  <si>
    <t>Billy Elliot</t>
  </si>
  <si>
    <t>The Way Way Back</t>
  </si>
  <si>
    <t>The Apostle</t>
  </si>
  <si>
    <t>The Man From Snowy River</t>
  </si>
  <si>
    <t>House Party 2</t>
  </si>
  <si>
    <t>Doug's 1st Movie</t>
  </si>
  <si>
    <t>Mommie Dearest</t>
  </si>
  <si>
    <t>Still Alice</t>
  </si>
  <si>
    <t>Paul, Apostle of Christ</t>
  </si>
  <si>
    <t>Addicted</t>
  </si>
  <si>
    <t>O (Othello)</t>
  </si>
  <si>
    <t>Eve's Bayou</t>
  </si>
  <si>
    <t>Nighthawks</t>
  </si>
  <si>
    <t>It Comes at Night</t>
  </si>
  <si>
    <t>Y Tu MamÃ¡ TambiÃ©n</t>
  </si>
  <si>
    <t>Shaun of the Dead</t>
  </si>
  <si>
    <t>Lone Star</t>
  </si>
  <si>
    <t>April Fool's Day</t>
  </si>
  <si>
    <t>Diner</t>
  </si>
  <si>
    <t>Before I Fall</t>
  </si>
  <si>
    <t>Lone Wolf McQuade</t>
  </si>
  <si>
    <t>Sunshine Cleaning</t>
  </si>
  <si>
    <t>Fifty Shades of Black</t>
  </si>
  <si>
    <t>The Beastmaster</t>
  </si>
  <si>
    <t>Not Easily Broken</t>
  </si>
  <si>
    <t>The Belko Experiment</t>
  </si>
  <si>
    <t>Digimon: The Movie</t>
  </si>
  <si>
    <t>Saved!</t>
  </si>
  <si>
    <t>Les invasions barbares</t>
  </si>
  <si>
    <t>Force 10 from Navarone</t>
  </si>
  <si>
    <t>The Forsaken</t>
  </si>
  <si>
    <t>UHF</t>
  </si>
  <si>
    <t>Slums of Beverly Hills</t>
  </si>
  <si>
    <t>Made</t>
  </si>
  <si>
    <t>90 Minutes in Heaven</t>
  </si>
  <si>
    <t>Keeping Up with the Steins</t>
  </si>
  <si>
    <t>The Sweet Hereafter</t>
  </si>
  <si>
    <t>Bottle Shock</t>
  </si>
  <si>
    <t>Des Hommes et Des Dieux</t>
  </si>
  <si>
    <t>Jekyll and Hyde... Together Again</t>
  </si>
  <si>
    <t>Table 19</t>
  </si>
  <si>
    <t>Green Room</t>
  </si>
  <si>
    <t>Heavenly Creatures</t>
  </si>
  <si>
    <t>Everything Must Go</t>
  </si>
  <si>
    <t>Rabbit Hole</t>
  </si>
  <si>
    <t>Paterson</t>
  </si>
  <si>
    <t>Zero Effect</t>
  </si>
  <si>
    <t>Atlas Shrugged: Who Is John Galt?</t>
  </si>
  <si>
    <t>Party Monster</t>
  </si>
  <si>
    <t>ContentFilm</t>
  </si>
  <si>
    <t>Bottle Rocket</t>
  </si>
  <si>
    <t>Ain't Them Bodies Saints</t>
  </si>
  <si>
    <t>Albino Alligator</t>
  </si>
  <si>
    <t>Jimi: All is By My Side</t>
  </si>
  <si>
    <t>Lovely, Still</t>
  </si>
  <si>
    <t>Redacted</t>
  </si>
  <si>
    <t>Rudderless</t>
  </si>
  <si>
    <t>Grace</t>
  </si>
  <si>
    <t>Yoga Hosers</t>
  </si>
  <si>
    <t>Reach Me</t>
  </si>
  <si>
    <t>Henry &amp; Me</t>
  </si>
  <si>
    <t>Mommy</t>
  </si>
  <si>
    <t>Sling Blade</t>
  </si>
  <si>
    <t>Hostel</t>
  </si>
  <si>
    <t>Take Shelter</t>
  </si>
  <si>
    <t>The Texas Chainsaw Massacre 2</t>
  </si>
  <si>
    <t>Lady in White</t>
  </si>
  <si>
    <t>Dear Frankie</t>
  </si>
  <si>
    <t>The Assassination of Richard Nixon</t>
  </si>
  <si>
    <t>Le nom des gens</t>
  </si>
  <si>
    <t>Police Academy</t>
  </si>
  <si>
    <t>The Blue Lagoon</t>
  </si>
  <si>
    <t>Fast Times at Ridgemont High</t>
  </si>
  <si>
    <t>Secrets &amp; Lies</t>
  </si>
  <si>
    <t>25th Hour</t>
  </si>
  <si>
    <t>After Hours</t>
  </si>
  <si>
    <t>LÃ¥t den rÃ¤tte komma in</t>
  </si>
  <si>
    <t>Tango</t>
  </si>
  <si>
    <t>Salvador</t>
  </si>
  <si>
    <t>Hemdale</t>
  </si>
  <si>
    <t>Donnie Darko</t>
  </si>
  <si>
    <t>Salvando al Soldado Perez</t>
  </si>
  <si>
    <t>Karakter</t>
  </si>
  <si>
    <t>Blackthorn</t>
  </si>
  <si>
    <t>Maggie</t>
  </si>
  <si>
    <t>Lilja 4-ever</t>
  </si>
  <si>
    <t>After.Life</t>
  </si>
  <si>
    <t>The Sweeney</t>
  </si>
  <si>
    <t>Falcon Rising</t>
  </si>
  <si>
    <t>Daisy Winters</t>
  </si>
  <si>
    <t>One Flew Over the Cuckoo's Nest</t>
  </si>
  <si>
    <t>Silent Movie</t>
  </si>
  <si>
    <t>Whale Rider</t>
  </si>
  <si>
    <t>Sexy Beast</t>
  </si>
  <si>
    <t>Night of the Living Dead</t>
  </si>
  <si>
    <t>Animal Kingdom</t>
  </si>
  <si>
    <t>Cargo</t>
  </si>
  <si>
    <t>Love and Death on Long Island</t>
  </si>
  <si>
    <t>Porky's</t>
  </si>
  <si>
    <t>Peter Pan</t>
  </si>
  <si>
    <t>The Crying Game</t>
  </si>
  <si>
    <t>Lost in Translation</t>
  </si>
  <si>
    <t>Annie Hall</t>
  </si>
  <si>
    <t>Leaving Las Vegas</t>
  </si>
  <si>
    <t>Monster's Ball</t>
  </si>
  <si>
    <t>Boyhood</t>
  </si>
  <si>
    <t>The Kids Are All Right</t>
  </si>
  <si>
    <t>Life of Brian</t>
  </si>
  <si>
    <t>A Haunted House 2</t>
  </si>
  <si>
    <t>The Last Exorcism Part II</t>
  </si>
  <si>
    <t>The Front Page</t>
  </si>
  <si>
    <t>The Return of the Living Dead</t>
  </si>
  <si>
    <t>Saving Grace</t>
  </si>
  <si>
    <t>The Great Escape</t>
  </si>
  <si>
    <t>The Darkness</t>
  </si>
  <si>
    <t>The Wash</t>
  </si>
  <si>
    <t>3 Strikes</t>
  </si>
  <si>
    <t>The Visitor</t>
  </si>
  <si>
    <t>The Cooler</t>
  </si>
  <si>
    <t>The Night Listener</t>
  </si>
  <si>
    <t>The Jerky Boys</t>
  </si>
  <si>
    <t>El orfanato</t>
  </si>
  <si>
    <t>Bug</t>
  </si>
  <si>
    <t>Let's Go to Prison</t>
  </si>
  <si>
    <t>Four Rooms</t>
  </si>
  <si>
    <t>Secretary</t>
  </si>
  <si>
    <t>Talk Radio</t>
  </si>
  <si>
    <t>Waiting for Guffman</t>
  </si>
  <si>
    <t>Love Stinks</t>
  </si>
  <si>
    <t>Thumbsucker</t>
  </si>
  <si>
    <t>Red State</t>
  </si>
  <si>
    <t>MirrorMask</t>
  </si>
  <si>
    <t>Poolhall Junkies</t>
  </si>
  <si>
    <t>The Face of Love</t>
  </si>
  <si>
    <t>Joe</t>
  </si>
  <si>
    <t>Prison</t>
  </si>
  <si>
    <t>Adoration</t>
  </si>
  <si>
    <t>The Big Tease</t>
  </si>
  <si>
    <t>Desert Dancer</t>
  </si>
  <si>
    <t>Guten Tag, Ramon</t>
  </si>
  <si>
    <t>Manglehorn</t>
  </si>
  <si>
    <t>Tau ming chong</t>
  </si>
  <si>
    <t>Trust</t>
  </si>
  <si>
    <t>An Everlasting Piece</t>
  </si>
  <si>
    <t>Stake Land</t>
  </si>
  <si>
    <t>Sonny</t>
  </si>
  <si>
    <t>Another Happy Day</t>
  </si>
  <si>
    <t>The Loved Ones</t>
  </si>
  <si>
    <t>The Perfect Wave</t>
  </si>
  <si>
    <t>Gone with the Wind</t>
  </si>
  <si>
    <t>Network</t>
  </si>
  <si>
    <t>Down for Life</t>
  </si>
  <si>
    <t>The Good Heart</t>
  </si>
  <si>
    <t>Hevi reissu</t>
  </si>
  <si>
    <t>Casa de Areia</t>
  </si>
  <si>
    <t>Defendor</t>
  </si>
  <si>
    <t>The History Boys</t>
  </si>
  <si>
    <t>Airplane!</t>
  </si>
  <si>
    <t>The Full Monty</t>
  </si>
  <si>
    <t>Menace II Society</t>
  </si>
  <si>
    <t>Friday</t>
  </si>
  <si>
    <t>The Witch</t>
  </si>
  <si>
    <t>Empire</t>
  </si>
  <si>
    <t>Forever My Girl</t>
  </si>
  <si>
    <t>Creepshow 2</t>
  </si>
  <si>
    <t>In Cold Blood</t>
  </si>
  <si>
    <t>I Got the Hook-Up!</t>
  </si>
  <si>
    <t>Gods and Monsters</t>
  </si>
  <si>
    <t>Evil Dead II</t>
  </si>
  <si>
    <t>Pootie Tang</t>
  </si>
  <si>
    <t>Believe</t>
  </si>
  <si>
    <t>La otra conquista</t>
  </si>
  <si>
    <t>American Honey</t>
  </si>
  <si>
    <t>Trolljegeren</t>
  </si>
  <si>
    <t>Ira and Abby</t>
  </si>
  <si>
    <t>The Masked Saint</t>
  </si>
  <si>
    <t>Winter Passing</t>
  </si>
  <si>
    <t>D.E.B.S.</t>
  </si>
  <si>
    <t>Taxman</t>
  </si>
  <si>
    <t>Jagten</t>
  </si>
  <si>
    <t>Margin Call</t>
  </si>
  <si>
    <t>Choke</t>
  </si>
  <si>
    <t>Carousel</t>
  </si>
  <si>
    <t>Whiplash</t>
  </si>
  <si>
    <t>Bella</t>
  </si>
  <si>
    <t>Cidade de Deus</t>
  </si>
  <si>
    <t>A Christmas Story</t>
  </si>
  <si>
    <t>Class of 1984</t>
  </si>
  <si>
    <t>Maria Full of Grace</t>
  </si>
  <si>
    <t>Beginners</t>
  </si>
  <si>
    <t>The Meddler</t>
  </si>
  <si>
    <t>Adam</t>
  </si>
  <si>
    <t>Feast</t>
  </si>
  <si>
    <t>Trainspotting</t>
  </si>
  <si>
    <t>National Lampoon's Animal House</t>
  </si>
  <si>
    <t>Paranormal Activity 2</t>
  </si>
  <si>
    <t>War Room</t>
  </si>
  <si>
    <t>Goldfinger</t>
  </si>
  <si>
    <t>The Bridge on the River Kwai</t>
  </si>
  <si>
    <t>Coming Home</t>
  </si>
  <si>
    <t>Waking Ned Devine</t>
  </si>
  <si>
    <t>Air Bud</t>
  </si>
  <si>
    <t>Love and Death</t>
  </si>
  <si>
    <t>Pokemon 3: The Movie</t>
  </si>
  <si>
    <t>Spaced Invaders</t>
  </si>
  <si>
    <t>Krush Groove</t>
  </si>
  <si>
    <t>Next Day Air</t>
  </si>
  <si>
    <t>Belly</t>
  </si>
  <si>
    <t>Before Midnight</t>
  </si>
  <si>
    <t>Teen Wolf Too</t>
  </si>
  <si>
    <t>Atlantic</t>
  </si>
  <si>
    <t>The Collector</t>
  </si>
  <si>
    <t>Phantasm II</t>
  </si>
  <si>
    <t>Woman Thou Art Loosed</t>
  </si>
  <si>
    <t>Real Women Have Curves</t>
  </si>
  <si>
    <t>Water</t>
  </si>
  <si>
    <t>Swiss Army Man</t>
  </si>
  <si>
    <t>East is East</t>
  </si>
  <si>
    <t>Whipped</t>
  </si>
  <si>
    <t>Kama Sutra</t>
  </si>
  <si>
    <t>Frances Ha</t>
  </si>
  <si>
    <t>Warlock: The Armageddon</t>
  </si>
  <si>
    <t>Days of Heaven</t>
  </si>
  <si>
    <t>Compadres</t>
  </si>
  <si>
    <t>Basquiat</t>
  </si>
  <si>
    <t>Tsotsi</t>
  </si>
  <si>
    <t>Letters to God</t>
  </si>
  <si>
    <t>Tusk</t>
  </si>
  <si>
    <t>Elephant</t>
  </si>
  <si>
    <t>Bachelorette</t>
  </si>
  <si>
    <t>Everybody Wants to Be Italian</t>
  </si>
  <si>
    <t>Creature</t>
  </si>
  <si>
    <t>Freeway</t>
  </si>
  <si>
    <t>Dead Alive</t>
  </si>
  <si>
    <t>Chain Letter</t>
  </si>
  <si>
    <t>Tim and Eric's Billion Dollar Movie</t>
  </si>
  <si>
    <t>Holly</t>
  </si>
  <si>
    <t>The Grand</t>
  </si>
  <si>
    <t>Sommersturm</t>
  </si>
  <si>
    <t>Fort McCoy</t>
  </si>
  <si>
    <t>The Gambler</t>
  </si>
  <si>
    <t>Before We Go</t>
  </si>
  <si>
    <t>Radius</t>
  </si>
  <si>
    <t>Tanner Hall</t>
  </si>
  <si>
    <t>My Big Fat Independent Movie</t>
  </si>
  <si>
    <t>They Came Together</t>
  </si>
  <si>
    <t>Barry Munday</t>
  </si>
  <si>
    <t>Central do Brasil</t>
  </si>
  <si>
    <t>High Tension</t>
  </si>
  <si>
    <t>Young Frankenstein</t>
  </si>
  <si>
    <t>The Omen</t>
  </si>
  <si>
    <t>Hustle &amp; Flow</t>
  </si>
  <si>
    <t>Artie Lange's Beer League</t>
  </si>
  <si>
    <t>Diary of the Dead</t>
  </si>
  <si>
    <t>The Black Stallion</t>
  </si>
  <si>
    <t>Ulee's Gold</t>
  </si>
  <si>
    <t>Blazing Saddles</t>
  </si>
  <si>
    <t>Ida</t>
  </si>
  <si>
    <t>Maurice</t>
  </si>
  <si>
    <t>Timber Falls</t>
  </si>
  <si>
    <t>A Haunted House</t>
  </si>
  <si>
    <t>Garden State</t>
  </si>
  <si>
    <t>That Thing You Do!</t>
  </si>
  <si>
    <t>Halloween II</t>
  </si>
  <si>
    <t>Halloween 3: Season of the Witch</t>
  </si>
  <si>
    <t>The Spectacular Now</t>
  </si>
  <si>
    <t>Before Sunrise</t>
  </si>
  <si>
    <t>Hunt for the Wilderpeople</t>
  </si>
  <si>
    <t>Robot &amp; Frank</t>
  </si>
  <si>
    <t>Jesus' Son</t>
  </si>
  <si>
    <t>Saving Face</t>
  </si>
  <si>
    <t>Brick Lane</t>
  </si>
  <si>
    <t>Eye of the Dolphin</t>
  </si>
  <si>
    <t>Underdogs</t>
  </si>
  <si>
    <t>Alien Uprising</t>
  </si>
  <si>
    <t>Go For It!</t>
  </si>
  <si>
    <t>Get on the Bus</t>
  </si>
  <si>
    <t>Idiocracy</t>
  </si>
  <si>
    <t>Do You Believe?</t>
  </si>
  <si>
    <t>Dancer, Texas Pop. 81</t>
  </si>
  <si>
    <t>Frontera</t>
  </si>
  <si>
    <t>Redemption Road</t>
  </si>
  <si>
    <t>Pinocchio</t>
  </si>
  <si>
    <t>Friday the 13th Part 3</t>
  </si>
  <si>
    <t>The French Connection</t>
  </si>
  <si>
    <t>The Last Sin Eater</t>
  </si>
  <si>
    <t>Bully</t>
  </si>
  <si>
    <t>Mi America</t>
  </si>
  <si>
    <t>Courageous</t>
  </si>
  <si>
    <t>From Russia With Love</t>
  </si>
  <si>
    <t>Mad Max 2: The Road Warrior</t>
  </si>
  <si>
    <t>In the Heat of the Night</t>
  </si>
  <si>
    <t>Sleeper</t>
  </si>
  <si>
    <t>It Follows</t>
  </si>
  <si>
    <t>Silent House</t>
  </si>
  <si>
    <t>Boys Don't Cry</t>
  </si>
  <si>
    <t>Das Leben der Anderen</t>
  </si>
  <si>
    <t>Witchboard</t>
  </si>
  <si>
    <t>Smoke Signals</t>
  </si>
  <si>
    <t>Winter's Bone</t>
  </si>
  <si>
    <t>American Splendor</t>
  </si>
  <si>
    <t>The Florida Project</t>
  </si>
  <si>
    <t>All Saints</t>
  </si>
  <si>
    <t>Before Sunset</t>
  </si>
  <si>
    <t>Amores Perros</t>
  </si>
  <si>
    <t>Thirteen</t>
  </si>
  <si>
    <t>Me and You and Everyone We Know</t>
  </si>
  <si>
    <t>We Are Your Friends</t>
  </si>
  <si>
    <t>Harsh Times</t>
  </si>
  <si>
    <t>Ghost Dog: The Way of the Samurai</t>
  </si>
  <si>
    <t>Captive</t>
  </si>
  <si>
    <t>Full Frontal</t>
  </si>
  <si>
    <t>Hearts Beat Loud</t>
  </si>
  <si>
    <t>The Resurrection of Gavin Stone</t>
  </si>
  <si>
    <t>Strangers with Candy</t>
  </si>
  <si>
    <t>Son of Rambow: A Home Movie</t>
  </si>
  <si>
    <t>The Diary of a Teenage Girl</t>
  </si>
  <si>
    <t>Get Real</t>
  </si>
  <si>
    <t>Meek's Cutoff</t>
  </si>
  <si>
    <t>Dinner Rush</t>
  </si>
  <si>
    <t>The Virginity Hit</t>
  </si>
  <si>
    <t>House of D</t>
  </si>
  <si>
    <t>Teeth</t>
  </si>
  <si>
    <t>Stonewall</t>
  </si>
  <si>
    <t>Sherrybaby</t>
  </si>
  <si>
    <t>It's All Gone Pete Tong</t>
  </si>
  <si>
    <t>Matson</t>
  </si>
  <si>
    <t>24 7: Twenty Four Seven</t>
  </si>
  <si>
    <t>Growing up Smith</t>
  </si>
  <si>
    <t>Super Capers</t>
  </si>
  <si>
    <t>Return of the Living Dead 3</t>
  </si>
  <si>
    <t>London</t>
  </si>
  <si>
    <t>Eden Lake</t>
  </si>
  <si>
    <t>Say Uncle</t>
  </si>
  <si>
    <t>Grave Encounters</t>
  </si>
  <si>
    <t>Bananas</t>
  </si>
  <si>
    <t>Rockaway</t>
  </si>
  <si>
    <t>Small Apartments</t>
  </si>
  <si>
    <t>The Dog Lover</t>
  </si>
  <si>
    <t>Nowhere Boy</t>
  </si>
  <si>
    <t>Northfork</t>
  </si>
  <si>
    <t>Brotherly Love</t>
  </si>
  <si>
    <t>Submarine</t>
  </si>
  <si>
    <t>The Last Exorcism</t>
  </si>
  <si>
    <t>Carrie</t>
  </si>
  <si>
    <t>A Nightmare on Elm Street</t>
  </si>
  <si>
    <t>Beasts of the Southern Wild</t>
  </si>
  <si>
    <t>El crimen de padre Amaro</t>
  </si>
  <si>
    <t>Songcatcher</t>
  </si>
  <si>
    <t>Higher Ground</t>
  </si>
  <si>
    <t>I Spit on Your Grave</t>
  </si>
  <si>
    <t>In the Bedroom</t>
  </si>
  <si>
    <t>La misma luna</t>
  </si>
  <si>
    <t>The Lunchbox</t>
  </si>
  <si>
    <t>Grace Unplugged</t>
  </si>
  <si>
    <t>Happy, Texas</t>
  </si>
  <si>
    <t>Saul fia</t>
  </si>
  <si>
    <t>My Summer of Love</t>
  </si>
  <si>
    <t>Yes</t>
  </si>
  <si>
    <t>Foolish</t>
  </si>
  <si>
    <t>Bubble</t>
  </si>
  <si>
    <t>Mississippi Mermaid</t>
  </si>
  <si>
    <t>I Love Your Work</t>
  </si>
  <si>
    <t>Insidious</t>
  </si>
  <si>
    <t>Moonlight</t>
  </si>
  <si>
    <t>Cabin Fever</t>
  </si>
  <si>
    <t>Kickboxer</t>
  </si>
  <si>
    <t>Bloodsport</t>
  </si>
  <si>
    <t>The Squid and the Whale</t>
  </si>
  <si>
    <t>Dawn of the Dead</t>
  </si>
  <si>
    <t>Exotica</t>
  </si>
  <si>
    <t>The To Do List</t>
  </si>
  <si>
    <t>Buffalo '66</t>
  </si>
  <si>
    <t>Repo Man</t>
  </si>
  <si>
    <t>Nueve Reinas</t>
  </si>
  <si>
    <t>The Lords of Salem</t>
  </si>
  <si>
    <t>The Ballad of Jack and Rose</t>
  </si>
  <si>
    <t>The Believer</t>
  </si>
  <si>
    <t>Snow Angels</t>
  </si>
  <si>
    <t>MOOZ-lum</t>
  </si>
  <si>
    <t>Amigo</t>
  </si>
  <si>
    <t>Hatchet</t>
  </si>
  <si>
    <t>My Name is Bruce</t>
  </si>
  <si>
    <t>Modern Times</t>
  </si>
  <si>
    <t>The Salon</t>
  </si>
  <si>
    <t>Stolen Summer</t>
  </si>
  <si>
    <t>Forty Shades of Blue</t>
  </si>
  <si>
    <t>Trucker</t>
  </si>
  <si>
    <t>Teefa in Trouble</t>
  </si>
  <si>
    <t>Fetching Cody</t>
  </si>
  <si>
    <t>The Lion of Judah</t>
  </si>
  <si>
    <t>Mustang</t>
  </si>
  <si>
    <t>The Holy Girl</t>
  </si>
  <si>
    <t>Festen</t>
  </si>
  <si>
    <t>Trees Lounge</t>
  </si>
  <si>
    <t>Journey from the Fall</t>
  </si>
  <si>
    <t>Imaginasian</t>
  </si>
  <si>
    <t>The Basket</t>
  </si>
  <si>
    <t>Def-Con 4</t>
  </si>
  <si>
    <t>Friday the 13th Part 2</t>
  </si>
  <si>
    <t>C.H.U.D.</t>
  </si>
  <si>
    <t>Filly Brown</t>
  </si>
  <si>
    <t>Saw</t>
  </si>
  <si>
    <t>Sex, Lies, and Videotape</t>
  </si>
  <si>
    <t>Super Troopers</t>
  </si>
  <si>
    <t>Monsoon Wedding</t>
  </si>
  <si>
    <t>You Can Count on Me</t>
  </si>
  <si>
    <t>Home Run</t>
  </si>
  <si>
    <t>But I'm a Cheerleader</t>
  </si>
  <si>
    <t>Blue Like Jazz</t>
  </si>
  <si>
    <t>Que Horas Ela Volta?</t>
  </si>
  <si>
    <t>Q</t>
  </si>
  <si>
    <t>Grand Theft Parsons</t>
  </si>
  <si>
    <t>Crowsnest</t>
  </si>
  <si>
    <t>Airborne</t>
  </si>
  <si>
    <t>Waiting...</t>
  </si>
  <si>
    <t>Wolf Creek</t>
  </si>
  <si>
    <t>Ong-Bak</t>
  </si>
  <si>
    <t>Serbuan maut</t>
  </si>
  <si>
    <t>The Offspring</t>
  </si>
  <si>
    <t>Beyond the Black Rainbow</t>
  </si>
  <si>
    <t>Casablanca</t>
  </si>
  <si>
    <t>Rocky</t>
  </si>
  <si>
    <t>The Devil Inside</t>
  </si>
  <si>
    <t>Unfriended</t>
  </si>
  <si>
    <t>Taxi Driver</t>
  </si>
  <si>
    <t>The Fog</t>
  </si>
  <si>
    <t>You're Next</t>
  </si>
  <si>
    <t>Chernobyl Diaries</t>
  </si>
  <si>
    <t>The Howling</t>
  </si>
  <si>
    <t>Dr. No</t>
  </si>
  <si>
    <t>Hellraiser</t>
  </si>
  <si>
    <t>Godzilla 2000</t>
  </si>
  <si>
    <t>Blue Valentine</t>
  </si>
  <si>
    <t>Transamerica</t>
  </si>
  <si>
    <t>Beyond the Valley of the Dolls</t>
  </si>
  <si>
    <t>Unfriended: Dark Web</t>
  </si>
  <si>
    <t>The Green Inferno</t>
  </si>
  <si>
    <t>The Sessions</t>
  </si>
  <si>
    <t>October Baby</t>
  </si>
  <si>
    <t>The Skeleton Twins</t>
  </si>
  <si>
    <t>Junebug</t>
  </si>
  <si>
    <t>Frozen River</t>
  </si>
  <si>
    <t>Sidewalks of New York</t>
  </si>
  <si>
    <t>Two Girls and a Guy</t>
  </si>
  <si>
    <t>The Secrets of Jonathan Sperry</t>
  </si>
  <si>
    <t>Bubba Ho-Tep</t>
  </si>
  <si>
    <t>No Man's Land</t>
  </si>
  <si>
    <t>Slam</t>
  </si>
  <si>
    <t>Patti Cake$</t>
  </si>
  <si>
    <t>Panic</t>
  </si>
  <si>
    <t>Palo Alto</t>
  </si>
  <si>
    <t>The Future</t>
  </si>
  <si>
    <t>All the Real Girls</t>
  </si>
  <si>
    <t>23 Blast</t>
  </si>
  <si>
    <t>Dream With The Fishes</t>
  </si>
  <si>
    <t>Blue Car</t>
  </si>
  <si>
    <t>Wristcutters: A Love Story</t>
  </si>
  <si>
    <t>Luminarias</t>
  </si>
  <si>
    <t>I Origins</t>
  </si>
  <si>
    <t>The Battle of Shaker Heights</t>
  </si>
  <si>
    <t>Love Liza</t>
  </si>
  <si>
    <t>Lisa Picard is Famous</t>
  </si>
  <si>
    <t>The House of the Devil</t>
  </si>
  <si>
    <t>Hardflip</t>
  </si>
  <si>
    <t>Creative Control</t>
  </si>
  <si>
    <t>Camp X-Ray</t>
  </si>
  <si>
    <t>Special</t>
  </si>
  <si>
    <t>The Sisterhood of Night</t>
  </si>
  <si>
    <t>Childless</t>
  </si>
  <si>
    <t>In Her Line of Fire</t>
  </si>
  <si>
    <t>Jimmy and Judy</t>
  </si>
  <si>
    <t>The Poker House</t>
  </si>
  <si>
    <t>Proud</t>
  </si>
  <si>
    <t>Steppin: The Movie</t>
  </si>
  <si>
    <t>Zombies of Mass Destruction</t>
  </si>
  <si>
    <t>Hard Candy</t>
  </si>
  <si>
    <t>Charly</t>
  </si>
  <si>
    <t>L!fe Happens</t>
  </si>
  <si>
    <t>PMK*BNC</t>
  </si>
  <si>
    <t>Lowriders</t>
  </si>
  <si>
    <t>Fruitvale Station</t>
  </si>
  <si>
    <t>Meet the Blacks</t>
  </si>
  <si>
    <t>Circumstance</t>
  </si>
  <si>
    <t>The Quiet</t>
  </si>
  <si>
    <t>Bambi</t>
  </si>
  <si>
    <t>For a Good Time, Call</t>
  </si>
  <si>
    <t>Latter Days</t>
  </si>
  <si>
    <t>Time Changer</t>
  </si>
  <si>
    <t>Jodaeiye Nader az Simin</t>
  </si>
  <si>
    <t>Welcome to the Dollhouse</t>
  </si>
  <si>
    <t>Raising Victor Vargas</t>
  </si>
  <si>
    <t>Ruby in Paradise</t>
  </si>
  <si>
    <t>The Mudge Boy</t>
  </si>
  <si>
    <t>Saints and Soldiers</t>
  </si>
  <si>
    <t>American Graffiti</t>
  </si>
  <si>
    <t>Safety Not Guaranteed</t>
  </si>
  <si>
    <t>The Innkeepers</t>
  </si>
  <si>
    <t>Il conformista</t>
  </si>
  <si>
    <t>Undead</t>
  </si>
  <si>
    <t>All the Boys Love Mandy Lane</t>
  </si>
  <si>
    <t>La mariÃ©e Ã©tait en noir</t>
  </si>
  <si>
    <t>Half Nelson</t>
  </si>
  <si>
    <t>Hav Plenty</t>
  </si>
  <si>
    <t>The Blair Witch Project</t>
  </si>
  <si>
    <t>The Kentucky Fried Movie</t>
  </si>
  <si>
    <t>Mercy Streets</t>
  </si>
  <si>
    <t>Broken Vessels</t>
  </si>
  <si>
    <t>Drunk Wedding</t>
  </si>
  <si>
    <t>A Hard Day's Night</t>
  </si>
  <si>
    <t>Friday the 13th</t>
  </si>
  <si>
    <t>Fireproof</t>
  </si>
  <si>
    <t>Benji</t>
  </si>
  <si>
    <t>The Station Agent</t>
  </si>
  <si>
    <t>To Save a Life</t>
  </si>
  <si>
    <t>The Singles Ward</t>
  </si>
  <si>
    <t>Osama</t>
  </si>
  <si>
    <t>Groove</t>
  </si>
  <si>
    <t>The R.M.</t>
  </si>
  <si>
    <t>Halestone</t>
  </si>
  <si>
    <t>Twin Falls Idaho</t>
  </si>
  <si>
    <t>Mean Creek</t>
  </si>
  <si>
    <t>Drinking Buddies</t>
  </si>
  <si>
    <t>Hurricane Streets</t>
  </si>
  <si>
    <t>Civil Brand</t>
  </si>
  <si>
    <t>Monsters</t>
  </si>
  <si>
    <t>Lonesome Jim</t>
  </si>
  <si>
    <t>O Menino e o Mundo</t>
  </si>
  <si>
    <t>GKIDS</t>
  </si>
  <si>
    <t>Johnny Suede</t>
  </si>
  <si>
    <t>The Californians</t>
  </si>
  <si>
    <t>Everything Put Together</t>
  </si>
  <si>
    <t>Paranormal Activity</t>
  </si>
  <si>
    <t>Brick</t>
  </si>
  <si>
    <t>Sunday</t>
  </si>
  <si>
    <t>Conversations with Other Women</t>
  </si>
  <si>
    <t>Metropolitan</t>
  </si>
  <si>
    <t>Napoleon Dynamite</t>
  </si>
  <si>
    <t>Monty Python and the Holy Grail</t>
  </si>
  <si>
    <t>Quinceanera</t>
  </si>
  <si>
    <t>Heroes</t>
  </si>
  <si>
    <t>E tu vivrai nel terrore - L'aldilÃ </t>
  </si>
  <si>
    <t>Jackpot</t>
  </si>
  <si>
    <t>Fabled</t>
  </si>
  <si>
    <t>The Dark Hours</t>
  </si>
  <si>
    <t>My Beautiful Laundrette</t>
  </si>
  <si>
    <t>Maniac</t>
  </si>
  <si>
    <t>Analysis</t>
  </si>
  <si>
    <t>American Ninja 2: The Confrontation</t>
  </si>
  <si>
    <t>12 Angry Men</t>
  </si>
  <si>
    <t>Halloween</t>
  </si>
  <si>
    <t>Tumbleweeds</t>
  </si>
  <si>
    <t>God's Army</t>
  </si>
  <si>
    <t>Pieces of April</t>
  </si>
  <si>
    <t>When The Cat's Away</t>
  </si>
  <si>
    <t>Wendy and Lucy</t>
  </si>
  <si>
    <t>Let's Talk About Sex</t>
  </si>
  <si>
    <t>First Morning</t>
  </si>
  <si>
    <t>Illuminare</t>
  </si>
  <si>
    <t>3 Backyards</t>
  </si>
  <si>
    <t>First Love, Last Rites</t>
  </si>
  <si>
    <t>Fighting Tommy Riley</t>
  </si>
  <si>
    <t>Compliance</t>
  </si>
  <si>
    <t>Lovely and Amazing</t>
  </si>
  <si>
    <t>Sleight</t>
  </si>
  <si>
    <t>Better Luck Tomorrow</t>
  </si>
  <si>
    <t>Like Crazy</t>
  </si>
  <si>
    <t>Chuck&amp;Buck</t>
  </si>
  <si>
    <t>Love and Other Catastrophes</t>
  </si>
  <si>
    <t>I Married a Strange Person</t>
  </si>
  <si>
    <t>November</t>
  </si>
  <si>
    <t>20th Century Fox</t>
  </si>
  <si>
    <t>8X Entertainment</t>
  </si>
  <si>
    <t>Abramorama Films</t>
  </si>
  <si>
    <t>Access Motion Picture</t>
  </si>
  <si>
    <t>After Dark</t>
  </si>
  <si>
    <t>Alliance Films</t>
  </si>
  <si>
    <t>American Internatioal</t>
  </si>
  <si>
    <t>Anchor Bay Entertainment</t>
  </si>
  <si>
    <t>ARC Entertainment</t>
  </si>
  <si>
    <t>Associated Film Dis</t>
  </si>
  <si>
    <t>Atlas Distribution</t>
  </si>
  <si>
    <t>Avco Embassy</t>
  </si>
  <si>
    <t>Autonomous  Films</t>
  </si>
  <si>
    <t>B.D.  Fox  Independent</t>
  </si>
  <si>
    <t>BH  Tilt</t>
  </si>
  <si>
    <t>Big  Fat  Movies</t>
  </si>
  <si>
    <t>Black  Diamond  Pictures</t>
  </si>
  <si>
    <t>Bleecker  Street</t>
  </si>
  <si>
    <t>Broad  Green  Pictures</t>
  </si>
  <si>
    <t>Cafe  Pictures</t>
  </si>
  <si>
    <t>CBS  Films</t>
  </si>
  <si>
    <t>Cinedigm/Film  Arcade</t>
  </si>
  <si>
    <t>Cinema  Guild</t>
  </si>
  <si>
    <t>Clarius  Entertainment</t>
  </si>
  <si>
    <t>Cloud  Ten  Pictures</t>
  </si>
  <si>
    <t>Codex  Pictures</t>
  </si>
  <si>
    <t>Cohen  Media  Group</t>
  </si>
  <si>
    <t>Compass  International</t>
  </si>
  <si>
    <t>Destination  Films</t>
  </si>
  <si>
    <t>Distrib  Films</t>
  </si>
  <si>
    <t>Dreamworks  SKG</t>
  </si>
  <si>
    <t>Echolight  Studios</t>
  </si>
  <si>
    <t>Electric  Entertainment</t>
  </si>
  <si>
    <t>Empire  Pictures</t>
  </si>
  <si>
    <t>Entertainment  One</t>
  </si>
  <si>
    <t>Eros  Entertainment</t>
  </si>
  <si>
    <t>ESX  Entertainment</t>
  </si>
  <si>
    <t>Excel  Entertainment</t>
  </si>
  <si>
    <t>Exclusive  Releasing</t>
  </si>
  <si>
    <t>Fabrication  Films</t>
  </si>
  <si>
    <t>Film  Arcade</t>
  </si>
  <si>
    <t>Film  Forum</t>
  </si>
  <si>
    <t>Film  Foundry</t>
  </si>
  <si>
    <t>Fine  Line</t>
  </si>
  <si>
    <t>First  Look</t>
  </si>
  <si>
    <t>Five  &amp;  Two  Pictures</t>
  </si>
  <si>
    <t>Focus/Rogue  Pictures</t>
  </si>
  <si>
    <t>Focus  Features</t>
  </si>
  <si>
    <t>Focus  World</t>
  </si>
  <si>
    <t>Fox  Searchlight</t>
  </si>
  <si>
    <t>Freestyle  Releasing</t>
  </si>
  <si>
    <t>Gold  Circle  Films</t>
  </si>
  <si>
    <t>Goldwyn  Entertainment</t>
  </si>
  <si>
    <t>Gunpowder  &amp;  Sky</t>
  </si>
  <si>
    <t>Hammond  Entertainment</t>
  </si>
  <si>
    <t>Hannover  House</t>
  </si>
  <si>
    <t>High  Top  Releasing</t>
  </si>
  <si>
    <t>Hombre  de  Oro</t>
  </si>
  <si>
    <t>Hyde  Park  Films</t>
  </si>
  <si>
    <t>IDP  Distribution</t>
  </si>
  <si>
    <t>IFC  Films</t>
  </si>
  <si>
    <t>IFC  Midnight</t>
  </si>
  <si>
    <t>Image  Entertainment</t>
  </si>
  <si>
    <t>Independent  Artists</t>
  </si>
  <si>
    <t>Indican  Pictures</t>
  </si>
  <si>
    <t>Industrial  House  Films</t>
  </si>
  <si>
    <t>InterStar  Releasing</t>
  </si>
  <si>
    <t>Invincible  Pictures</t>
  </si>
  <si>
    <t>Kino  International</t>
  </si>
  <si>
    <t>Kino  Lorber</t>
  </si>
  <si>
    <t>LD  Distribution</t>
  </si>
  <si>
    <t>Lionsgate  Premiere</t>
  </si>
  <si>
    <t>M  Power  Releasing</t>
  </si>
  <si>
    <t>Magnet  Pictures</t>
  </si>
  <si>
    <t>Magnolia  Pictures</t>
  </si>
  <si>
    <t>MGM/UA  Classics</t>
  </si>
  <si>
    <t>Momentum  Pictures</t>
  </si>
  <si>
    <t>Mongrel  Media</t>
  </si>
  <si>
    <t>Monterey  Media</t>
  </si>
  <si>
    <t>Music  Box  Films</t>
  </si>
  <si>
    <t>NeoClassics  Films</t>
  </si>
  <si>
    <t>New  Films  Cinema</t>
  </si>
  <si>
    <t>New  Line</t>
  </si>
  <si>
    <t>New  World</t>
  </si>
  <si>
    <t>New  Yorker</t>
  </si>
  <si>
    <t>Newmarket  Films</t>
  </si>
  <si>
    <t>October  Films</t>
  </si>
  <si>
    <t>Open  Road</t>
  </si>
  <si>
    <t>Orion  Classics</t>
  </si>
  <si>
    <t>Orion  Pictures</t>
  </si>
  <si>
    <t>Oscilloscope  Pictures</t>
  </si>
  <si>
    <t>OTL  Releasing</t>
  </si>
  <si>
    <t>Outrider  Pictures</t>
  </si>
  <si>
    <t>Overture  Films</t>
  </si>
  <si>
    <t>Palm  Pictures</t>
  </si>
  <si>
    <t>Paramount  Pictures</t>
  </si>
  <si>
    <t>Paramount  Vantage</t>
  </si>
  <si>
    <t>Peace  Film  LLC</t>
  </si>
  <si>
    <t>Persona  Films</t>
  </si>
  <si>
    <t>Phase  4  Films</t>
  </si>
  <si>
    <t>Priority  Films</t>
  </si>
  <si>
    <t>Quaker  Media</t>
  </si>
  <si>
    <t>Regent  Releasing</t>
  </si>
  <si>
    <t>Revolver  Entertainment</t>
  </si>
  <si>
    <t>RKO  Radio  Pictures</t>
  </si>
  <si>
    <t>Roadside  Attractions</t>
  </si>
  <si>
    <t>Rosebud  Releasing</t>
  </si>
  <si>
    <t>Roxie  Releasing</t>
  </si>
  <si>
    <t>RS  Entertainment</t>
  </si>
  <si>
    <t>Saban  Films</t>
  </si>
  <si>
    <t>Samuel  Goldwyn  Films</t>
  </si>
  <si>
    <t>Screen  Media  Films</t>
  </si>
  <si>
    <t>Slowhand  Cinema</t>
  </si>
  <si>
    <t>Smith  Global  Media</t>
  </si>
  <si>
    <t>Smodshow  Productions</t>
  </si>
  <si>
    <t>Sony  Pictures</t>
  </si>
  <si>
    <t>Sony  Pictures  Classics</t>
  </si>
  <si>
    <t>STX  Entertainment</t>
  </si>
  <si>
    <t>Summit  Entertainment</t>
  </si>
  <si>
    <t>Sundance  Selects</t>
  </si>
  <si>
    <t>Swipe  Films</t>
  </si>
  <si>
    <t>Ten  Furlongs</t>
  </si>
  <si>
    <t>The  Bubble  Factory</t>
  </si>
  <si>
    <t>The  Orchard</t>
  </si>
  <si>
    <t>Third  Rail</t>
  </si>
  <si>
    <t>TLA  Releasing</t>
  </si>
  <si>
    <t>TriBeca  Films</t>
  </si>
  <si>
    <t>Triumph  Releasing</t>
  </si>
  <si>
    <t>United  Artists</t>
  </si>
  <si>
    <t>USA  Films</t>
  </si>
  <si>
    <t>UTV  Communications</t>
  </si>
  <si>
    <t>Variance  Films</t>
  </si>
  <si>
    <t>Vertical  Entertainment</t>
  </si>
  <si>
    <t>Vitagraph  Films</t>
  </si>
  <si>
    <t>Viva  Entertainment</t>
  </si>
  <si>
    <t>Vivendi  Entertainment</t>
  </si>
  <si>
    <t>Walt  Disney</t>
  </si>
  <si>
    <t>Warner  Bros.</t>
  </si>
  <si>
    <t>Ri ¢hie Ri ¢h</t>
  </si>
  <si>
    <t>Warner  Independent</t>
  </si>
  <si>
    <t>Weinstein  Co.</t>
  </si>
  <si>
    <t>Well  Go  USA</t>
  </si>
  <si>
    <t>WinStar  Cinema</t>
  </si>
  <si>
    <t>XLrator  Media</t>
  </si>
  <si>
    <t>Yash  Raj  Films</t>
  </si>
  <si>
    <t>Mission: Impossible  ”Rogue Nation</t>
  </si>
  <si>
    <t xml:space="preserve">Castle  Hill  Product   </t>
  </si>
  <si>
    <t xml:space="preserve">28 Days Later   </t>
  </si>
  <si>
    <t xml:space="preserve">Good  Deed  Entertain   </t>
  </si>
  <si>
    <t xml:space="preserve">Halestorm  Entertain   </t>
  </si>
  <si>
    <t xml:space="preserve">Lionsgate/Roadside     </t>
  </si>
  <si>
    <t xml:space="preserve">Lorimar  Motion  Pict   </t>
  </si>
  <si>
    <t xml:space="preserve">Morocco  Junction  Pi   </t>
  </si>
  <si>
    <t xml:space="preserve">Moviestore  Entertai   </t>
  </si>
  <si>
    <t xml:space="preserve">New  Century  Vista  F   </t>
  </si>
  <si>
    <t xml:space="preserve">Off-Hollywood  Distr   </t>
  </si>
  <si>
    <t xml:space="preserve">Providence  Entertai   </t>
  </si>
  <si>
    <t xml:space="preserve">Pure  Flix  Entertain   </t>
  </si>
  <si>
    <t xml:space="preserve">Rocky  Mountain  Pict   </t>
  </si>
  <si>
    <t>The Helix   Loaded</t>
  </si>
  <si>
    <t xml:space="preserve">United  Film  Distrib   </t>
  </si>
  <si>
    <t xml:space="preserve">Wrekin  Hill  Enterta   </t>
  </si>
  <si>
    <t xml:space="preserve">Yari  Film  Group  Rel   </t>
  </si>
  <si>
    <t>Assassin 's Creed</t>
  </si>
  <si>
    <t>Let 's Be Cops</t>
  </si>
  <si>
    <t>Grandma 's Boy</t>
  </si>
  <si>
    <t>National Lampoon 's Van Wilder</t>
  </si>
  <si>
    <t>Legends of Oz: Dorothy 's Return</t>
  </si>
  <si>
    <t>Don 't Think Twice</t>
  </si>
  <si>
    <t>The Zookeeper 's Wife</t>
  </si>
  <si>
    <t>The Hitman 's Bodyguard</t>
  </si>
  <si>
    <t>Io sono l 'amore</t>
  </si>
  <si>
    <t>It 's a Wonderful Life</t>
  </si>
  <si>
    <t>St. Trinian 's</t>
  </si>
  <si>
    <t>Trippin '</t>
  </si>
  <si>
    <t>Daddy 's Home 2</t>
  </si>
  <si>
    <t>Daddy 's Home</t>
  </si>
  <si>
    <t>God 's Not Dead 2</t>
  </si>
  <si>
    <t>I 'm Not Ashamed</t>
  </si>
  <si>
    <t>God 's Not Dead</t>
  </si>
  <si>
    <t>A Knight 's Tale</t>
  </si>
  <si>
    <t>Billy Lynn 's Long Halftime Walk</t>
  </si>
  <si>
    <t>Don 't Breathe</t>
  </si>
  <si>
    <t>St. Elmo 's Fire</t>
  </si>
  <si>
    <t>Moms ' Night Out</t>
  </si>
  <si>
    <t>De rouille et d 'os</t>
  </si>
  <si>
    <t>The Huntsman: Winter 's War</t>
  </si>
  <si>
    <t>Schindler 's List</t>
  </si>
  <si>
    <t>A Dog 's Purpose</t>
  </si>
  <si>
    <t>Mr. Bean 's Holiday</t>
  </si>
  <si>
    <t>Pete 's Dragon</t>
  </si>
  <si>
    <t>Mr. Holland 's Opus</t>
  </si>
  <si>
    <t>Ocean 's 8</t>
  </si>
  <si>
    <t>National Lampoon 's Vacation</t>
  </si>
  <si>
    <t>I 'm Not There</t>
  </si>
  <si>
    <t>The King 's Speech</t>
  </si>
  <si>
    <t>La science des reves</t>
  </si>
  <si>
    <t>domestic_gross_x</t>
  </si>
  <si>
    <t>worldwide_gross_x</t>
  </si>
  <si>
    <t>ID</t>
  </si>
  <si>
    <t>worldwide (without 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</si>
</sst>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02"/>
  <sheetViews>
    <sheetView tabSelected="1" topLeftCell="A76" workbookViewId="0">
      <selection activeCell="B4" sqref="B4"/>
    </sheetView>
  </sheetViews>
  <sheetFormatPr defaultRowHeight="15" x14ac:dyDescent="0.25"/>
  <cols>
    <col min="2" max="2" width="30.42578125" style="4" bestFit="1" customWidth="1"/>
    <col min="3" max="3" width="34.5703125" customWidth="1"/>
    <col min="6" max="6" width="9.140625" style="2"/>
    <col min="8" max="8" width="9.140625" style="3"/>
    <col min="9" max="9" width="11.5703125" style="3" bestFit="1" customWidth="1"/>
    <col min="10" max="10" width="29.28515625" customWidth="1"/>
  </cols>
  <sheetData>
    <row r="1" spans="1:12" x14ac:dyDescent="0.25">
      <c r="A1" t="s">
        <v>3621</v>
      </c>
      <c r="B1" s="4" t="s">
        <v>0</v>
      </c>
      <c r="C1" t="s">
        <v>1</v>
      </c>
      <c r="D1" t="s">
        <v>2</v>
      </c>
      <c r="E1" t="s">
        <v>3</v>
      </c>
      <c r="F1" s="2" t="s">
        <v>3619</v>
      </c>
      <c r="G1" t="s">
        <v>4</v>
      </c>
      <c r="H1" s="3" t="s">
        <v>3620</v>
      </c>
      <c r="I1" s="3" t="s">
        <v>3622</v>
      </c>
      <c r="J1" t="s">
        <v>5</v>
      </c>
      <c r="K1" t="s">
        <v>6</v>
      </c>
      <c r="L1" t="s">
        <v>7</v>
      </c>
    </row>
    <row r="2" spans="1:12" x14ac:dyDescent="0.25">
      <c r="A2">
        <v>229</v>
      </c>
      <c r="B2" s="4">
        <v>43539</v>
      </c>
      <c r="C2" t="s">
        <v>245</v>
      </c>
      <c r="D2" s="1">
        <v>100000000</v>
      </c>
      <c r="E2">
        <v>0</v>
      </c>
      <c r="F2" s="3">
        <f t="shared" ref="F2:F65" si="0">E2/D2</f>
        <v>0</v>
      </c>
      <c r="G2">
        <v>0</v>
      </c>
      <c r="H2" s="3">
        <f t="shared" ref="H2:H65" si="1">G2/D2</f>
        <v>0</v>
      </c>
      <c r="I2" s="3">
        <f>G2-E2</f>
        <v>0</v>
      </c>
      <c r="J2" t="s">
        <v>3517</v>
      </c>
      <c r="K2" t="s">
        <v>10</v>
      </c>
      <c r="L2" t="s">
        <v>16</v>
      </c>
    </row>
    <row r="3" spans="1:12" x14ac:dyDescent="0.25">
      <c r="A3">
        <v>31</v>
      </c>
      <c r="B3" s="4">
        <v>43455</v>
      </c>
      <c r="C3" t="s">
        <v>47</v>
      </c>
      <c r="D3" s="1">
        <v>160000000</v>
      </c>
      <c r="E3">
        <v>0</v>
      </c>
      <c r="F3" s="3">
        <f t="shared" si="0"/>
        <v>0</v>
      </c>
      <c r="G3">
        <v>0</v>
      </c>
      <c r="H3" s="3">
        <f t="shared" si="1"/>
        <v>0</v>
      </c>
      <c r="I3" s="3">
        <f t="shared" ref="I3:I66" si="2">G3-E3</f>
        <v>0</v>
      </c>
      <c r="J3" t="s">
        <v>3559</v>
      </c>
      <c r="K3" t="s">
        <v>13</v>
      </c>
      <c r="L3" t="s">
        <v>14</v>
      </c>
    </row>
    <row r="4" spans="1:12" x14ac:dyDescent="0.25">
      <c r="A4">
        <v>1141</v>
      </c>
      <c r="B4" s="4">
        <v>43385</v>
      </c>
      <c r="C4" t="s">
        <v>1157</v>
      </c>
      <c r="D4" s="1">
        <v>35000000</v>
      </c>
      <c r="E4">
        <v>28804812</v>
      </c>
      <c r="F4" s="3">
        <f t="shared" si="0"/>
        <v>0.82299462857142858</v>
      </c>
      <c r="G4">
        <v>39904812</v>
      </c>
      <c r="H4" s="3">
        <f t="shared" si="1"/>
        <v>1.1401374857142856</v>
      </c>
      <c r="I4" s="3">
        <f>G4-E4</f>
        <v>11100000</v>
      </c>
      <c r="J4" t="s">
        <v>3537</v>
      </c>
      <c r="K4" t="s">
        <v>10</v>
      </c>
      <c r="L4" t="s">
        <v>61</v>
      </c>
    </row>
    <row r="5" spans="1:12" x14ac:dyDescent="0.25">
      <c r="A5">
        <v>619</v>
      </c>
      <c r="B5" s="4">
        <v>43385</v>
      </c>
      <c r="C5" t="s">
        <v>637</v>
      </c>
      <c r="D5" s="1">
        <v>60000000</v>
      </c>
      <c r="E5">
        <v>30000050</v>
      </c>
      <c r="F5" s="3">
        <f t="shared" si="0"/>
        <v>0.50000083333333334</v>
      </c>
      <c r="G5">
        <v>55500050</v>
      </c>
      <c r="H5" s="3">
        <f t="shared" si="1"/>
        <v>0.92500083333333338</v>
      </c>
      <c r="I5" s="3">
        <f t="shared" si="2"/>
        <v>25500000</v>
      </c>
      <c r="J5" t="s">
        <v>9</v>
      </c>
      <c r="K5" t="s">
        <v>13</v>
      </c>
      <c r="L5" t="s">
        <v>43</v>
      </c>
    </row>
    <row r="6" spans="1:12" x14ac:dyDescent="0.25">
      <c r="A6">
        <v>2987</v>
      </c>
      <c r="B6" s="4">
        <v>43378</v>
      </c>
      <c r="C6" t="s">
        <v>3004</v>
      </c>
      <c r="D6">
        <v>3800000</v>
      </c>
      <c r="E6">
        <v>9079</v>
      </c>
      <c r="F6" s="3">
        <f t="shared" si="0"/>
        <v>2.3892105263157897E-3</v>
      </c>
      <c r="G6">
        <v>9079</v>
      </c>
      <c r="H6" s="3">
        <f t="shared" si="1"/>
        <v>2.3892105263157897E-3</v>
      </c>
      <c r="I6" s="3">
        <f t="shared" si="2"/>
        <v>0</v>
      </c>
      <c r="J6" t="s">
        <v>3501</v>
      </c>
      <c r="K6" t="s">
        <v>838</v>
      </c>
      <c r="L6" t="s">
        <v>11</v>
      </c>
    </row>
    <row r="7" spans="1:12" x14ac:dyDescent="0.25">
      <c r="A7">
        <v>200</v>
      </c>
      <c r="B7" s="4">
        <v>43378</v>
      </c>
      <c r="C7" t="s">
        <v>216</v>
      </c>
      <c r="D7" s="1">
        <v>100000000</v>
      </c>
      <c r="E7">
        <v>171125095</v>
      </c>
      <c r="F7" s="3">
        <f t="shared" si="0"/>
        <v>1.7112509499999999</v>
      </c>
      <c r="G7">
        <v>461825095</v>
      </c>
      <c r="H7" s="3">
        <f t="shared" si="1"/>
        <v>4.6182509500000002</v>
      </c>
      <c r="I7" s="3">
        <f>G7-E7</f>
        <v>290700000</v>
      </c>
      <c r="J7" t="s">
        <v>3537</v>
      </c>
      <c r="K7" t="s">
        <v>13</v>
      </c>
      <c r="L7" t="s">
        <v>14</v>
      </c>
    </row>
    <row r="8" spans="1:12" x14ac:dyDescent="0.25">
      <c r="A8">
        <v>1073</v>
      </c>
      <c r="B8" s="4">
        <v>43378</v>
      </c>
      <c r="C8" t="s">
        <v>1089</v>
      </c>
      <c r="D8" s="1">
        <v>36000000</v>
      </c>
      <c r="E8">
        <v>126181246</v>
      </c>
      <c r="F8" s="3">
        <f t="shared" si="0"/>
        <v>3.5050346111111113</v>
      </c>
      <c r="G8">
        <v>200881246</v>
      </c>
      <c r="H8" s="3">
        <f t="shared" si="1"/>
        <v>5.5800346111111114</v>
      </c>
      <c r="I8" s="3">
        <f t="shared" si="2"/>
        <v>74700000</v>
      </c>
      <c r="J8" t="s">
        <v>3559</v>
      </c>
      <c r="K8" t="s">
        <v>27</v>
      </c>
      <c r="L8" t="s">
        <v>43</v>
      </c>
    </row>
    <row r="9" spans="1:12" x14ac:dyDescent="0.25">
      <c r="A9">
        <v>2797</v>
      </c>
      <c r="B9" s="4">
        <v>43371</v>
      </c>
      <c r="C9" t="s">
        <v>2816</v>
      </c>
      <c r="D9">
        <v>5500000</v>
      </c>
      <c r="E9">
        <v>10751601</v>
      </c>
      <c r="F9" s="3">
        <f t="shared" si="0"/>
        <v>1.9548365454545455</v>
      </c>
      <c r="G9">
        <v>12527795</v>
      </c>
      <c r="H9" s="3">
        <f t="shared" si="1"/>
        <v>2.2777809090909091</v>
      </c>
      <c r="I9" s="3">
        <f t="shared" si="2"/>
        <v>1776194</v>
      </c>
      <c r="J9" t="s">
        <v>3442</v>
      </c>
      <c r="K9" t="s">
        <v>27</v>
      </c>
      <c r="L9" t="s">
        <v>61</v>
      </c>
    </row>
    <row r="10" spans="1:12" x14ac:dyDescent="0.25">
      <c r="A10">
        <v>1364</v>
      </c>
      <c r="B10" s="4">
        <v>43371</v>
      </c>
      <c r="C10" t="s">
        <v>1380</v>
      </c>
      <c r="D10" s="1">
        <v>29000000</v>
      </c>
      <c r="E10">
        <v>66906825</v>
      </c>
      <c r="F10" s="3">
        <f t="shared" si="0"/>
        <v>2.307131896551724</v>
      </c>
      <c r="G10">
        <v>84406825</v>
      </c>
      <c r="H10" s="3">
        <f t="shared" si="1"/>
        <v>2.910580172413793</v>
      </c>
      <c r="I10" s="3">
        <f t="shared" si="2"/>
        <v>17500000</v>
      </c>
      <c r="J10" t="s">
        <v>9</v>
      </c>
      <c r="K10" t="s">
        <v>13</v>
      </c>
      <c r="L10" t="s">
        <v>11</v>
      </c>
    </row>
    <row r="11" spans="1:12" x14ac:dyDescent="0.25">
      <c r="A11">
        <v>357</v>
      </c>
      <c r="B11" s="4">
        <v>43371</v>
      </c>
      <c r="C11" t="s">
        <v>375</v>
      </c>
      <c r="D11" s="1">
        <v>80000000</v>
      </c>
      <c r="E11">
        <v>66361035</v>
      </c>
      <c r="F11" s="3">
        <f t="shared" si="0"/>
        <v>0.82951293749999999</v>
      </c>
      <c r="G11">
        <v>137161035</v>
      </c>
      <c r="H11" s="3">
        <f t="shared" si="1"/>
        <v>1.7145129374999999</v>
      </c>
      <c r="I11" s="3">
        <f t="shared" si="2"/>
        <v>70800000</v>
      </c>
      <c r="J11" t="s">
        <v>3559</v>
      </c>
      <c r="K11" t="s">
        <v>10</v>
      </c>
      <c r="L11" t="s">
        <v>16</v>
      </c>
    </row>
    <row r="12" spans="1:12" x14ac:dyDescent="0.25">
      <c r="A12">
        <v>285</v>
      </c>
      <c r="B12" s="4">
        <v>43357</v>
      </c>
      <c r="C12" t="s">
        <v>302</v>
      </c>
      <c r="D12" s="1">
        <v>88000000</v>
      </c>
      <c r="E12">
        <v>50787159</v>
      </c>
      <c r="F12" s="3">
        <f t="shared" si="0"/>
        <v>0.57712680681818185</v>
      </c>
      <c r="G12">
        <v>127987159</v>
      </c>
      <c r="H12" s="3">
        <f t="shared" si="1"/>
        <v>1.4543995340909091</v>
      </c>
      <c r="I12" s="3">
        <f t="shared" si="2"/>
        <v>77200000</v>
      </c>
      <c r="J12" t="s">
        <v>3422</v>
      </c>
      <c r="K12" t="s">
        <v>27</v>
      </c>
      <c r="L12" t="s">
        <v>14</v>
      </c>
    </row>
    <row r="13" spans="1:12" x14ac:dyDescent="0.25">
      <c r="A13">
        <v>1318</v>
      </c>
      <c r="B13" s="4">
        <v>43357</v>
      </c>
      <c r="C13" t="s">
        <v>1334</v>
      </c>
      <c r="D13" s="1">
        <v>30000000</v>
      </c>
      <c r="E13">
        <v>23851700</v>
      </c>
      <c r="F13" s="3">
        <f t="shared" si="0"/>
        <v>0.79505666666666663</v>
      </c>
      <c r="G13">
        <v>23851700</v>
      </c>
      <c r="H13" s="3">
        <f t="shared" si="1"/>
        <v>0.79505666666666663</v>
      </c>
      <c r="I13" s="3">
        <f t="shared" si="2"/>
        <v>0</v>
      </c>
      <c r="J13" t="s">
        <v>3537</v>
      </c>
      <c r="K13" t="s">
        <v>27</v>
      </c>
      <c r="L13" t="s">
        <v>43</v>
      </c>
    </row>
    <row r="14" spans="1:12" x14ac:dyDescent="0.25">
      <c r="A14">
        <v>1130</v>
      </c>
      <c r="B14" s="4">
        <v>43329</v>
      </c>
      <c r="C14" t="s">
        <v>1146</v>
      </c>
      <c r="D14" s="1">
        <v>35000000</v>
      </c>
      <c r="E14">
        <v>36108758</v>
      </c>
      <c r="F14" s="3">
        <f t="shared" si="0"/>
        <v>1.0316787999999999</v>
      </c>
      <c r="G14">
        <v>64708758</v>
      </c>
      <c r="H14" s="3">
        <f t="shared" si="1"/>
        <v>1.8488216571428571</v>
      </c>
      <c r="I14" s="3">
        <f t="shared" si="2"/>
        <v>28600000</v>
      </c>
      <c r="J14" t="s">
        <v>3539</v>
      </c>
      <c r="K14" t="s">
        <v>27</v>
      </c>
      <c r="L14" t="s">
        <v>14</v>
      </c>
    </row>
    <row r="15" spans="1:12" x14ac:dyDescent="0.25">
      <c r="A15">
        <v>56</v>
      </c>
      <c r="B15" s="4">
        <v>43322</v>
      </c>
      <c r="C15" t="s">
        <v>73</v>
      </c>
      <c r="D15" s="1">
        <v>150000000</v>
      </c>
      <c r="E15">
        <v>142700791</v>
      </c>
      <c r="F15" s="3">
        <f t="shared" si="0"/>
        <v>0.9513386066666667</v>
      </c>
      <c r="G15">
        <v>527100791</v>
      </c>
      <c r="H15" s="3">
        <f t="shared" si="1"/>
        <v>3.5140052733333333</v>
      </c>
      <c r="I15" s="3">
        <f t="shared" si="2"/>
        <v>384400000</v>
      </c>
      <c r="J15" t="s">
        <v>3559</v>
      </c>
      <c r="K15" t="s">
        <v>13</v>
      </c>
      <c r="L15" t="s">
        <v>14</v>
      </c>
    </row>
    <row r="16" spans="1:12" x14ac:dyDescent="0.25">
      <c r="A16">
        <v>402</v>
      </c>
      <c r="B16" s="4">
        <v>43315</v>
      </c>
      <c r="C16" t="s">
        <v>422</v>
      </c>
      <c r="D16" s="1">
        <v>75000000</v>
      </c>
      <c r="E16">
        <v>98677443</v>
      </c>
      <c r="F16" s="3">
        <f t="shared" si="0"/>
        <v>1.31569924</v>
      </c>
      <c r="G16">
        <v>186977443</v>
      </c>
      <c r="H16" s="3">
        <f t="shared" si="1"/>
        <v>2.4930325733333332</v>
      </c>
      <c r="I16" s="3">
        <f t="shared" si="2"/>
        <v>88300000</v>
      </c>
      <c r="J16" t="s">
        <v>3558</v>
      </c>
      <c r="K16" t="s">
        <v>10</v>
      </c>
      <c r="L16" t="s">
        <v>16</v>
      </c>
    </row>
    <row r="17" spans="1:12" x14ac:dyDescent="0.25">
      <c r="A17">
        <v>2421</v>
      </c>
      <c r="B17" s="4">
        <v>43308</v>
      </c>
      <c r="C17" t="s">
        <v>2439</v>
      </c>
      <c r="D17" s="1">
        <v>10000000</v>
      </c>
      <c r="E17">
        <v>29562341</v>
      </c>
      <c r="F17" s="3">
        <f t="shared" si="0"/>
        <v>2.9562341000000001</v>
      </c>
      <c r="G17">
        <v>51411600</v>
      </c>
      <c r="H17" s="3">
        <f t="shared" si="1"/>
        <v>5.1411600000000002</v>
      </c>
      <c r="I17" s="3">
        <f t="shared" si="2"/>
        <v>21849259</v>
      </c>
      <c r="J17" t="s">
        <v>3559</v>
      </c>
      <c r="K17" t="s">
        <v>10</v>
      </c>
      <c r="L17" t="s">
        <v>16</v>
      </c>
    </row>
    <row r="18" spans="1:12" x14ac:dyDescent="0.25">
      <c r="A18">
        <v>3271</v>
      </c>
      <c r="B18" s="4">
        <v>43301</v>
      </c>
      <c r="C18" t="s">
        <v>3287</v>
      </c>
      <c r="D18" s="1">
        <v>1000000</v>
      </c>
      <c r="E18">
        <v>8783985</v>
      </c>
      <c r="F18" s="3">
        <f t="shared" si="0"/>
        <v>8.7839849999999995</v>
      </c>
      <c r="G18">
        <v>9620953</v>
      </c>
      <c r="H18" s="3">
        <f t="shared" si="1"/>
        <v>9.6209530000000001</v>
      </c>
      <c r="I18" s="3">
        <f t="shared" si="2"/>
        <v>836968</v>
      </c>
      <c r="J18" t="s">
        <v>3513</v>
      </c>
      <c r="K18" t="s">
        <v>27</v>
      </c>
      <c r="L18" t="s">
        <v>61</v>
      </c>
    </row>
    <row r="19" spans="1:12" x14ac:dyDescent="0.25">
      <c r="A19">
        <v>3223</v>
      </c>
      <c r="B19" s="4">
        <v>43301</v>
      </c>
      <c r="C19" t="s">
        <v>3239</v>
      </c>
      <c r="D19">
        <v>1500000</v>
      </c>
      <c r="E19">
        <v>0</v>
      </c>
      <c r="F19" s="3">
        <f t="shared" si="0"/>
        <v>0</v>
      </c>
      <c r="G19">
        <v>98806</v>
      </c>
      <c r="H19" s="3">
        <f t="shared" si="1"/>
        <v>6.5870666666666661E-2</v>
      </c>
      <c r="I19" s="3">
        <f t="shared" si="2"/>
        <v>98806</v>
      </c>
      <c r="J19" t="s">
        <v>3566</v>
      </c>
      <c r="K19" t="s">
        <v>838</v>
      </c>
      <c r="L19" t="s">
        <v>14</v>
      </c>
    </row>
    <row r="20" spans="1:12" x14ac:dyDescent="0.25">
      <c r="A20">
        <v>131</v>
      </c>
      <c r="B20" s="4">
        <v>43294</v>
      </c>
      <c r="C20" t="s">
        <v>149</v>
      </c>
      <c r="D20" s="1">
        <v>125000000</v>
      </c>
      <c r="E20">
        <v>67796355</v>
      </c>
      <c r="F20" s="3">
        <f t="shared" si="0"/>
        <v>0.54237084000000002</v>
      </c>
      <c r="G20">
        <v>304034615</v>
      </c>
      <c r="H20" s="3">
        <f t="shared" si="1"/>
        <v>2.4322769200000001</v>
      </c>
      <c r="I20" s="3">
        <f t="shared" si="2"/>
        <v>236238260</v>
      </c>
      <c r="J20" t="s">
        <v>9</v>
      </c>
      <c r="K20" t="s">
        <v>10</v>
      </c>
      <c r="L20" t="s">
        <v>14</v>
      </c>
    </row>
    <row r="21" spans="1:12" x14ac:dyDescent="0.25">
      <c r="A21">
        <v>106</v>
      </c>
      <c r="B21" s="4">
        <v>43287</v>
      </c>
      <c r="C21" t="s">
        <v>124</v>
      </c>
      <c r="D21" s="1">
        <v>130000000</v>
      </c>
      <c r="E21">
        <v>216565229</v>
      </c>
      <c r="F21" s="3">
        <f t="shared" si="0"/>
        <v>1.665886376923077</v>
      </c>
      <c r="G21">
        <v>617176819</v>
      </c>
      <c r="H21" s="3">
        <f t="shared" si="1"/>
        <v>4.7475139923076926</v>
      </c>
      <c r="I21" s="3">
        <f t="shared" si="2"/>
        <v>400611590</v>
      </c>
      <c r="J21" t="s">
        <v>3558</v>
      </c>
      <c r="K21" t="s">
        <v>13</v>
      </c>
      <c r="L21" t="s">
        <v>14</v>
      </c>
    </row>
    <row r="22" spans="1:12" x14ac:dyDescent="0.25">
      <c r="A22">
        <v>2187</v>
      </c>
      <c r="B22" s="4">
        <v>43285</v>
      </c>
      <c r="C22" t="s">
        <v>2207</v>
      </c>
      <c r="D22" s="1">
        <v>13000000</v>
      </c>
      <c r="E22">
        <v>69086325</v>
      </c>
      <c r="F22" s="3">
        <f t="shared" si="0"/>
        <v>5.3143326923076923</v>
      </c>
      <c r="G22">
        <v>136112145</v>
      </c>
      <c r="H22" s="3">
        <f t="shared" si="1"/>
        <v>10.470165</v>
      </c>
      <c r="I22" s="3">
        <f t="shared" si="2"/>
        <v>67025820</v>
      </c>
      <c r="J22" t="s">
        <v>9</v>
      </c>
      <c r="K22" t="s">
        <v>27</v>
      </c>
      <c r="L22" t="s">
        <v>61</v>
      </c>
    </row>
    <row r="23" spans="1:12" x14ac:dyDescent="0.25">
      <c r="A23">
        <v>1118</v>
      </c>
      <c r="B23" s="4">
        <v>43280</v>
      </c>
      <c r="C23" t="s">
        <v>1134</v>
      </c>
      <c r="D23" s="1">
        <v>35000000</v>
      </c>
      <c r="E23">
        <v>50065850</v>
      </c>
      <c r="F23" s="3">
        <f t="shared" si="0"/>
        <v>1.4304528571428572</v>
      </c>
      <c r="G23">
        <v>73285196</v>
      </c>
      <c r="H23" s="3">
        <f t="shared" si="1"/>
        <v>2.093862742857143</v>
      </c>
      <c r="I23" s="3">
        <f t="shared" si="2"/>
        <v>23219346</v>
      </c>
      <c r="J23" t="s">
        <v>3537</v>
      </c>
      <c r="K23" t="s">
        <v>27</v>
      </c>
      <c r="L23" t="s">
        <v>14</v>
      </c>
    </row>
    <row r="24" spans="1:12" x14ac:dyDescent="0.25">
      <c r="A24">
        <v>5</v>
      </c>
      <c r="B24" s="4">
        <v>43273</v>
      </c>
      <c r="C24" t="s">
        <v>18</v>
      </c>
      <c r="D24" s="1">
        <v>170000000</v>
      </c>
      <c r="E24">
        <v>416769345</v>
      </c>
      <c r="F24" s="3">
        <f t="shared" si="0"/>
        <v>2.4515843823529413</v>
      </c>
      <c r="G24">
        <v>1304866322</v>
      </c>
      <c r="H24" s="3">
        <f t="shared" si="1"/>
        <v>7.6756842470588236</v>
      </c>
      <c r="I24" s="3">
        <f t="shared" si="2"/>
        <v>888096977</v>
      </c>
      <c r="J24" t="s">
        <v>9</v>
      </c>
      <c r="K24" t="s">
        <v>13</v>
      </c>
      <c r="L24" t="s">
        <v>14</v>
      </c>
    </row>
    <row r="25" spans="1:12" x14ac:dyDescent="0.25">
      <c r="A25">
        <v>2477</v>
      </c>
      <c r="B25" s="4">
        <v>43266</v>
      </c>
      <c r="C25" t="s">
        <v>2494</v>
      </c>
      <c r="D25" s="1">
        <v>10000000</v>
      </c>
      <c r="E25">
        <v>4286367</v>
      </c>
      <c r="F25" s="3">
        <f t="shared" si="0"/>
        <v>0.42863669999999998</v>
      </c>
      <c r="G25">
        <v>6089100</v>
      </c>
      <c r="H25" s="3">
        <f t="shared" si="1"/>
        <v>0.60890999999999995</v>
      </c>
      <c r="I25" s="3">
        <f t="shared" si="2"/>
        <v>1802733</v>
      </c>
      <c r="J25" t="s">
        <v>3554</v>
      </c>
      <c r="K25" t="s">
        <v>27</v>
      </c>
      <c r="L25" t="s">
        <v>43</v>
      </c>
    </row>
    <row r="26" spans="1:12" x14ac:dyDescent="0.25">
      <c r="A26">
        <v>1389</v>
      </c>
      <c r="B26" s="4">
        <v>43266</v>
      </c>
      <c r="C26" t="s">
        <v>1405</v>
      </c>
      <c r="D26" s="1">
        <v>28000000</v>
      </c>
      <c r="E26">
        <v>54547470</v>
      </c>
      <c r="F26" s="3">
        <f t="shared" si="0"/>
        <v>1.9481239285714285</v>
      </c>
      <c r="G26">
        <v>76844788</v>
      </c>
      <c r="H26" s="3">
        <f t="shared" si="1"/>
        <v>2.7444567142857141</v>
      </c>
      <c r="I26" s="3">
        <f t="shared" si="2"/>
        <v>22297318</v>
      </c>
      <c r="J26" t="s">
        <v>3559</v>
      </c>
      <c r="K26" t="s">
        <v>27</v>
      </c>
      <c r="L26" t="s">
        <v>11</v>
      </c>
    </row>
    <row r="27" spans="1:12" x14ac:dyDescent="0.25">
      <c r="A27">
        <v>1989</v>
      </c>
      <c r="B27" s="4">
        <v>43264</v>
      </c>
      <c r="C27" t="s">
        <v>2008</v>
      </c>
      <c r="D27" s="1">
        <v>16000000</v>
      </c>
      <c r="E27">
        <v>20537137</v>
      </c>
      <c r="F27" s="3">
        <f t="shared" si="0"/>
        <v>1.2835710625000001</v>
      </c>
      <c r="G27">
        <v>20723581</v>
      </c>
      <c r="H27" s="3">
        <f t="shared" si="1"/>
        <v>1.2952238125</v>
      </c>
      <c r="I27" s="3">
        <f t="shared" si="2"/>
        <v>186444</v>
      </c>
      <c r="J27" t="s">
        <v>3537</v>
      </c>
      <c r="K27" t="s">
        <v>27</v>
      </c>
      <c r="L27" t="s">
        <v>14</v>
      </c>
    </row>
    <row r="28" spans="1:12" x14ac:dyDescent="0.25">
      <c r="A28">
        <v>2398</v>
      </c>
      <c r="B28" s="4">
        <v>43259</v>
      </c>
      <c r="C28" t="s">
        <v>2417</v>
      </c>
      <c r="D28" s="1">
        <v>10000000</v>
      </c>
      <c r="E28">
        <v>44069456</v>
      </c>
      <c r="F28" s="3">
        <f t="shared" si="0"/>
        <v>4.4069456000000002</v>
      </c>
      <c r="G28">
        <v>70090779</v>
      </c>
      <c r="H28" s="3">
        <f t="shared" si="1"/>
        <v>7.0090779000000003</v>
      </c>
      <c r="I28" s="3">
        <f t="shared" si="2"/>
        <v>26021323</v>
      </c>
      <c r="J28" t="s">
        <v>1819</v>
      </c>
      <c r="K28" t="s">
        <v>27</v>
      </c>
      <c r="L28" t="s">
        <v>61</v>
      </c>
    </row>
    <row r="29" spans="1:12" x14ac:dyDescent="0.25">
      <c r="A29">
        <v>3147</v>
      </c>
      <c r="B29" s="4">
        <v>43259</v>
      </c>
      <c r="C29" t="s">
        <v>3163</v>
      </c>
      <c r="D29" s="1">
        <v>2000000</v>
      </c>
      <c r="E29">
        <v>2386254</v>
      </c>
      <c r="F29" s="3">
        <f t="shared" si="0"/>
        <v>1.193127</v>
      </c>
      <c r="G29">
        <v>2420962</v>
      </c>
      <c r="H29" s="3">
        <f t="shared" si="1"/>
        <v>1.2104809999999999</v>
      </c>
      <c r="I29" s="3">
        <f t="shared" si="2"/>
        <v>34708</v>
      </c>
      <c r="J29" t="s">
        <v>3475</v>
      </c>
      <c r="K29" t="s">
        <v>13</v>
      </c>
      <c r="L29" t="s">
        <v>43</v>
      </c>
    </row>
    <row r="30" spans="1:12" x14ac:dyDescent="0.25">
      <c r="A30">
        <v>445</v>
      </c>
      <c r="B30" s="4">
        <v>43259</v>
      </c>
      <c r="C30" t="s">
        <v>3614</v>
      </c>
      <c r="D30" s="1">
        <v>70000000</v>
      </c>
      <c r="E30">
        <v>139377762</v>
      </c>
      <c r="F30" s="3">
        <f t="shared" si="0"/>
        <v>1.9911108857142856</v>
      </c>
      <c r="G30">
        <v>296277762</v>
      </c>
      <c r="H30" s="3">
        <f t="shared" si="1"/>
        <v>4.232539457142857</v>
      </c>
      <c r="I30" s="3">
        <f t="shared" si="2"/>
        <v>156900000</v>
      </c>
      <c r="J30" t="s">
        <v>3559</v>
      </c>
      <c r="K30" t="s">
        <v>13</v>
      </c>
      <c r="L30" t="s">
        <v>14</v>
      </c>
    </row>
    <row r="31" spans="1:12" x14ac:dyDescent="0.25">
      <c r="A31">
        <v>1850</v>
      </c>
      <c r="B31" s="4">
        <v>43252</v>
      </c>
      <c r="C31" t="s">
        <v>1868</v>
      </c>
      <c r="D31" s="1">
        <v>19000000</v>
      </c>
      <c r="E31">
        <v>5059608</v>
      </c>
      <c r="F31" s="3">
        <f t="shared" si="0"/>
        <v>0.26629515789473684</v>
      </c>
      <c r="G31">
        <v>5103675</v>
      </c>
      <c r="H31" s="3">
        <f t="shared" si="1"/>
        <v>0.26861447368421054</v>
      </c>
      <c r="I31" s="3">
        <f t="shared" si="2"/>
        <v>44067</v>
      </c>
      <c r="J31" t="s">
        <v>3517</v>
      </c>
      <c r="K31" t="s">
        <v>27</v>
      </c>
      <c r="L31" t="s">
        <v>11</v>
      </c>
    </row>
    <row r="32" spans="1:12" x14ac:dyDescent="0.25">
      <c r="A32">
        <v>1137</v>
      </c>
      <c r="B32" s="4">
        <v>43252</v>
      </c>
      <c r="C32" t="s">
        <v>1153</v>
      </c>
      <c r="D32" s="1">
        <v>35000000</v>
      </c>
      <c r="E32">
        <v>31445011</v>
      </c>
      <c r="F32" s="3">
        <f t="shared" si="0"/>
        <v>0.8984288857142857</v>
      </c>
      <c r="G32">
        <v>57931376</v>
      </c>
      <c r="H32" s="3">
        <f t="shared" si="1"/>
        <v>1.6551821714285715</v>
      </c>
      <c r="I32" s="3">
        <f t="shared" si="2"/>
        <v>26486365</v>
      </c>
      <c r="J32" t="s">
        <v>3539</v>
      </c>
      <c r="K32" t="s">
        <v>13</v>
      </c>
      <c r="L32" t="s">
        <v>43</v>
      </c>
    </row>
    <row r="33" spans="1:12" x14ac:dyDescent="0.25">
      <c r="A33">
        <v>158</v>
      </c>
      <c r="B33" s="4">
        <v>43238</v>
      </c>
      <c r="C33" t="s">
        <v>174</v>
      </c>
      <c r="D33" s="1">
        <v>110000000</v>
      </c>
      <c r="E33">
        <v>318491426</v>
      </c>
      <c r="F33" s="3">
        <f t="shared" si="0"/>
        <v>2.8953766000000001</v>
      </c>
      <c r="G33">
        <v>733809601</v>
      </c>
      <c r="H33" s="3">
        <f t="shared" si="1"/>
        <v>6.6709963727272727</v>
      </c>
      <c r="I33" s="3">
        <f t="shared" si="2"/>
        <v>415318175</v>
      </c>
      <c r="J33" t="s">
        <v>3422</v>
      </c>
      <c r="K33" t="s">
        <v>27</v>
      </c>
      <c r="L33" t="s">
        <v>14</v>
      </c>
    </row>
    <row r="34" spans="1:12" x14ac:dyDescent="0.25">
      <c r="A34">
        <v>2388</v>
      </c>
      <c r="B34" s="4">
        <v>43238</v>
      </c>
      <c r="C34" t="s">
        <v>2407</v>
      </c>
      <c r="D34" s="1">
        <v>10000000</v>
      </c>
      <c r="E34">
        <v>68566296</v>
      </c>
      <c r="F34" s="3">
        <f t="shared" si="0"/>
        <v>6.8566295999999998</v>
      </c>
      <c r="G34">
        <v>89643819</v>
      </c>
      <c r="H34" s="3">
        <f t="shared" si="1"/>
        <v>8.9643818999999993</v>
      </c>
      <c r="I34" s="3">
        <f t="shared" si="2"/>
        <v>21077523</v>
      </c>
      <c r="J34" t="s">
        <v>3517</v>
      </c>
      <c r="K34" t="s">
        <v>13</v>
      </c>
      <c r="L34" t="s">
        <v>11</v>
      </c>
    </row>
    <row r="35" spans="1:12" x14ac:dyDescent="0.25">
      <c r="A35">
        <v>1282</v>
      </c>
      <c r="B35" s="4">
        <v>43231</v>
      </c>
      <c r="C35" t="s">
        <v>1298</v>
      </c>
      <c r="D35" s="1">
        <v>30000000</v>
      </c>
      <c r="E35">
        <v>52856061</v>
      </c>
      <c r="F35" s="3">
        <f t="shared" si="0"/>
        <v>1.7618687</v>
      </c>
      <c r="G35">
        <v>65556061</v>
      </c>
      <c r="H35" s="3">
        <f t="shared" si="1"/>
        <v>2.1852020333333333</v>
      </c>
      <c r="I35" s="3">
        <f t="shared" si="2"/>
        <v>12700000</v>
      </c>
      <c r="J35" t="s">
        <v>3559</v>
      </c>
      <c r="K35" t="s">
        <v>13</v>
      </c>
      <c r="L35" t="s">
        <v>11</v>
      </c>
    </row>
    <row r="36" spans="1:12" x14ac:dyDescent="0.25">
      <c r="A36">
        <v>1214</v>
      </c>
      <c r="B36" s="4">
        <v>43210</v>
      </c>
      <c r="C36" t="s">
        <v>1232</v>
      </c>
      <c r="D36" s="1">
        <v>32000000</v>
      </c>
      <c r="E36">
        <v>48795601</v>
      </c>
      <c r="F36" s="3">
        <f t="shared" si="0"/>
        <v>1.5248625312499999</v>
      </c>
      <c r="G36">
        <v>91569698</v>
      </c>
      <c r="H36" s="3">
        <f t="shared" si="1"/>
        <v>2.8615530625000001</v>
      </c>
      <c r="I36" s="3">
        <f t="shared" si="2"/>
        <v>42774097</v>
      </c>
      <c r="J36" t="s">
        <v>3539</v>
      </c>
      <c r="K36" t="s">
        <v>13</v>
      </c>
      <c r="L36" t="s">
        <v>11</v>
      </c>
    </row>
    <row r="37" spans="1:12" x14ac:dyDescent="0.25">
      <c r="A37">
        <v>2656</v>
      </c>
      <c r="B37" s="4">
        <v>43203</v>
      </c>
      <c r="C37" t="s">
        <v>2674</v>
      </c>
      <c r="D37">
        <v>7500000</v>
      </c>
      <c r="E37">
        <v>231346</v>
      </c>
      <c r="F37" s="3">
        <f t="shared" si="0"/>
        <v>3.0846133333333334E-2</v>
      </c>
      <c r="G37">
        <v>3257078</v>
      </c>
      <c r="H37" s="3">
        <f t="shared" si="1"/>
        <v>0.43427706666666666</v>
      </c>
      <c r="I37" s="3">
        <f t="shared" si="2"/>
        <v>3025732</v>
      </c>
      <c r="J37" t="s">
        <v>2675</v>
      </c>
      <c r="K37" t="s">
        <v>27</v>
      </c>
      <c r="L37" t="s">
        <v>43</v>
      </c>
    </row>
    <row r="38" spans="1:12" x14ac:dyDescent="0.25">
      <c r="A38">
        <v>142</v>
      </c>
      <c r="B38" s="4">
        <v>43203</v>
      </c>
      <c r="C38" t="s">
        <v>159</v>
      </c>
      <c r="D38" s="1">
        <v>120000000</v>
      </c>
      <c r="E38">
        <v>99345950</v>
      </c>
      <c r="F38" s="3">
        <f t="shared" si="0"/>
        <v>0.82788291666666669</v>
      </c>
      <c r="G38">
        <v>424745950</v>
      </c>
      <c r="H38" s="3">
        <f t="shared" si="1"/>
        <v>3.5395495833333332</v>
      </c>
      <c r="I38" s="3">
        <f t="shared" si="2"/>
        <v>325400000</v>
      </c>
      <c r="J38" t="s">
        <v>3559</v>
      </c>
      <c r="K38" t="s">
        <v>13</v>
      </c>
      <c r="L38" t="s">
        <v>14</v>
      </c>
    </row>
    <row r="39" spans="1:12" x14ac:dyDescent="0.25">
      <c r="A39">
        <v>1929</v>
      </c>
      <c r="B39" s="4">
        <v>43196</v>
      </c>
      <c r="C39" t="s">
        <v>1948</v>
      </c>
      <c r="D39" s="1">
        <v>17000000</v>
      </c>
      <c r="E39">
        <v>188024361</v>
      </c>
      <c r="F39" s="3">
        <f t="shared" si="0"/>
        <v>11.060256529411765</v>
      </c>
      <c r="G39">
        <v>334524361</v>
      </c>
      <c r="H39" s="3">
        <f t="shared" si="1"/>
        <v>19.677903588235296</v>
      </c>
      <c r="I39" s="3">
        <f t="shared" si="2"/>
        <v>146500000</v>
      </c>
      <c r="J39" t="s">
        <v>3517</v>
      </c>
      <c r="K39" t="s">
        <v>13</v>
      </c>
      <c r="L39" t="s">
        <v>61</v>
      </c>
    </row>
    <row r="40" spans="1:12" x14ac:dyDescent="0.25">
      <c r="A40">
        <v>1658</v>
      </c>
      <c r="B40" s="4">
        <v>43196</v>
      </c>
      <c r="C40" t="s">
        <v>1676</v>
      </c>
      <c r="D40" s="1">
        <v>21000000</v>
      </c>
      <c r="E40">
        <v>59839515</v>
      </c>
      <c r="F40" s="3">
        <f t="shared" si="0"/>
        <v>2.8495007142857145</v>
      </c>
      <c r="G40">
        <v>93442495</v>
      </c>
      <c r="H40" s="3">
        <f t="shared" si="1"/>
        <v>4.4496426190476193</v>
      </c>
      <c r="I40" s="3">
        <f t="shared" si="2"/>
        <v>33602980</v>
      </c>
      <c r="J40" t="s">
        <v>9</v>
      </c>
      <c r="K40" t="s">
        <v>27</v>
      </c>
      <c r="L40" t="s">
        <v>11</v>
      </c>
    </row>
    <row r="41" spans="1:12" x14ac:dyDescent="0.25">
      <c r="A41">
        <v>58</v>
      </c>
      <c r="B41" s="4">
        <v>43188</v>
      </c>
      <c r="C41" t="s">
        <v>75</v>
      </c>
      <c r="D41" s="1">
        <v>150000000</v>
      </c>
      <c r="E41">
        <v>137018455</v>
      </c>
      <c r="F41" s="3">
        <f t="shared" si="0"/>
        <v>0.91345636666666663</v>
      </c>
      <c r="G41">
        <v>578621729</v>
      </c>
      <c r="H41" s="3">
        <f t="shared" si="1"/>
        <v>3.8574781933333333</v>
      </c>
      <c r="I41" s="3">
        <f t="shared" si="2"/>
        <v>441603274</v>
      </c>
      <c r="J41" t="s">
        <v>3559</v>
      </c>
      <c r="K41" t="s">
        <v>13</v>
      </c>
      <c r="L41" t="s">
        <v>16</v>
      </c>
    </row>
    <row r="42" spans="1:12" x14ac:dyDescent="0.25">
      <c r="A42">
        <v>637</v>
      </c>
      <c r="B42" s="4">
        <v>43182</v>
      </c>
      <c r="C42" t="s">
        <v>655</v>
      </c>
      <c r="D42" s="1">
        <v>59000000</v>
      </c>
      <c r="E42">
        <v>43242871</v>
      </c>
      <c r="F42" s="3">
        <f t="shared" si="0"/>
        <v>0.7329300169491525</v>
      </c>
      <c r="G42">
        <v>87750965</v>
      </c>
      <c r="H42" s="3">
        <f t="shared" si="1"/>
        <v>1.4873044915254237</v>
      </c>
      <c r="I42" s="3">
        <f t="shared" si="2"/>
        <v>44508094</v>
      </c>
      <c r="J42" t="s">
        <v>3517</v>
      </c>
      <c r="K42" t="s">
        <v>10</v>
      </c>
      <c r="L42" t="s">
        <v>16</v>
      </c>
    </row>
    <row r="43" spans="1:12" x14ac:dyDescent="0.25">
      <c r="A43">
        <v>2841</v>
      </c>
      <c r="B43" s="4">
        <v>43182</v>
      </c>
      <c r="C43" t="s">
        <v>2859</v>
      </c>
      <c r="D43" s="1">
        <v>5000000</v>
      </c>
      <c r="E43">
        <v>17547999</v>
      </c>
      <c r="F43" s="3">
        <f t="shared" si="0"/>
        <v>3.5095998000000002</v>
      </c>
      <c r="G43">
        <v>23389835</v>
      </c>
      <c r="H43" s="3">
        <f t="shared" si="1"/>
        <v>4.6779669999999998</v>
      </c>
      <c r="I43" s="3">
        <f t="shared" si="2"/>
        <v>5841836</v>
      </c>
      <c r="J43" t="s">
        <v>3537</v>
      </c>
      <c r="K43" t="s">
        <v>13</v>
      </c>
      <c r="L43" t="s">
        <v>43</v>
      </c>
    </row>
    <row r="44" spans="1:12" x14ac:dyDescent="0.25">
      <c r="A44">
        <v>34</v>
      </c>
      <c r="B44" s="4">
        <v>43182</v>
      </c>
      <c r="C44" t="s">
        <v>51</v>
      </c>
      <c r="D44" s="1">
        <v>155000000</v>
      </c>
      <c r="E44">
        <v>59185715</v>
      </c>
      <c r="F44" s="3">
        <f t="shared" si="0"/>
        <v>0.38184332258064518</v>
      </c>
      <c r="G44">
        <v>290241338</v>
      </c>
      <c r="H44" s="3">
        <f t="shared" si="1"/>
        <v>1.8725247612903226</v>
      </c>
      <c r="I44" s="3">
        <f t="shared" si="2"/>
        <v>231055623</v>
      </c>
      <c r="J44" t="s">
        <v>9</v>
      </c>
      <c r="K44" t="s">
        <v>13</v>
      </c>
      <c r="L44" t="s">
        <v>14</v>
      </c>
    </row>
    <row r="45" spans="1:12" x14ac:dyDescent="0.25">
      <c r="A45">
        <v>2399</v>
      </c>
      <c r="B45" s="4">
        <v>43175</v>
      </c>
      <c r="C45" t="s">
        <v>2418</v>
      </c>
      <c r="D45" s="1">
        <v>10000000</v>
      </c>
      <c r="E45">
        <v>40826341</v>
      </c>
      <c r="F45" s="3">
        <f t="shared" si="0"/>
        <v>4.0826340999999999</v>
      </c>
      <c r="G45">
        <v>65521685</v>
      </c>
      <c r="H45" s="3">
        <f t="shared" si="1"/>
        <v>6.5521684999999996</v>
      </c>
      <c r="I45" s="3">
        <f t="shared" si="2"/>
        <v>24695344</v>
      </c>
      <c r="J45" t="s">
        <v>3422</v>
      </c>
      <c r="K45" t="s">
        <v>13</v>
      </c>
      <c r="L45" t="s">
        <v>43</v>
      </c>
    </row>
    <row r="46" spans="1:12" x14ac:dyDescent="0.25">
      <c r="A46">
        <v>2665</v>
      </c>
      <c r="B46" s="4">
        <v>43175</v>
      </c>
      <c r="C46" t="s">
        <v>2684</v>
      </c>
      <c r="D46" s="1">
        <v>7000000</v>
      </c>
      <c r="E46">
        <v>83482352</v>
      </c>
      <c r="F46" s="3">
        <f t="shared" si="0"/>
        <v>11.926050285714286</v>
      </c>
      <c r="G46">
        <v>85430011</v>
      </c>
      <c r="H46" s="3">
        <f t="shared" si="1"/>
        <v>12.204287285714285</v>
      </c>
      <c r="I46" s="3">
        <f t="shared" si="2"/>
        <v>1947659</v>
      </c>
      <c r="J46" t="s">
        <v>3527</v>
      </c>
      <c r="K46" t="s">
        <v>10</v>
      </c>
      <c r="L46" t="s">
        <v>43</v>
      </c>
    </row>
    <row r="47" spans="1:12" x14ac:dyDescent="0.25">
      <c r="A47">
        <v>278</v>
      </c>
      <c r="B47" s="4">
        <v>43175</v>
      </c>
      <c r="C47" t="s">
        <v>295</v>
      </c>
      <c r="D47" s="1">
        <v>90000000</v>
      </c>
      <c r="E47">
        <v>57421715</v>
      </c>
      <c r="F47" s="3">
        <f t="shared" si="0"/>
        <v>0.6380190555555556</v>
      </c>
      <c r="G47">
        <v>272648985</v>
      </c>
      <c r="H47" s="3">
        <f t="shared" si="1"/>
        <v>3.0294331666666667</v>
      </c>
      <c r="I47" s="3">
        <f t="shared" si="2"/>
        <v>215227270</v>
      </c>
      <c r="J47" t="s">
        <v>3559</v>
      </c>
      <c r="K47" t="s">
        <v>13</v>
      </c>
      <c r="L47" t="s">
        <v>14</v>
      </c>
    </row>
    <row r="48" spans="1:12" x14ac:dyDescent="0.25">
      <c r="A48">
        <v>191</v>
      </c>
      <c r="B48" s="4">
        <v>43168</v>
      </c>
      <c r="C48" t="s">
        <v>207</v>
      </c>
      <c r="D48" s="1">
        <v>103000000</v>
      </c>
      <c r="E48">
        <v>100478608</v>
      </c>
      <c r="F48" s="3">
        <f t="shared" si="0"/>
        <v>0.97552046601941744</v>
      </c>
      <c r="G48">
        <v>133401882</v>
      </c>
      <c r="H48" s="3">
        <f t="shared" si="1"/>
        <v>1.2951639029126214</v>
      </c>
      <c r="I48" s="3">
        <f t="shared" si="2"/>
        <v>32923274</v>
      </c>
      <c r="J48" t="s">
        <v>3558</v>
      </c>
      <c r="K48" t="s">
        <v>10</v>
      </c>
      <c r="L48" t="s">
        <v>16</v>
      </c>
    </row>
    <row r="49" spans="1:12" x14ac:dyDescent="0.25">
      <c r="A49">
        <v>1065</v>
      </c>
      <c r="B49" s="4">
        <v>43154</v>
      </c>
      <c r="C49" t="s">
        <v>1081</v>
      </c>
      <c r="D49" s="1">
        <v>37000000</v>
      </c>
      <c r="E49">
        <v>69001013</v>
      </c>
      <c r="F49" s="3">
        <f t="shared" si="0"/>
        <v>1.8648922432432433</v>
      </c>
      <c r="G49">
        <v>117201013</v>
      </c>
      <c r="H49" s="3">
        <f t="shared" si="1"/>
        <v>3.1675949459459458</v>
      </c>
      <c r="I49" s="3">
        <f t="shared" si="2"/>
        <v>48200000</v>
      </c>
      <c r="J49" t="s">
        <v>3559</v>
      </c>
      <c r="K49" t="s">
        <v>27</v>
      </c>
      <c r="L49" t="s">
        <v>11</v>
      </c>
    </row>
    <row r="50" spans="1:12" x14ac:dyDescent="0.25">
      <c r="A50">
        <v>801</v>
      </c>
      <c r="B50" s="4">
        <v>43147</v>
      </c>
      <c r="C50" t="s">
        <v>818</v>
      </c>
      <c r="D50" s="1">
        <v>50000000</v>
      </c>
      <c r="E50">
        <v>8267544</v>
      </c>
      <c r="F50" s="3">
        <f t="shared" si="0"/>
        <v>0.16535088000000001</v>
      </c>
      <c r="G50">
        <v>44773318</v>
      </c>
      <c r="H50" s="3">
        <f t="shared" si="1"/>
        <v>0.89546636000000002</v>
      </c>
      <c r="I50" s="3">
        <f t="shared" si="2"/>
        <v>36505774</v>
      </c>
      <c r="J50" t="s">
        <v>49</v>
      </c>
      <c r="K50" t="s">
        <v>10</v>
      </c>
      <c r="L50" t="s">
        <v>16</v>
      </c>
    </row>
    <row r="51" spans="1:12" x14ac:dyDescent="0.25">
      <c r="A51">
        <v>738</v>
      </c>
      <c r="B51" s="4">
        <v>43140</v>
      </c>
      <c r="C51" t="s">
        <v>755</v>
      </c>
      <c r="D51" s="1">
        <v>50000000</v>
      </c>
      <c r="E51">
        <v>115234093</v>
      </c>
      <c r="F51" s="3">
        <f t="shared" si="0"/>
        <v>2.3046818600000001</v>
      </c>
      <c r="G51">
        <v>347134901</v>
      </c>
      <c r="H51" s="3">
        <f t="shared" si="1"/>
        <v>6.9426980199999999</v>
      </c>
      <c r="I51" s="3">
        <f t="shared" si="2"/>
        <v>231900808</v>
      </c>
      <c r="J51" t="s">
        <v>3537</v>
      </c>
      <c r="K51" t="s">
        <v>10</v>
      </c>
      <c r="L51" t="s">
        <v>16</v>
      </c>
    </row>
    <row r="52" spans="1:12" x14ac:dyDescent="0.25">
      <c r="A52">
        <v>669</v>
      </c>
      <c r="B52" s="4">
        <v>43140</v>
      </c>
      <c r="C52" t="s">
        <v>687</v>
      </c>
      <c r="D52" s="1">
        <v>55000000</v>
      </c>
      <c r="E52">
        <v>100407760</v>
      </c>
      <c r="F52" s="3">
        <f t="shared" si="0"/>
        <v>1.8255956363636363</v>
      </c>
      <c r="G52">
        <v>371222158</v>
      </c>
      <c r="H52" s="3">
        <f t="shared" si="1"/>
        <v>6.7494937818181819</v>
      </c>
      <c r="I52" s="3">
        <f t="shared" si="2"/>
        <v>270814398</v>
      </c>
      <c r="J52" t="s">
        <v>9</v>
      </c>
      <c r="K52" t="s">
        <v>27</v>
      </c>
      <c r="L52" t="s">
        <v>43</v>
      </c>
    </row>
    <row r="53" spans="1:12" x14ac:dyDescent="0.25">
      <c r="A53">
        <v>1307</v>
      </c>
      <c r="B53" s="4">
        <v>43140</v>
      </c>
      <c r="C53" t="s">
        <v>1323</v>
      </c>
      <c r="D53" s="1">
        <v>30000000</v>
      </c>
      <c r="E53">
        <v>36250957</v>
      </c>
      <c r="F53" s="3">
        <f t="shared" si="0"/>
        <v>1.2083652333333332</v>
      </c>
      <c r="G53">
        <v>56070897</v>
      </c>
      <c r="H53" s="3">
        <f t="shared" si="1"/>
        <v>1.8690298999999999</v>
      </c>
      <c r="I53" s="3">
        <f t="shared" si="2"/>
        <v>19819940</v>
      </c>
      <c r="J53" t="s">
        <v>3559</v>
      </c>
      <c r="K53" t="s">
        <v>13</v>
      </c>
      <c r="L53" t="s">
        <v>43</v>
      </c>
    </row>
    <row r="54" spans="1:12" x14ac:dyDescent="0.25">
      <c r="A54">
        <v>1356</v>
      </c>
      <c r="B54" s="4">
        <v>43133</v>
      </c>
      <c r="C54" t="s">
        <v>1372</v>
      </c>
      <c r="D54" s="1">
        <v>30000000</v>
      </c>
      <c r="E54">
        <v>490973</v>
      </c>
      <c r="F54" s="3">
        <f t="shared" si="0"/>
        <v>1.6365766666666667E-2</v>
      </c>
      <c r="G54">
        <v>648599</v>
      </c>
      <c r="H54" s="3">
        <f t="shared" si="1"/>
        <v>2.1619966666666667E-2</v>
      </c>
      <c r="I54" s="3">
        <f t="shared" si="2"/>
        <v>157626</v>
      </c>
      <c r="J54" t="s">
        <v>3554</v>
      </c>
      <c r="K54" t="s">
        <v>13</v>
      </c>
      <c r="L54" t="s">
        <v>16</v>
      </c>
    </row>
    <row r="55" spans="1:12" x14ac:dyDescent="0.25">
      <c r="A55">
        <v>2997</v>
      </c>
      <c r="B55" s="4">
        <v>43119</v>
      </c>
      <c r="C55" t="s">
        <v>3014</v>
      </c>
      <c r="D55">
        <v>3500000</v>
      </c>
      <c r="E55">
        <v>16376066</v>
      </c>
      <c r="F55" s="3">
        <f t="shared" si="0"/>
        <v>4.6788759999999998</v>
      </c>
      <c r="G55">
        <v>16376066</v>
      </c>
      <c r="H55" s="3">
        <f t="shared" si="1"/>
        <v>4.6788759999999998</v>
      </c>
      <c r="I55" s="3">
        <f t="shared" si="2"/>
        <v>0</v>
      </c>
      <c r="J55" t="s">
        <v>3527</v>
      </c>
      <c r="K55" t="s">
        <v>10</v>
      </c>
      <c r="L55" t="s">
        <v>43</v>
      </c>
    </row>
    <row r="56" spans="1:12" x14ac:dyDescent="0.25">
      <c r="A56">
        <v>1290</v>
      </c>
      <c r="B56" s="4">
        <v>43119</v>
      </c>
      <c r="C56" t="s">
        <v>1306</v>
      </c>
      <c r="D56" s="1">
        <v>30000000</v>
      </c>
      <c r="E56">
        <v>44947622</v>
      </c>
      <c r="F56" s="3">
        <f t="shared" si="0"/>
        <v>1.4982540666666666</v>
      </c>
      <c r="G56">
        <v>79424321</v>
      </c>
      <c r="H56" s="3">
        <f t="shared" si="1"/>
        <v>2.6474773666666667</v>
      </c>
      <c r="I56" s="3">
        <f t="shared" si="2"/>
        <v>34476699</v>
      </c>
      <c r="J56" t="s">
        <v>3539</v>
      </c>
      <c r="K56" t="s">
        <v>27</v>
      </c>
      <c r="L56" t="s">
        <v>14</v>
      </c>
    </row>
    <row r="57" spans="1:12" x14ac:dyDescent="0.25">
      <c r="A57">
        <v>1122</v>
      </c>
      <c r="B57" s="4">
        <v>43119</v>
      </c>
      <c r="C57" t="s">
        <v>1138</v>
      </c>
      <c r="D57" s="1">
        <v>35000000</v>
      </c>
      <c r="E57">
        <v>45500164</v>
      </c>
      <c r="F57" s="3">
        <f t="shared" si="0"/>
        <v>1.3000046857142857</v>
      </c>
      <c r="G57">
        <v>70798829</v>
      </c>
      <c r="H57" s="3">
        <f t="shared" si="1"/>
        <v>2.0228236857142856</v>
      </c>
      <c r="I57" s="3">
        <f t="shared" si="2"/>
        <v>25298665</v>
      </c>
      <c r="J57" t="s">
        <v>3559</v>
      </c>
      <c r="K57" t="s">
        <v>27</v>
      </c>
      <c r="L57" t="s">
        <v>43</v>
      </c>
    </row>
    <row r="58" spans="1:12" x14ac:dyDescent="0.25">
      <c r="A58">
        <v>745</v>
      </c>
      <c r="B58" s="4">
        <v>43091</v>
      </c>
      <c r="C58" t="s">
        <v>762</v>
      </c>
      <c r="D58" s="1">
        <v>50000000</v>
      </c>
      <c r="E58">
        <v>81903458</v>
      </c>
      <c r="F58" s="3">
        <f t="shared" si="0"/>
        <v>1.6380691599999999</v>
      </c>
      <c r="G58">
        <v>179769457</v>
      </c>
      <c r="H58" s="3">
        <f t="shared" si="1"/>
        <v>3.59538914</v>
      </c>
      <c r="I58" s="3">
        <f t="shared" si="2"/>
        <v>97865999</v>
      </c>
      <c r="J58" t="s">
        <v>3422</v>
      </c>
      <c r="K58" t="s">
        <v>13</v>
      </c>
      <c r="L58" t="s">
        <v>43</v>
      </c>
    </row>
    <row r="59" spans="1:12" x14ac:dyDescent="0.25">
      <c r="A59">
        <v>495</v>
      </c>
      <c r="B59" s="4">
        <v>43091</v>
      </c>
      <c r="C59" t="s">
        <v>512</v>
      </c>
      <c r="D59" s="1">
        <v>68000000</v>
      </c>
      <c r="E59">
        <v>24449754</v>
      </c>
      <c r="F59" s="3">
        <f t="shared" si="0"/>
        <v>0.35955520588235296</v>
      </c>
      <c r="G59">
        <v>48681134</v>
      </c>
      <c r="H59" s="3">
        <f t="shared" si="1"/>
        <v>0.71589902941176475</v>
      </c>
      <c r="I59" s="3">
        <f t="shared" si="2"/>
        <v>24231380</v>
      </c>
      <c r="J59" t="s">
        <v>3517</v>
      </c>
      <c r="K59" t="s">
        <v>27</v>
      </c>
      <c r="L59" t="s">
        <v>11</v>
      </c>
    </row>
    <row r="60" spans="1:12" x14ac:dyDescent="0.25">
      <c r="A60">
        <v>840</v>
      </c>
      <c r="B60" s="4">
        <v>43091</v>
      </c>
      <c r="C60" t="s">
        <v>858</v>
      </c>
      <c r="D60" s="1">
        <v>45000000</v>
      </c>
      <c r="E60">
        <v>104897530</v>
      </c>
      <c r="F60" s="3">
        <f t="shared" si="0"/>
        <v>2.3310562222222222</v>
      </c>
      <c r="G60">
        <v>185736412</v>
      </c>
      <c r="H60" s="3">
        <f t="shared" si="1"/>
        <v>4.1274758222222223</v>
      </c>
      <c r="I60" s="3">
        <f t="shared" si="2"/>
        <v>80838882</v>
      </c>
      <c r="J60" t="s">
        <v>9</v>
      </c>
      <c r="K60" t="s">
        <v>13</v>
      </c>
      <c r="L60" t="s">
        <v>11</v>
      </c>
    </row>
    <row r="61" spans="1:12" x14ac:dyDescent="0.25">
      <c r="A61">
        <v>1523</v>
      </c>
      <c r="B61" s="4">
        <v>43091</v>
      </c>
      <c r="C61" t="s">
        <v>1538</v>
      </c>
      <c r="D61" s="1">
        <v>25000000</v>
      </c>
      <c r="E61">
        <v>17501244</v>
      </c>
      <c r="F61" s="3">
        <f t="shared" si="0"/>
        <v>0.70004975999999997</v>
      </c>
      <c r="G61">
        <v>21038826</v>
      </c>
      <c r="H61" s="3">
        <f t="shared" si="1"/>
        <v>0.84155303999999997</v>
      </c>
      <c r="I61" s="3">
        <f t="shared" si="2"/>
        <v>3537582</v>
      </c>
      <c r="J61" t="s">
        <v>3559</v>
      </c>
      <c r="K61" t="s">
        <v>27</v>
      </c>
      <c r="L61" t="s">
        <v>11</v>
      </c>
    </row>
    <row r="62" spans="1:12" x14ac:dyDescent="0.25">
      <c r="A62">
        <v>254</v>
      </c>
      <c r="B62" s="4">
        <v>43089</v>
      </c>
      <c r="C62" t="s">
        <v>271</v>
      </c>
      <c r="D62" s="1">
        <v>90000000</v>
      </c>
      <c r="E62">
        <v>404508916</v>
      </c>
      <c r="F62" s="3">
        <f t="shared" si="0"/>
        <v>4.4945435111111109</v>
      </c>
      <c r="G62">
        <v>961758540</v>
      </c>
      <c r="H62" s="3">
        <f t="shared" si="1"/>
        <v>10.686206</v>
      </c>
      <c r="I62" s="3">
        <f t="shared" si="2"/>
        <v>557249624</v>
      </c>
      <c r="J62" t="s">
        <v>3537</v>
      </c>
      <c r="K62" t="s">
        <v>13</v>
      </c>
      <c r="L62" t="s">
        <v>16</v>
      </c>
    </row>
    <row r="63" spans="1:12" x14ac:dyDescent="0.25">
      <c r="A63">
        <v>157</v>
      </c>
      <c r="B63" s="4">
        <v>43084</v>
      </c>
      <c r="C63" t="s">
        <v>173</v>
      </c>
      <c r="D63" s="1">
        <v>111000000</v>
      </c>
      <c r="E63">
        <v>84410380</v>
      </c>
      <c r="F63" s="3">
        <f t="shared" si="0"/>
        <v>0.76045387387387386</v>
      </c>
      <c r="G63">
        <v>289867087</v>
      </c>
      <c r="H63" s="3">
        <f t="shared" si="1"/>
        <v>2.6114151981981983</v>
      </c>
      <c r="I63" s="3">
        <f t="shared" si="2"/>
        <v>205456707</v>
      </c>
      <c r="J63" t="s">
        <v>3422</v>
      </c>
      <c r="K63" t="s">
        <v>10</v>
      </c>
      <c r="L63" t="s">
        <v>16</v>
      </c>
    </row>
    <row r="64" spans="1:12" x14ac:dyDescent="0.25">
      <c r="A64">
        <v>1647</v>
      </c>
      <c r="B64" s="4">
        <v>43077</v>
      </c>
      <c r="C64" t="s">
        <v>1665</v>
      </c>
      <c r="D64" s="1">
        <v>22000000</v>
      </c>
      <c r="E64">
        <v>6069605</v>
      </c>
      <c r="F64" s="3">
        <f t="shared" si="0"/>
        <v>0.27589113636363638</v>
      </c>
      <c r="G64">
        <v>6756452</v>
      </c>
      <c r="H64" s="3">
        <f t="shared" si="1"/>
        <v>0.30711145454545452</v>
      </c>
      <c r="I64" s="3">
        <f t="shared" si="2"/>
        <v>686847</v>
      </c>
      <c r="J64" t="s">
        <v>3440</v>
      </c>
      <c r="K64" t="s">
        <v>13</v>
      </c>
      <c r="L64" t="s">
        <v>11</v>
      </c>
    </row>
    <row r="65" spans="1:12" x14ac:dyDescent="0.25">
      <c r="A65">
        <v>1829</v>
      </c>
      <c r="B65" s="4">
        <v>43070</v>
      </c>
      <c r="C65" t="s">
        <v>1848</v>
      </c>
      <c r="D65">
        <v>19500000</v>
      </c>
      <c r="E65">
        <v>63859435</v>
      </c>
      <c r="F65" s="3">
        <f t="shared" si="0"/>
        <v>3.2748428205128204</v>
      </c>
      <c r="G65">
        <v>189258193</v>
      </c>
      <c r="H65" s="3">
        <f t="shared" si="1"/>
        <v>9.7055483589743599</v>
      </c>
      <c r="I65" s="3">
        <f t="shared" si="2"/>
        <v>125398758</v>
      </c>
      <c r="J65" t="s">
        <v>3471</v>
      </c>
      <c r="K65" t="s">
        <v>27</v>
      </c>
      <c r="L65" t="s">
        <v>43</v>
      </c>
    </row>
    <row r="66" spans="1:12" x14ac:dyDescent="0.25">
      <c r="A66">
        <v>2922</v>
      </c>
      <c r="B66" s="4">
        <v>43070</v>
      </c>
      <c r="C66" t="s">
        <v>2940</v>
      </c>
      <c r="D66">
        <v>4500000</v>
      </c>
      <c r="E66">
        <v>0</v>
      </c>
      <c r="F66" s="3">
        <f t="shared" ref="F66:F129" si="3">E66/D66</f>
        <v>0</v>
      </c>
      <c r="G66">
        <v>0</v>
      </c>
      <c r="H66" s="3">
        <f t="shared" ref="H66:H129" si="4">G66/D66</f>
        <v>0</v>
      </c>
      <c r="I66" s="3">
        <f t="shared" si="2"/>
        <v>0</v>
      </c>
      <c r="J66" t="s">
        <v>3477</v>
      </c>
      <c r="K66" t="s">
        <v>13</v>
      </c>
      <c r="L66" t="s">
        <v>43</v>
      </c>
    </row>
    <row r="67" spans="1:12" x14ac:dyDescent="0.25">
      <c r="A67">
        <v>1277</v>
      </c>
      <c r="B67" s="4">
        <v>43061</v>
      </c>
      <c r="C67" t="s">
        <v>1293</v>
      </c>
      <c r="D67" s="1">
        <v>30000000</v>
      </c>
      <c r="E67">
        <v>56443120</v>
      </c>
      <c r="F67" s="3">
        <f t="shared" si="3"/>
        <v>1.8814373333333334</v>
      </c>
      <c r="G67">
        <v>150355828</v>
      </c>
      <c r="H67" s="3">
        <f t="shared" si="4"/>
        <v>5.0118609333333337</v>
      </c>
      <c r="I67" s="3">
        <f t="shared" ref="I67:I130" si="5">G67-E67</f>
        <v>93912708</v>
      </c>
      <c r="J67" t="s">
        <v>3469</v>
      </c>
      <c r="K67" t="s">
        <v>13</v>
      </c>
      <c r="L67" t="s">
        <v>43</v>
      </c>
    </row>
    <row r="68" spans="1:12" x14ac:dyDescent="0.25">
      <c r="A68">
        <v>1681</v>
      </c>
      <c r="B68" s="4">
        <v>43056</v>
      </c>
      <c r="C68" t="s">
        <v>1700</v>
      </c>
      <c r="D68" s="1">
        <v>20000000</v>
      </c>
      <c r="E68">
        <v>132422809</v>
      </c>
      <c r="F68" s="3">
        <f t="shared" si="3"/>
        <v>6.6211404500000004</v>
      </c>
      <c r="G68">
        <v>305051118</v>
      </c>
      <c r="H68" s="3">
        <f t="shared" si="4"/>
        <v>15.252555900000001</v>
      </c>
      <c r="I68" s="3">
        <f t="shared" si="5"/>
        <v>172628309</v>
      </c>
      <c r="J68" t="s">
        <v>49</v>
      </c>
      <c r="K68" t="s">
        <v>10</v>
      </c>
      <c r="L68" t="s">
        <v>43</v>
      </c>
    </row>
    <row r="69" spans="1:12" x14ac:dyDescent="0.25">
      <c r="A69">
        <v>1643</v>
      </c>
      <c r="B69" s="4">
        <v>43056</v>
      </c>
      <c r="C69" t="s">
        <v>1661</v>
      </c>
      <c r="D69" s="1">
        <v>22000000</v>
      </c>
      <c r="E69">
        <v>11962712</v>
      </c>
      <c r="F69" s="3">
        <f t="shared" si="3"/>
        <v>0.54375963636363633</v>
      </c>
      <c r="G69">
        <v>12967012</v>
      </c>
      <c r="H69" s="3">
        <f t="shared" si="4"/>
        <v>0.58940963636363641</v>
      </c>
      <c r="I69" s="3">
        <f t="shared" si="5"/>
        <v>1004300</v>
      </c>
      <c r="J69" t="s">
        <v>3537</v>
      </c>
      <c r="K69" t="s">
        <v>13</v>
      </c>
      <c r="L69" t="s">
        <v>43</v>
      </c>
    </row>
    <row r="70" spans="1:12" x14ac:dyDescent="0.25">
      <c r="A70">
        <v>1712</v>
      </c>
      <c r="B70" s="4">
        <v>43056</v>
      </c>
      <c r="C70" t="s">
        <v>1731</v>
      </c>
      <c r="D70" s="1">
        <v>20000000</v>
      </c>
      <c r="E70">
        <v>40847995</v>
      </c>
      <c r="F70" s="3">
        <f t="shared" si="3"/>
        <v>2.04239975</v>
      </c>
      <c r="G70">
        <v>62758010</v>
      </c>
      <c r="H70" s="3">
        <f t="shared" si="4"/>
        <v>3.1379005000000002</v>
      </c>
      <c r="I70" s="3">
        <f t="shared" si="5"/>
        <v>21910015</v>
      </c>
      <c r="J70" t="s">
        <v>3537</v>
      </c>
      <c r="K70" t="s">
        <v>10</v>
      </c>
      <c r="L70" t="s">
        <v>16</v>
      </c>
    </row>
    <row r="71" spans="1:12" x14ac:dyDescent="0.25">
      <c r="A71">
        <v>667</v>
      </c>
      <c r="B71" s="4">
        <v>43049</v>
      </c>
      <c r="C71" t="s">
        <v>685</v>
      </c>
      <c r="D71" s="1">
        <v>55000000</v>
      </c>
      <c r="E71">
        <v>102826543</v>
      </c>
      <c r="F71" s="3">
        <f t="shared" si="3"/>
        <v>1.8695735090909091</v>
      </c>
      <c r="G71">
        <v>345924923</v>
      </c>
      <c r="H71" s="3">
        <f t="shared" si="4"/>
        <v>6.2895440545454546</v>
      </c>
      <c r="I71" s="3">
        <f t="shared" si="5"/>
        <v>243098380</v>
      </c>
      <c r="J71" t="s">
        <v>3422</v>
      </c>
      <c r="K71" t="s">
        <v>13</v>
      </c>
      <c r="L71" t="s">
        <v>43</v>
      </c>
    </row>
    <row r="72" spans="1:12" x14ac:dyDescent="0.25">
      <c r="A72">
        <v>451</v>
      </c>
      <c r="B72" s="4">
        <v>43049</v>
      </c>
      <c r="C72" t="s">
        <v>3597</v>
      </c>
      <c r="D72" s="1">
        <v>70000000</v>
      </c>
      <c r="E72">
        <v>104029443</v>
      </c>
      <c r="F72" s="3">
        <f t="shared" si="3"/>
        <v>1.4861348999999999</v>
      </c>
      <c r="G72">
        <v>175809810</v>
      </c>
      <c r="H72" s="3">
        <f t="shared" si="4"/>
        <v>2.5115687142857142</v>
      </c>
      <c r="I72" s="3">
        <f t="shared" si="5"/>
        <v>71780367</v>
      </c>
      <c r="J72" t="s">
        <v>3517</v>
      </c>
      <c r="K72" t="s">
        <v>13</v>
      </c>
      <c r="L72" t="s">
        <v>11</v>
      </c>
    </row>
    <row r="73" spans="1:12" x14ac:dyDescent="0.25">
      <c r="A73">
        <v>2396</v>
      </c>
      <c r="B73" s="4">
        <v>43042</v>
      </c>
      <c r="C73" t="s">
        <v>2415</v>
      </c>
      <c r="D73" s="1">
        <v>10000000</v>
      </c>
      <c r="E73">
        <v>48958273</v>
      </c>
      <c r="F73" s="3">
        <f t="shared" si="3"/>
        <v>4.8958272999999997</v>
      </c>
      <c r="G73">
        <v>78610769</v>
      </c>
      <c r="H73" s="3">
        <f t="shared" si="4"/>
        <v>7.8610768999999996</v>
      </c>
      <c r="I73" s="3">
        <f t="shared" si="5"/>
        <v>29652496</v>
      </c>
      <c r="J73" t="s">
        <v>1819</v>
      </c>
      <c r="K73" t="s">
        <v>27</v>
      </c>
      <c r="L73" t="s">
        <v>43</v>
      </c>
    </row>
    <row r="74" spans="1:12" x14ac:dyDescent="0.25">
      <c r="A74">
        <v>1809</v>
      </c>
      <c r="B74" s="4">
        <v>43042</v>
      </c>
      <c r="C74" t="s">
        <v>1827</v>
      </c>
      <c r="D74" s="1">
        <v>20000000</v>
      </c>
      <c r="E74">
        <v>2468683</v>
      </c>
      <c r="F74" s="3">
        <f t="shared" si="3"/>
        <v>0.12343415000000001</v>
      </c>
      <c r="G74">
        <v>2507181</v>
      </c>
      <c r="H74" s="3">
        <f t="shared" si="4"/>
        <v>0.12535905</v>
      </c>
      <c r="I74" s="3">
        <f t="shared" si="5"/>
        <v>38498</v>
      </c>
      <c r="J74" t="s">
        <v>3454</v>
      </c>
      <c r="K74" t="s">
        <v>27</v>
      </c>
      <c r="L74" t="s">
        <v>43</v>
      </c>
    </row>
    <row r="75" spans="1:12" x14ac:dyDescent="0.25">
      <c r="A75">
        <v>1382</v>
      </c>
      <c r="B75" s="4">
        <v>43040</v>
      </c>
      <c r="C75" t="s">
        <v>1398</v>
      </c>
      <c r="D75" s="1">
        <v>28000000</v>
      </c>
      <c r="E75">
        <v>72110659</v>
      </c>
      <c r="F75" s="3">
        <f t="shared" si="3"/>
        <v>2.5753806785714284</v>
      </c>
      <c r="G75">
        <v>127710659</v>
      </c>
      <c r="H75" s="3">
        <f t="shared" si="4"/>
        <v>4.5610949642857141</v>
      </c>
      <c r="I75" s="3">
        <f t="shared" si="5"/>
        <v>55600000</v>
      </c>
      <c r="J75" t="s">
        <v>3539</v>
      </c>
      <c r="K75" t="s">
        <v>27</v>
      </c>
      <c r="L75" t="s">
        <v>11</v>
      </c>
    </row>
    <row r="76" spans="1:12" x14ac:dyDescent="0.25">
      <c r="A76">
        <v>2403</v>
      </c>
      <c r="B76" s="4">
        <v>43035</v>
      </c>
      <c r="C76" t="s">
        <v>2422</v>
      </c>
      <c r="D76" s="1">
        <v>10000000</v>
      </c>
      <c r="E76">
        <v>38052832</v>
      </c>
      <c r="F76" s="3">
        <f t="shared" si="3"/>
        <v>3.8052831999999999</v>
      </c>
      <c r="G76">
        <v>102499582</v>
      </c>
      <c r="H76" s="3">
        <f t="shared" si="4"/>
        <v>10.2499582</v>
      </c>
      <c r="I76" s="3">
        <f t="shared" si="5"/>
        <v>64446750</v>
      </c>
      <c r="J76" t="s">
        <v>49</v>
      </c>
      <c r="K76" t="s">
        <v>27</v>
      </c>
      <c r="L76" t="s">
        <v>61</v>
      </c>
    </row>
    <row r="77" spans="1:12" x14ac:dyDescent="0.25">
      <c r="A77">
        <v>1782</v>
      </c>
      <c r="B77" s="4">
        <v>43035</v>
      </c>
      <c r="C77" t="s">
        <v>1800</v>
      </c>
      <c r="D77" s="1">
        <v>20000000</v>
      </c>
      <c r="E77">
        <v>9479390</v>
      </c>
      <c r="F77" s="3">
        <f t="shared" si="3"/>
        <v>0.47396949999999999</v>
      </c>
      <c r="G77">
        <v>9985316</v>
      </c>
      <c r="H77" s="3">
        <f t="shared" si="4"/>
        <v>0.49926579999999998</v>
      </c>
      <c r="I77" s="3">
        <f t="shared" si="5"/>
        <v>505926</v>
      </c>
      <c r="J77" t="s">
        <v>9</v>
      </c>
      <c r="K77" t="s">
        <v>27</v>
      </c>
      <c r="L77" t="s">
        <v>43</v>
      </c>
    </row>
    <row r="78" spans="1:12" x14ac:dyDescent="0.25">
      <c r="A78">
        <v>1053</v>
      </c>
      <c r="B78" s="4">
        <v>43028</v>
      </c>
      <c r="C78" t="s">
        <v>1069</v>
      </c>
      <c r="D78" s="1">
        <v>38000000</v>
      </c>
      <c r="E78">
        <v>18340051</v>
      </c>
      <c r="F78" s="3">
        <f t="shared" si="3"/>
        <v>0.48263292105263156</v>
      </c>
      <c r="G78">
        <v>24181629</v>
      </c>
      <c r="H78" s="3">
        <f t="shared" si="4"/>
        <v>0.63635865789473689</v>
      </c>
      <c r="I78" s="3">
        <f t="shared" si="5"/>
        <v>5841578</v>
      </c>
      <c r="J78" t="s">
        <v>3537</v>
      </c>
      <c r="K78" t="s">
        <v>13</v>
      </c>
      <c r="L78" t="s">
        <v>43</v>
      </c>
    </row>
    <row r="79" spans="1:12" x14ac:dyDescent="0.25">
      <c r="A79">
        <v>224</v>
      </c>
      <c r="B79" s="4">
        <v>43028</v>
      </c>
      <c r="C79" t="s">
        <v>240</v>
      </c>
      <c r="D79" s="1">
        <v>100000000</v>
      </c>
      <c r="E79">
        <v>33700160</v>
      </c>
      <c r="F79" s="3">
        <f t="shared" si="3"/>
        <v>0.33700160000000001</v>
      </c>
      <c r="G79">
        <v>220800160</v>
      </c>
      <c r="H79" s="3">
        <f t="shared" si="4"/>
        <v>2.2080015999999998</v>
      </c>
      <c r="I79" s="3">
        <f t="shared" si="5"/>
        <v>187100000</v>
      </c>
      <c r="J79" t="s">
        <v>3559</v>
      </c>
      <c r="K79" t="s">
        <v>13</v>
      </c>
      <c r="L79" t="s">
        <v>14</v>
      </c>
    </row>
    <row r="80" spans="1:12" x14ac:dyDescent="0.25">
      <c r="A80">
        <v>2290</v>
      </c>
      <c r="B80" s="4">
        <v>43021</v>
      </c>
      <c r="C80" t="s">
        <v>2310</v>
      </c>
      <c r="D80" s="1">
        <v>12000000</v>
      </c>
      <c r="E80">
        <v>10051659</v>
      </c>
      <c r="F80" s="3">
        <f t="shared" si="3"/>
        <v>0.83763825000000003</v>
      </c>
      <c r="G80">
        <v>10116816</v>
      </c>
      <c r="H80" s="3">
        <f t="shared" si="4"/>
        <v>0.84306800000000004</v>
      </c>
      <c r="I80" s="3">
        <f t="shared" si="5"/>
        <v>65157</v>
      </c>
      <c r="J80" t="s">
        <v>3509</v>
      </c>
      <c r="K80" t="s">
        <v>13</v>
      </c>
      <c r="L80" t="s">
        <v>43</v>
      </c>
    </row>
    <row r="81" spans="1:12" x14ac:dyDescent="0.25">
      <c r="A81">
        <v>1131</v>
      </c>
      <c r="B81" s="4">
        <v>43021</v>
      </c>
      <c r="C81" t="s">
        <v>1147</v>
      </c>
      <c r="D81" s="1">
        <v>35000000</v>
      </c>
      <c r="E81">
        <v>34393507</v>
      </c>
      <c r="F81" s="3">
        <f t="shared" si="3"/>
        <v>0.98267162857142853</v>
      </c>
      <c r="G81">
        <v>140783646</v>
      </c>
      <c r="H81" s="3">
        <f t="shared" si="4"/>
        <v>4.0223898857142855</v>
      </c>
      <c r="I81" s="3">
        <f t="shared" si="5"/>
        <v>106390139</v>
      </c>
      <c r="J81" t="s">
        <v>3539</v>
      </c>
      <c r="K81" t="s">
        <v>27</v>
      </c>
      <c r="L81" t="s">
        <v>14</v>
      </c>
    </row>
    <row r="82" spans="1:12" x14ac:dyDescent="0.25">
      <c r="A82">
        <v>2818</v>
      </c>
      <c r="B82" s="4">
        <v>43021</v>
      </c>
      <c r="C82" t="s">
        <v>2837</v>
      </c>
      <c r="D82" s="1">
        <v>5000000</v>
      </c>
      <c r="E82">
        <v>55683845</v>
      </c>
      <c r="F82" s="3">
        <f t="shared" si="3"/>
        <v>11.136768999999999</v>
      </c>
      <c r="G82">
        <v>125013000</v>
      </c>
      <c r="H82" s="3">
        <f t="shared" si="4"/>
        <v>25.002600000000001</v>
      </c>
      <c r="I82" s="3">
        <f t="shared" si="5"/>
        <v>69329155</v>
      </c>
      <c r="J82" t="s">
        <v>9</v>
      </c>
      <c r="K82" t="s">
        <v>13</v>
      </c>
      <c r="L82" t="s">
        <v>61</v>
      </c>
    </row>
    <row r="83" spans="1:12" x14ac:dyDescent="0.25">
      <c r="A83">
        <v>3136</v>
      </c>
      <c r="B83" s="4">
        <v>43014</v>
      </c>
      <c r="C83" t="s">
        <v>3152</v>
      </c>
      <c r="D83" s="1">
        <v>2000000</v>
      </c>
      <c r="E83">
        <v>5904366</v>
      </c>
      <c r="F83" s="3">
        <f t="shared" si="3"/>
        <v>2.9521829999999998</v>
      </c>
      <c r="G83">
        <v>11303040</v>
      </c>
      <c r="H83" s="3">
        <f t="shared" si="4"/>
        <v>5.6515199999999997</v>
      </c>
      <c r="I83" s="3">
        <f t="shared" si="5"/>
        <v>5398674</v>
      </c>
      <c r="J83" t="s">
        <v>1819</v>
      </c>
      <c r="K83" t="s">
        <v>27</v>
      </c>
      <c r="L83" t="s">
        <v>43</v>
      </c>
    </row>
    <row r="84" spans="1:12" x14ac:dyDescent="0.25">
      <c r="A84">
        <v>2638</v>
      </c>
      <c r="B84" s="4">
        <v>43007</v>
      </c>
      <c r="C84" t="s">
        <v>2656</v>
      </c>
      <c r="D84" s="1">
        <v>8000000</v>
      </c>
      <c r="E84">
        <v>0</v>
      </c>
      <c r="F84" s="3">
        <f t="shared" si="3"/>
        <v>0</v>
      </c>
      <c r="G84">
        <v>4598934</v>
      </c>
      <c r="H84" s="3">
        <f t="shared" si="4"/>
        <v>0.57486674999999998</v>
      </c>
      <c r="I84" s="3">
        <f t="shared" si="5"/>
        <v>4598934</v>
      </c>
      <c r="J84" t="s">
        <v>3556</v>
      </c>
      <c r="K84" t="s">
        <v>10</v>
      </c>
      <c r="L84" t="s">
        <v>16</v>
      </c>
    </row>
    <row r="85" spans="1:12" x14ac:dyDescent="0.25">
      <c r="A85">
        <v>188</v>
      </c>
      <c r="B85" s="4">
        <v>43000</v>
      </c>
      <c r="C85" t="s">
        <v>204</v>
      </c>
      <c r="D85" s="1">
        <v>104000000</v>
      </c>
      <c r="E85">
        <v>100234838</v>
      </c>
      <c r="F85" s="3">
        <f t="shared" si="3"/>
        <v>0.96379651923076926</v>
      </c>
      <c r="G85">
        <v>408822328</v>
      </c>
      <c r="H85" s="3">
        <f t="shared" si="4"/>
        <v>3.9309839230769232</v>
      </c>
      <c r="I85" s="3">
        <f t="shared" si="5"/>
        <v>308587490</v>
      </c>
      <c r="J85" t="s">
        <v>3422</v>
      </c>
      <c r="K85" t="s">
        <v>27</v>
      </c>
      <c r="L85" t="s">
        <v>14</v>
      </c>
    </row>
    <row r="86" spans="1:12" x14ac:dyDescent="0.25">
      <c r="A86">
        <v>1539</v>
      </c>
      <c r="B86" s="4">
        <v>43000</v>
      </c>
      <c r="C86" t="s">
        <v>1554</v>
      </c>
      <c r="D86" s="1">
        <v>25000000</v>
      </c>
      <c r="E86">
        <v>12638526</v>
      </c>
      <c r="F86" s="3">
        <f t="shared" si="3"/>
        <v>0.50554104</v>
      </c>
      <c r="G86">
        <v>18445094</v>
      </c>
      <c r="H86" s="3">
        <f t="shared" si="4"/>
        <v>0.73780376000000003</v>
      </c>
      <c r="I86" s="3">
        <f t="shared" si="5"/>
        <v>5806568</v>
      </c>
      <c r="J86" t="s">
        <v>3471</v>
      </c>
      <c r="K86" t="s">
        <v>13</v>
      </c>
      <c r="L86" t="s">
        <v>43</v>
      </c>
    </row>
    <row r="87" spans="1:12" x14ac:dyDescent="0.25">
      <c r="A87">
        <v>462</v>
      </c>
      <c r="B87" s="4">
        <v>43000</v>
      </c>
      <c r="C87" t="s">
        <v>480</v>
      </c>
      <c r="D87" s="1">
        <v>70000000</v>
      </c>
      <c r="E87">
        <v>59281555</v>
      </c>
      <c r="F87" s="3">
        <f t="shared" si="3"/>
        <v>0.84687935714285711</v>
      </c>
      <c r="G87">
        <v>122739546</v>
      </c>
      <c r="H87" s="3">
        <f t="shared" si="4"/>
        <v>1.7534220857142857</v>
      </c>
      <c r="I87" s="3">
        <f t="shared" si="5"/>
        <v>63457991</v>
      </c>
      <c r="J87" t="s">
        <v>3559</v>
      </c>
      <c r="K87" t="s">
        <v>10</v>
      </c>
      <c r="L87" t="s">
        <v>16</v>
      </c>
    </row>
    <row r="88" spans="1:12" x14ac:dyDescent="0.25">
      <c r="A88">
        <v>1091</v>
      </c>
      <c r="B88" s="4">
        <v>42986</v>
      </c>
      <c r="C88" t="s">
        <v>1107</v>
      </c>
      <c r="D88" s="1">
        <v>35000000</v>
      </c>
      <c r="E88">
        <v>327481748</v>
      </c>
      <c r="F88" s="3">
        <f t="shared" si="3"/>
        <v>9.356621371428572</v>
      </c>
      <c r="G88">
        <v>697459228</v>
      </c>
      <c r="H88" s="3">
        <f t="shared" si="4"/>
        <v>19.927406514285714</v>
      </c>
      <c r="I88" s="3">
        <f t="shared" si="5"/>
        <v>369977480</v>
      </c>
      <c r="J88" t="s">
        <v>3559</v>
      </c>
      <c r="K88" t="s">
        <v>27</v>
      </c>
      <c r="L88" t="s">
        <v>61</v>
      </c>
    </row>
    <row r="89" spans="1:12" x14ac:dyDescent="0.25">
      <c r="A89">
        <v>1561</v>
      </c>
      <c r="B89" s="4">
        <v>42979</v>
      </c>
      <c r="C89" t="s">
        <v>1576</v>
      </c>
      <c r="D89" s="1">
        <v>25000000</v>
      </c>
      <c r="E89">
        <v>2455635</v>
      </c>
      <c r="F89" s="3">
        <f t="shared" si="3"/>
        <v>9.8225400000000004E-2</v>
      </c>
      <c r="G89">
        <v>6498776</v>
      </c>
      <c r="H89" s="3">
        <f t="shared" si="4"/>
        <v>0.25995104000000002</v>
      </c>
      <c r="I89" s="3">
        <f t="shared" si="5"/>
        <v>4043141</v>
      </c>
      <c r="J89" t="s">
        <v>3562</v>
      </c>
      <c r="K89" t="s">
        <v>27</v>
      </c>
      <c r="L89" t="s">
        <v>43</v>
      </c>
    </row>
    <row r="90" spans="1:12" x14ac:dyDescent="0.25">
      <c r="A90">
        <v>1237</v>
      </c>
      <c r="B90" s="4">
        <v>42972</v>
      </c>
      <c r="C90" t="s">
        <v>1254</v>
      </c>
      <c r="D90" s="1">
        <v>31000000</v>
      </c>
      <c r="E90">
        <v>6901965</v>
      </c>
      <c r="F90" s="3">
        <f t="shared" si="3"/>
        <v>0.22264403225806451</v>
      </c>
      <c r="G90">
        <v>7220514</v>
      </c>
      <c r="H90" s="3">
        <f t="shared" si="4"/>
        <v>0.23291980645161289</v>
      </c>
      <c r="I90" s="3">
        <f t="shared" si="5"/>
        <v>318549</v>
      </c>
      <c r="J90" t="s">
        <v>3436</v>
      </c>
      <c r="K90" t="s">
        <v>13</v>
      </c>
      <c r="L90" t="s">
        <v>14</v>
      </c>
    </row>
    <row r="91" spans="1:12" x14ac:dyDescent="0.25">
      <c r="A91">
        <v>3137</v>
      </c>
      <c r="B91" s="4">
        <v>42972</v>
      </c>
      <c r="C91" t="s">
        <v>3153</v>
      </c>
      <c r="D91" s="1">
        <v>2000000</v>
      </c>
      <c r="E91">
        <v>5802208</v>
      </c>
      <c r="F91" s="3">
        <f t="shared" si="3"/>
        <v>2.9011040000000001</v>
      </c>
      <c r="G91">
        <v>5941994</v>
      </c>
      <c r="H91" s="3">
        <f t="shared" si="4"/>
        <v>2.9709970000000001</v>
      </c>
      <c r="I91" s="3">
        <f t="shared" si="5"/>
        <v>139786</v>
      </c>
      <c r="J91" t="s">
        <v>3537</v>
      </c>
      <c r="K91" t="s">
        <v>10</v>
      </c>
      <c r="L91" t="s">
        <v>43</v>
      </c>
    </row>
    <row r="92" spans="1:12" x14ac:dyDescent="0.25">
      <c r="A92">
        <v>1322</v>
      </c>
      <c r="B92" s="4">
        <v>42972</v>
      </c>
      <c r="C92" t="s">
        <v>1338</v>
      </c>
      <c r="D92" s="1">
        <v>30000000</v>
      </c>
      <c r="E92">
        <v>21858070</v>
      </c>
      <c r="F92" s="3">
        <f t="shared" si="3"/>
        <v>0.72860233333333335</v>
      </c>
      <c r="G92">
        <v>96908157</v>
      </c>
      <c r="H92" s="3">
        <f t="shared" si="4"/>
        <v>3.2302719</v>
      </c>
      <c r="I92" s="3">
        <f t="shared" si="5"/>
        <v>75050087</v>
      </c>
      <c r="J92" t="s">
        <v>3562</v>
      </c>
      <c r="K92" t="s">
        <v>10</v>
      </c>
      <c r="L92" t="s">
        <v>16</v>
      </c>
    </row>
    <row r="93" spans="1:12" x14ac:dyDescent="0.25">
      <c r="A93">
        <v>1368</v>
      </c>
      <c r="B93" s="4">
        <v>42965</v>
      </c>
      <c r="C93" t="s">
        <v>1384</v>
      </c>
      <c r="D93" s="1">
        <v>29000000</v>
      </c>
      <c r="E93">
        <v>27778642</v>
      </c>
      <c r="F93" s="3">
        <f t="shared" si="3"/>
        <v>0.95788420689655174</v>
      </c>
      <c r="G93">
        <v>43886147</v>
      </c>
      <c r="H93" s="3">
        <f t="shared" si="4"/>
        <v>1.5133154137931035</v>
      </c>
      <c r="I93" s="3">
        <f t="shared" si="5"/>
        <v>16107505</v>
      </c>
      <c r="J93" t="s">
        <v>3439</v>
      </c>
      <c r="K93" t="s">
        <v>13</v>
      </c>
      <c r="L93" t="s">
        <v>11</v>
      </c>
    </row>
    <row r="94" spans="1:12" x14ac:dyDescent="0.25">
      <c r="A94">
        <v>3284</v>
      </c>
      <c r="B94" s="4">
        <v>42965</v>
      </c>
      <c r="C94" t="s">
        <v>3300</v>
      </c>
      <c r="D94" s="1">
        <v>1000000</v>
      </c>
      <c r="E94">
        <v>800148</v>
      </c>
      <c r="F94" s="3">
        <f t="shared" si="3"/>
        <v>0.80014799999999997</v>
      </c>
      <c r="G94">
        <v>1471090</v>
      </c>
      <c r="H94" s="3">
        <f t="shared" si="4"/>
        <v>1.47109</v>
      </c>
      <c r="I94" s="3">
        <f t="shared" si="5"/>
        <v>670942</v>
      </c>
      <c r="J94" t="s">
        <v>3471</v>
      </c>
      <c r="K94" t="s">
        <v>27</v>
      </c>
      <c r="L94" t="s">
        <v>11</v>
      </c>
    </row>
    <row r="95" spans="1:12" x14ac:dyDescent="0.25">
      <c r="A95">
        <v>1261</v>
      </c>
      <c r="B95" s="4">
        <v>42965</v>
      </c>
      <c r="C95" t="s">
        <v>3592</v>
      </c>
      <c r="D95" s="1">
        <v>30000000</v>
      </c>
      <c r="E95">
        <v>75468583</v>
      </c>
      <c r="F95" s="3">
        <f t="shared" si="3"/>
        <v>2.5156194333333333</v>
      </c>
      <c r="G95">
        <v>172779292</v>
      </c>
      <c r="H95" s="3">
        <f t="shared" si="4"/>
        <v>5.7593097333333336</v>
      </c>
      <c r="I95" s="3">
        <f t="shared" si="5"/>
        <v>97310709</v>
      </c>
      <c r="J95" t="s">
        <v>49</v>
      </c>
      <c r="K95" t="s">
        <v>27</v>
      </c>
      <c r="L95" t="s">
        <v>14</v>
      </c>
    </row>
    <row r="96" spans="1:12" x14ac:dyDescent="0.25">
      <c r="A96">
        <v>990</v>
      </c>
      <c r="B96" s="4">
        <v>42958</v>
      </c>
      <c r="C96" t="s">
        <v>1007</v>
      </c>
      <c r="D96" s="1">
        <v>40000000</v>
      </c>
      <c r="E96">
        <v>28370522</v>
      </c>
      <c r="F96" s="3">
        <f t="shared" si="3"/>
        <v>0.70926305000000001</v>
      </c>
      <c r="G96">
        <v>57465156</v>
      </c>
      <c r="H96" s="3">
        <f t="shared" si="4"/>
        <v>1.4366289000000001</v>
      </c>
      <c r="I96" s="3">
        <f t="shared" si="5"/>
        <v>29094634</v>
      </c>
      <c r="J96" t="s">
        <v>3509</v>
      </c>
      <c r="K96" t="s">
        <v>10</v>
      </c>
      <c r="L96" t="s">
        <v>16</v>
      </c>
    </row>
    <row r="97" spans="1:12" x14ac:dyDescent="0.25">
      <c r="A97">
        <v>2026</v>
      </c>
      <c r="B97" s="4">
        <v>42958</v>
      </c>
      <c r="C97" t="s">
        <v>2045</v>
      </c>
      <c r="D97" s="1">
        <v>15000000</v>
      </c>
      <c r="E97">
        <v>102092201</v>
      </c>
      <c r="F97" s="3">
        <f t="shared" si="3"/>
        <v>6.8061467333333336</v>
      </c>
      <c r="G97">
        <v>305385888</v>
      </c>
      <c r="H97" s="3">
        <f t="shared" si="4"/>
        <v>20.359059200000001</v>
      </c>
      <c r="I97" s="3">
        <f t="shared" si="5"/>
        <v>203293687</v>
      </c>
      <c r="J97" t="s">
        <v>3559</v>
      </c>
      <c r="K97" t="s">
        <v>27</v>
      </c>
      <c r="L97" t="s">
        <v>61</v>
      </c>
    </row>
    <row r="98" spans="1:12" x14ac:dyDescent="0.25">
      <c r="A98">
        <v>743</v>
      </c>
      <c r="B98" s="4">
        <v>42944</v>
      </c>
      <c r="C98" t="s">
        <v>760</v>
      </c>
      <c r="D98" s="1">
        <v>50000000</v>
      </c>
      <c r="E98">
        <v>86089513</v>
      </c>
      <c r="F98" s="3">
        <f t="shared" si="3"/>
        <v>1.7217902599999999</v>
      </c>
      <c r="G98">
        <v>216508301</v>
      </c>
      <c r="H98" s="3">
        <f t="shared" si="4"/>
        <v>4.3301660200000001</v>
      </c>
      <c r="I98" s="3">
        <f t="shared" si="5"/>
        <v>130418788</v>
      </c>
      <c r="J98" t="s">
        <v>3537</v>
      </c>
      <c r="K98" t="s">
        <v>10</v>
      </c>
      <c r="L98" t="s">
        <v>16</v>
      </c>
    </row>
    <row r="99" spans="1:12" x14ac:dyDescent="0.25">
      <c r="A99">
        <v>1379</v>
      </c>
      <c r="B99" s="4">
        <v>42937</v>
      </c>
      <c r="C99" t="s">
        <v>1395</v>
      </c>
      <c r="D99" s="1">
        <v>28000000</v>
      </c>
      <c r="E99">
        <v>115108515</v>
      </c>
      <c r="F99" s="3">
        <f t="shared" si="3"/>
        <v>4.1110183928571429</v>
      </c>
      <c r="G99">
        <v>140886353</v>
      </c>
      <c r="H99" s="3">
        <f t="shared" si="4"/>
        <v>5.0316554642857145</v>
      </c>
      <c r="I99" s="3">
        <f t="shared" si="5"/>
        <v>25777838</v>
      </c>
      <c r="J99" t="s">
        <v>9</v>
      </c>
      <c r="K99" t="s">
        <v>27</v>
      </c>
      <c r="L99" t="s">
        <v>11</v>
      </c>
    </row>
    <row r="100" spans="1:12" x14ac:dyDescent="0.25">
      <c r="A100">
        <v>50</v>
      </c>
      <c r="B100" s="4">
        <v>42937</v>
      </c>
      <c r="C100" t="s">
        <v>67</v>
      </c>
      <c r="D100" s="1">
        <v>150000000</v>
      </c>
      <c r="E100">
        <v>190068280</v>
      </c>
      <c r="F100" s="3">
        <f t="shared" si="3"/>
        <v>1.2671218666666666</v>
      </c>
      <c r="G100">
        <v>499900860</v>
      </c>
      <c r="H100" s="3">
        <f t="shared" si="4"/>
        <v>3.3326723999999999</v>
      </c>
      <c r="I100" s="3">
        <f t="shared" si="5"/>
        <v>309832580</v>
      </c>
      <c r="J100" t="s">
        <v>3559</v>
      </c>
      <c r="K100" t="s">
        <v>13</v>
      </c>
      <c r="L100" t="s">
        <v>14</v>
      </c>
    </row>
    <row r="101" spans="1:12" x14ac:dyDescent="0.25">
      <c r="A101">
        <v>36</v>
      </c>
      <c r="B101" s="4">
        <v>42930</v>
      </c>
      <c r="C101" t="s">
        <v>53</v>
      </c>
      <c r="D101" s="1">
        <v>152000000</v>
      </c>
      <c r="E101">
        <v>146880162</v>
      </c>
      <c r="F101" s="3">
        <f t="shared" si="3"/>
        <v>0.96631685526315791</v>
      </c>
      <c r="G101">
        <v>489592267</v>
      </c>
      <c r="H101" s="3">
        <f t="shared" si="4"/>
        <v>3.2210017565789473</v>
      </c>
      <c r="I101" s="3">
        <f t="shared" si="5"/>
        <v>342712105</v>
      </c>
      <c r="J101" t="s">
        <v>3422</v>
      </c>
      <c r="K101" t="s">
        <v>13</v>
      </c>
      <c r="L101" t="s">
        <v>14</v>
      </c>
    </row>
    <row r="102" spans="1:12" x14ac:dyDescent="0.25">
      <c r="A102">
        <v>2281</v>
      </c>
      <c r="B102" s="4">
        <v>42930</v>
      </c>
      <c r="C102" t="s">
        <v>2301</v>
      </c>
      <c r="D102" s="1">
        <v>12000000</v>
      </c>
      <c r="E102">
        <v>14301505</v>
      </c>
      <c r="F102" s="3">
        <f t="shared" si="3"/>
        <v>1.1917920833333333</v>
      </c>
      <c r="G102">
        <v>23477345</v>
      </c>
      <c r="H102" s="3">
        <f t="shared" si="4"/>
        <v>1.9564454166666667</v>
      </c>
      <c r="I102" s="3">
        <f t="shared" si="5"/>
        <v>9175840</v>
      </c>
      <c r="J102" t="s">
        <v>3440</v>
      </c>
      <c r="K102" t="s">
        <v>13</v>
      </c>
      <c r="L102" t="s">
        <v>61</v>
      </c>
    </row>
    <row r="103" spans="1:12" x14ac:dyDescent="0.25">
      <c r="A103">
        <v>393</v>
      </c>
      <c r="B103" s="4">
        <v>42916</v>
      </c>
      <c r="C103" t="s">
        <v>413</v>
      </c>
      <c r="D103" s="1">
        <v>75000000</v>
      </c>
      <c r="E103">
        <v>264624300</v>
      </c>
      <c r="F103" s="3">
        <f t="shared" si="3"/>
        <v>3.528324</v>
      </c>
      <c r="G103">
        <v>1034520868</v>
      </c>
      <c r="H103" s="3">
        <f t="shared" si="4"/>
        <v>13.793611573333333</v>
      </c>
      <c r="I103" s="3">
        <f t="shared" si="5"/>
        <v>769896568</v>
      </c>
      <c r="J103" t="s">
        <v>9</v>
      </c>
      <c r="K103" t="s">
        <v>10</v>
      </c>
      <c r="L103" t="s">
        <v>16</v>
      </c>
    </row>
    <row r="104" spans="1:12" x14ac:dyDescent="0.25">
      <c r="A104">
        <v>995</v>
      </c>
      <c r="B104" s="4">
        <v>42916</v>
      </c>
      <c r="C104" t="s">
        <v>1012</v>
      </c>
      <c r="D104" s="1">
        <v>40000000</v>
      </c>
      <c r="E104">
        <v>25584504</v>
      </c>
      <c r="F104" s="3">
        <f t="shared" si="3"/>
        <v>0.63961259999999998</v>
      </c>
      <c r="G104">
        <v>31192743</v>
      </c>
      <c r="H104" s="3">
        <f t="shared" si="4"/>
        <v>0.77981857499999996</v>
      </c>
      <c r="I104" s="3">
        <f t="shared" si="5"/>
        <v>5608239</v>
      </c>
      <c r="J104" t="s">
        <v>3559</v>
      </c>
      <c r="K104" t="s">
        <v>27</v>
      </c>
      <c r="L104" t="s">
        <v>11</v>
      </c>
    </row>
    <row r="105" spans="1:12" x14ac:dyDescent="0.25">
      <c r="A105">
        <v>863</v>
      </c>
      <c r="B105" s="4">
        <v>42902</v>
      </c>
      <c r="C105" t="s">
        <v>881</v>
      </c>
      <c r="D105" s="1">
        <v>45000000</v>
      </c>
      <c r="E105">
        <v>44922302</v>
      </c>
      <c r="F105" s="3">
        <f t="shared" si="3"/>
        <v>0.9982733777777778</v>
      </c>
      <c r="G105">
        <v>54876855</v>
      </c>
      <c r="H105" s="3">
        <f t="shared" si="4"/>
        <v>1.2194856666666667</v>
      </c>
      <c r="I105" s="3">
        <f t="shared" si="5"/>
        <v>9954553</v>
      </c>
      <c r="J105" t="s">
        <v>49</v>
      </c>
      <c r="K105" t="s">
        <v>27</v>
      </c>
      <c r="L105" t="s">
        <v>43</v>
      </c>
    </row>
    <row r="106" spans="1:12" x14ac:dyDescent="0.25">
      <c r="A106">
        <v>2846</v>
      </c>
      <c r="B106" s="4">
        <v>42895</v>
      </c>
      <c r="C106" t="s">
        <v>2864</v>
      </c>
      <c r="D106" s="1">
        <v>5000000</v>
      </c>
      <c r="E106">
        <v>13985117</v>
      </c>
      <c r="F106" s="3">
        <f t="shared" si="3"/>
        <v>2.7970234</v>
      </c>
      <c r="G106">
        <v>19720203</v>
      </c>
      <c r="H106" s="3">
        <f t="shared" si="4"/>
        <v>3.9440406000000001</v>
      </c>
      <c r="I106" s="3">
        <f t="shared" si="5"/>
        <v>5735086</v>
      </c>
      <c r="J106" t="s">
        <v>1819</v>
      </c>
      <c r="K106" t="s">
        <v>27</v>
      </c>
      <c r="L106" t="s">
        <v>61</v>
      </c>
    </row>
    <row r="107" spans="1:12" x14ac:dyDescent="0.25">
      <c r="A107">
        <v>39</v>
      </c>
      <c r="B107" s="4">
        <v>42888</v>
      </c>
      <c r="C107" t="s">
        <v>56</v>
      </c>
      <c r="D107" s="1">
        <v>150000000</v>
      </c>
      <c r="E107">
        <v>412563408</v>
      </c>
      <c r="F107" s="3">
        <f t="shared" si="3"/>
        <v>2.75042272</v>
      </c>
      <c r="G107">
        <v>821133378</v>
      </c>
      <c r="H107" s="3">
        <f t="shared" si="4"/>
        <v>5.4742225199999996</v>
      </c>
      <c r="I107" s="3">
        <f t="shared" si="5"/>
        <v>408569970</v>
      </c>
      <c r="J107" t="s">
        <v>3559</v>
      </c>
      <c r="K107" t="s">
        <v>13</v>
      </c>
      <c r="L107" t="s">
        <v>14</v>
      </c>
    </row>
    <row r="108" spans="1:12" x14ac:dyDescent="0.25">
      <c r="A108">
        <v>591</v>
      </c>
      <c r="B108" s="4">
        <v>42880</v>
      </c>
      <c r="C108" t="s">
        <v>609</v>
      </c>
      <c r="D108" s="1">
        <v>60000000</v>
      </c>
      <c r="E108">
        <v>58060186</v>
      </c>
      <c r="F108" s="3">
        <f t="shared" si="3"/>
        <v>0.96766976666666671</v>
      </c>
      <c r="G108">
        <v>176023296</v>
      </c>
      <c r="H108" s="3">
        <f t="shared" si="4"/>
        <v>2.9337216000000002</v>
      </c>
      <c r="I108" s="3">
        <f t="shared" si="5"/>
        <v>117963110</v>
      </c>
      <c r="J108" t="s">
        <v>3517</v>
      </c>
      <c r="K108" t="s">
        <v>27</v>
      </c>
      <c r="L108" t="s">
        <v>11</v>
      </c>
    </row>
    <row r="109" spans="1:12" x14ac:dyDescent="0.25">
      <c r="A109">
        <v>233</v>
      </c>
      <c r="B109" s="4">
        <v>42874</v>
      </c>
      <c r="C109" t="s">
        <v>250</v>
      </c>
      <c r="D109" s="1">
        <v>97000000</v>
      </c>
      <c r="E109">
        <v>74262031</v>
      </c>
      <c r="F109" s="3">
        <f t="shared" si="3"/>
        <v>0.76558794845360822</v>
      </c>
      <c r="G109">
        <v>238521247</v>
      </c>
      <c r="H109" s="3">
        <f t="shared" si="4"/>
        <v>2.4589819278350515</v>
      </c>
      <c r="I109" s="3">
        <f t="shared" si="5"/>
        <v>164259216</v>
      </c>
      <c r="J109" t="s">
        <v>3422</v>
      </c>
      <c r="K109" t="s">
        <v>27</v>
      </c>
      <c r="L109" t="s">
        <v>61</v>
      </c>
    </row>
    <row r="110" spans="1:12" x14ac:dyDescent="0.25">
      <c r="A110">
        <v>1632</v>
      </c>
      <c r="B110" s="4">
        <v>42874</v>
      </c>
      <c r="C110" t="s">
        <v>1649</v>
      </c>
      <c r="D110" s="1">
        <v>22000000</v>
      </c>
      <c r="E110">
        <v>20738724</v>
      </c>
      <c r="F110" s="3">
        <f t="shared" si="3"/>
        <v>0.94266927272727274</v>
      </c>
      <c r="G110">
        <v>35608734</v>
      </c>
      <c r="H110" s="3">
        <f t="shared" si="4"/>
        <v>1.6185788181818181</v>
      </c>
      <c r="I110" s="3">
        <f t="shared" si="5"/>
        <v>14870010</v>
      </c>
      <c r="J110" t="s">
        <v>3422</v>
      </c>
      <c r="K110" t="s">
        <v>10</v>
      </c>
      <c r="L110" t="s">
        <v>16</v>
      </c>
    </row>
    <row r="111" spans="1:12" x14ac:dyDescent="0.25">
      <c r="A111">
        <v>2410</v>
      </c>
      <c r="B111" s="4">
        <v>42874</v>
      </c>
      <c r="C111" t="s">
        <v>2428</v>
      </c>
      <c r="D111" s="1">
        <v>10000000</v>
      </c>
      <c r="E111">
        <v>34121140</v>
      </c>
      <c r="F111" s="3">
        <f t="shared" si="3"/>
        <v>3.4121139999999999</v>
      </c>
      <c r="G111">
        <v>61604439</v>
      </c>
      <c r="H111" s="3">
        <f t="shared" si="4"/>
        <v>6.1604438999999998</v>
      </c>
      <c r="I111" s="3">
        <f t="shared" si="5"/>
        <v>27483299</v>
      </c>
      <c r="J111" t="s">
        <v>3559</v>
      </c>
      <c r="K111" t="s">
        <v>13</v>
      </c>
      <c r="L111" t="s">
        <v>43</v>
      </c>
    </row>
    <row r="112" spans="1:12" x14ac:dyDescent="0.25">
      <c r="A112">
        <v>903</v>
      </c>
      <c r="B112" s="4">
        <v>42867</v>
      </c>
      <c r="C112" t="s">
        <v>922</v>
      </c>
      <c r="D112" s="1">
        <v>42000000</v>
      </c>
      <c r="E112">
        <v>45852178</v>
      </c>
      <c r="F112" s="3">
        <f t="shared" si="3"/>
        <v>1.0917185238095237</v>
      </c>
      <c r="G112">
        <v>57852177</v>
      </c>
      <c r="H112" s="3">
        <f t="shared" si="4"/>
        <v>1.3774327857142856</v>
      </c>
      <c r="I112" s="3">
        <f t="shared" si="5"/>
        <v>11999999</v>
      </c>
      <c r="J112" t="s">
        <v>3422</v>
      </c>
      <c r="K112" t="s">
        <v>27</v>
      </c>
      <c r="L112" t="s">
        <v>11</v>
      </c>
    </row>
    <row r="113" spans="1:12" x14ac:dyDescent="0.25">
      <c r="A113">
        <v>3315</v>
      </c>
      <c r="B113" s="4">
        <v>42867</v>
      </c>
      <c r="C113" t="s">
        <v>3331</v>
      </c>
      <c r="D113">
        <v>916000</v>
      </c>
      <c r="E113">
        <v>6179955</v>
      </c>
      <c r="F113" s="3">
        <f t="shared" si="3"/>
        <v>6.7466757641921395</v>
      </c>
      <c r="G113">
        <v>6188421</v>
      </c>
      <c r="H113" s="3">
        <f t="shared" si="4"/>
        <v>6.7559181222707423</v>
      </c>
      <c r="I113" s="3">
        <f t="shared" si="5"/>
        <v>8466</v>
      </c>
      <c r="J113" t="s">
        <v>3436</v>
      </c>
      <c r="K113" t="s">
        <v>13</v>
      </c>
      <c r="L113" t="s">
        <v>43</v>
      </c>
    </row>
    <row r="114" spans="1:12" x14ac:dyDescent="0.25">
      <c r="A114">
        <v>3</v>
      </c>
      <c r="B114" s="4">
        <v>42867</v>
      </c>
      <c r="C114" t="s">
        <v>15</v>
      </c>
      <c r="D114" s="1">
        <v>175000000</v>
      </c>
      <c r="E114">
        <v>39175066</v>
      </c>
      <c r="F114" s="3">
        <f t="shared" si="3"/>
        <v>0.22385752</v>
      </c>
      <c r="G114">
        <v>139950708</v>
      </c>
      <c r="H114" s="3">
        <f t="shared" si="4"/>
        <v>0.79971833142857141</v>
      </c>
      <c r="I114" s="3">
        <f t="shared" si="5"/>
        <v>100775642</v>
      </c>
      <c r="J114" t="s">
        <v>3559</v>
      </c>
      <c r="K114" t="s">
        <v>13</v>
      </c>
      <c r="L114" t="s">
        <v>16</v>
      </c>
    </row>
    <row r="115" spans="1:12" x14ac:dyDescent="0.25">
      <c r="A115">
        <v>3395</v>
      </c>
      <c r="B115" s="4">
        <v>42853</v>
      </c>
      <c r="C115" t="s">
        <v>3415</v>
      </c>
      <c r="D115">
        <v>250000</v>
      </c>
      <c r="E115">
        <v>3930990</v>
      </c>
      <c r="F115" s="3">
        <f t="shared" si="3"/>
        <v>15.72396</v>
      </c>
      <c r="G115">
        <v>3934450</v>
      </c>
      <c r="H115" s="3">
        <f t="shared" si="4"/>
        <v>15.7378</v>
      </c>
      <c r="I115" s="3">
        <f t="shared" si="5"/>
        <v>3460</v>
      </c>
      <c r="J115" t="s">
        <v>3478</v>
      </c>
      <c r="K115" t="s">
        <v>27</v>
      </c>
      <c r="L115" t="s">
        <v>14</v>
      </c>
    </row>
    <row r="116" spans="1:12" x14ac:dyDescent="0.25">
      <c r="A116">
        <v>2414</v>
      </c>
      <c r="B116" s="4">
        <v>42853</v>
      </c>
      <c r="C116" t="s">
        <v>2432</v>
      </c>
      <c r="D116" s="1">
        <v>10000000</v>
      </c>
      <c r="E116">
        <v>32149404</v>
      </c>
      <c r="F116" s="3">
        <f t="shared" si="3"/>
        <v>3.2149404000000001</v>
      </c>
      <c r="G116">
        <v>62556228</v>
      </c>
      <c r="H116" s="3">
        <f t="shared" si="4"/>
        <v>6.2556228000000003</v>
      </c>
      <c r="I116" s="3">
        <f t="shared" si="5"/>
        <v>30406824</v>
      </c>
      <c r="J116" t="s">
        <v>49</v>
      </c>
      <c r="K116" t="s">
        <v>13</v>
      </c>
      <c r="L116" t="s">
        <v>11</v>
      </c>
    </row>
    <row r="117" spans="1:12" x14ac:dyDescent="0.25">
      <c r="A117">
        <v>2492</v>
      </c>
      <c r="B117" s="4">
        <v>42846</v>
      </c>
      <c r="C117" t="s">
        <v>2509</v>
      </c>
      <c r="D117" s="1">
        <v>10000000</v>
      </c>
      <c r="E117">
        <v>1799322</v>
      </c>
      <c r="F117" s="3">
        <f t="shared" si="3"/>
        <v>0.17993219999999999</v>
      </c>
      <c r="G117">
        <v>3793739</v>
      </c>
      <c r="H117" s="3">
        <f t="shared" si="4"/>
        <v>0.37937389999999999</v>
      </c>
      <c r="I117" s="3">
        <f t="shared" si="5"/>
        <v>1994417</v>
      </c>
      <c r="J117" t="s">
        <v>1819</v>
      </c>
      <c r="K117" t="s">
        <v>27</v>
      </c>
      <c r="L117" t="s">
        <v>14</v>
      </c>
    </row>
    <row r="118" spans="1:12" x14ac:dyDescent="0.25">
      <c r="A118">
        <v>282</v>
      </c>
      <c r="B118" s="4">
        <v>42846</v>
      </c>
      <c r="C118" t="s">
        <v>299</v>
      </c>
      <c r="D118" s="1">
        <v>90000000</v>
      </c>
      <c r="E118">
        <v>8224288</v>
      </c>
      <c r="F118" s="3">
        <f t="shared" si="3"/>
        <v>9.1380977777777775E-2</v>
      </c>
      <c r="G118">
        <v>10551417</v>
      </c>
      <c r="H118" s="3">
        <f t="shared" si="4"/>
        <v>0.11723796666666667</v>
      </c>
      <c r="I118" s="3">
        <f t="shared" si="5"/>
        <v>2327129</v>
      </c>
      <c r="J118" t="s">
        <v>3509</v>
      </c>
      <c r="K118" t="s">
        <v>13</v>
      </c>
      <c r="L118" t="s">
        <v>43</v>
      </c>
    </row>
    <row r="119" spans="1:12" x14ac:dyDescent="0.25">
      <c r="A119">
        <v>1089</v>
      </c>
      <c r="B119" s="4">
        <v>42839</v>
      </c>
      <c r="C119" t="s">
        <v>1105</v>
      </c>
      <c r="D119" s="1">
        <v>36000000</v>
      </c>
      <c r="E119">
        <v>0</v>
      </c>
      <c r="F119" s="3">
        <f t="shared" si="3"/>
        <v>0</v>
      </c>
      <c r="G119">
        <v>1578543</v>
      </c>
      <c r="H119" s="3">
        <f t="shared" si="4"/>
        <v>4.3848416666666667E-2</v>
      </c>
      <c r="I119" s="3">
        <f t="shared" si="5"/>
        <v>1578543</v>
      </c>
      <c r="J119" t="s">
        <v>3482</v>
      </c>
      <c r="K119" t="s">
        <v>13</v>
      </c>
      <c r="L119" t="s">
        <v>43</v>
      </c>
    </row>
    <row r="120" spans="1:12" x14ac:dyDescent="0.25">
      <c r="A120">
        <v>604</v>
      </c>
      <c r="B120" s="4">
        <v>42832</v>
      </c>
      <c r="C120" t="s">
        <v>622</v>
      </c>
      <c r="D120" s="1">
        <v>60000000</v>
      </c>
      <c r="E120">
        <v>45020282</v>
      </c>
      <c r="F120" s="3">
        <f t="shared" si="3"/>
        <v>0.75033803333333338</v>
      </c>
      <c r="G120">
        <v>197422438</v>
      </c>
      <c r="H120" s="3">
        <f t="shared" si="4"/>
        <v>3.2903739666666665</v>
      </c>
      <c r="I120" s="3">
        <f t="shared" si="5"/>
        <v>152402156</v>
      </c>
      <c r="J120" t="s">
        <v>3537</v>
      </c>
      <c r="K120" t="s">
        <v>10</v>
      </c>
      <c r="L120" t="s">
        <v>16</v>
      </c>
    </row>
    <row r="121" spans="1:12" x14ac:dyDescent="0.25">
      <c r="A121">
        <v>1574</v>
      </c>
      <c r="B121" s="4">
        <v>42832</v>
      </c>
      <c r="C121" t="s">
        <v>1590</v>
      </c>
      <c r="D121" s="1">
        <v>24000000</v>
      </c>
      <c r="E121">
        <v>45018541</v>
      </c>
      <c r="F121" s="3">
        <f t="shared" si="3"/>
        <v>1.8757725416666666</v>
      </c>
      <c r="G121">
        <v>78673103</v>
      </c>
      <c r="H121" s="3">
        <f t="shared" si="4"/>
        <v>3.2780459583333332</v>
      </c>
      <c r="I121" s="3">
        <f t="shared" si="5"/>
        <v>33654562</v>
      </c>
      <c r="J121" t="s">
        <v>3559</v>
      </c>
      <c r="K121" t="s">
        <v>13</v>
      </c>
      <c r="L121" t="s">
        <v>11</v>
      </c>
    </row>
    <row r="122" spans="1:12" x14ac:dyDescent="0.25">
      <c r="A122">
        <v>125</v>
      </c>
      <c r="B122" s="4">
        <v>42825</v>
      </c>
      <c r="C122" t="s">
        <v>143</v>
      </c>
      <c r="D122" s="1">
        <v>125000000</v>
      </c>
      <c r="E122">
        <v>175003033</v>
      </c>
      <c r="F122" s="3">
        <f t="shared" si="3"/>
        <v>1.400024264</v>
      </c>
      <c r="G122">
        <v>510888357</v>
      </c>
      <c r="H122" s="3">
        <f t="shared" si="4"/>
        <v>4.0871068560000001</v>
      </c>
      <c r="I122" s="3">
        <f t="shared" si="5"/>
        <v>335885324</v>
      </c>
      <c r="J122" t="s">
        <v>3422</v>
      </c>
      <c r="K122" t="s">
        <v>10</v>
      </c>
      <c r="L122" t="s">
        <v>16</v>
      </c>
    </row>
    <row r="123" spans="1:12" x14ac:dyDescent="0.25">
      <c r="A123">
        <v>1756</v>
      </c>
      <c r="B123" s="4">
        <v>42825</v>
      </c>
      <c r="C123" t="s">
        <v>3591</v>
      </c>
      <c r="D123" s="1">
        <v>20000000</v>
      </c>
      <c r="E123">
        <v>17445186</v>
      </c>
      <c r="F123" s="3">
        <f t="shared" si="3"/>
        <v>0.87225929999999996</v>
      </c>
      <c r="G123">
        <v>24521550</v>
      </c>
      <c r="H123" s="3">
        <f t="shared" si="4"/>
        <v>1.2260774999999999</v>
      </c>
      <c r="I123" s="3">
        <f t="shared" si="5"/>
        <v>7076364</v>
      </c>
      <c r="J123" t="s">
        <v>3469</v>
      </c>
      <c r="K123" t="s">
        <v>13</v>
      </c>
      <c r="L123" t="s">
        <v>43</v>
      </c>
    </row>
    <row r="124" spans="1:12" x14ac:dyDescent="0.25">
      <c r="A124">
        <v>179</v>
      </c>
      <c r="B124" s="4">
        <v>42825</v>
      </c>
      <c r="C124" t="s">
        <v>195</v>
      </c>
      <c r="D124" s="1">
        <v>110000000</v>
      </c>
      <c r="E124">
        <v>40563557</v>
      </c>
      <c r="F124" s="3">
        <f t="shared" si="3"/>
        <v>0.3687596090909091</v>
      </c>
      <c r="G124">
        <v>167918847</v>
      </c>
      <c r="H124" s="3">
        <f t="shared" si="4"/>
        <v>1.5265349727272728</v>
      </c>
      <c r="I124" s="3">
        <f t="shared" si="5"/>
        <v>127355290</v>
      </c>
      <c r="J124" t="s">
        <v>3517</v>
      </c>
      <c r="K124" t="s">
        <v>13</v>
      </c>
      <c r="L124" t="s">
        <v>14</v>
      </c>
    </row>
    <row r="125" spans="1:12" x14ac:dyDescent="0.25">
      <c r="A125">
        <v>144</v>
      </c>
      <c r="B125" s="4">
        <v>42818</v>
      </c>
      <c r="C125" t="s">
        <v>161</v>
      </c>
      <c r="D125" s="1">
        <v>120000000</v>
      </c>
      <c r="E125">
        <v>85364450</v>
      </c>
      <c r="F125" s="3">
        <f t="shared" si="3"/>
        <v>0.71137041666666667</v>
      </c>
      <c r="G125">
        <v>142545357</v>
      </c>
      <c r="H125" s="3">
        <f t="shared" si="4"/>
        <v>1.1878779749999999</v>
      </c>
      <c r="I125" s="3">
        <f t="shared" si="5"/>
        <v>57180907</v>
      </c>
      <c r="J125" t="s">
        <v>49</v>
      </c>
      <c r="K125" t="s">
        <v>13</v>
      </c>
      <c r="L125" t="s">
        <v>14</v>
      </c>
    </row>
    <row r="126" spans="1:12" x14ac:dyDescent="0.25">
      <c r="A126">
        <v>1520</v>
      </c>
      <c r="B126" s="4">
        <v>42818</v>
      </c>
      <c r="C126" t="s">
        <v>1535</v>
      </c>
      <c r="D126" s="1">
        <v>25000000</v>
      </c>
      <c r="E126">
        <v>18600152</v>
      </c>
      <c r="F126" s="3">
        <f t="shared" si="3"/>
        <v>0.74400608000000001</v>
      </c>
      <c r="G126">
        <v>23190697</v>
      </c>
      <c r="H126" s="3">
        <f t="shared" si="4"/>
        <v>0.92762787999999996</v>
      </c>
      <c r="I126" s="3">
        <f t="shared" si="5"/>
        <v>4590545</v>
      </c>
      <c r="J126" t="s">
        <v>3559</v>
      </c>
      <c r="K126" t="s">
        <v>27</v>
      </c>
      <c r="L126" t="s">
        <v>14</v>
      </c>
    </row>
    <row r="127" spans="1:12" x14ac:dyDescent="0.25">
      <c r="A127">
        <v>2859</v>
      </c>
      <c r="B127" s="4">
        <v>42811</v>
      </c>
      <c r="C127" t="s">
        <v>2876</v>
      </c>
      <c r="D127" s="1">
        <v>5000000</v>
      </c>
      <c r="E127">
        <v>10166820</v>
      </c>
      <c r="F127" s="3">
        <f t="shared" si="3"/>
        <v>2.0333640000000002</v>
      </c>
      <c r="G127">
        <v>10803839</v>
      </c>
      <c r="H127" s="3">
        <f t="shared" si="4"/>
        <v>2.1607677999999999</v>
      </c>
      <c r="I127" s="3">
        <f t="shared" si="5"/>
        <v>637019</v>
      </c>
      <c r="J127" t="s">
        <v>3436</v>
      </c>
      <c r="K127" t="s">
        <v>27</v>
      </c>
      <c r="L127" t="s">
        <v>61</v>
      </c>
    </row>
    <row r="128" spans="1:12" x14ac:dyDescent="0.25">
      <c r="A128">
        <v>1915</v>
      </c>
      <c r="B128" s="4">
        <v>42811</v>
      </c>
      <c r="C128" t="s">
        <v>1934</v>
      </c>
      <c r="D128" s="1">
        <v>18000000</v>
      </c>
      <c r="E128">
        <v>2402004</v>
      </c>
      <c r="F128" s="3">
        <f t="shared" si="3"/>
        <v>0.13344466666666666</v>
      </c>
      <c r="G128">
        <v>42091497</v>
      </c>
      <c r="H128" s="3">
        <f t="shared" si="4"/>
        <v>2.3384165000000001</v>
      </c>
      <c r="I128" s="3">
        <f t="shared" si="5"/>
        <v>39689493</v>
      </c>
      <c r="J128" t="s">
        <v>3537</v>
      </c>
      <c r="K128" t="s">
        <v>27</v>
      </c>
      <c r="L128" t="s">
        <v>43</v>
      </c>
    </row>
    <row r="129" spans="1:12" x14ac:dyDescent="0.25">
      <c r="A129">
        <v>120</v>
      </c>
      <c r="B129" s="4">
        <v>42797</v>
      </c>
      <c r="C129" t="s">
        <v>138</v>
      </c>
      <c r="D129" s="1">
        <v>127000000</v>
      </c>
      <c r="E129">
        <v>226277068</v>
      </c>
      <c r="F129" s="3">
        <f t="shared" si="3"/>
        <v>1.7817091968503938</v>
      </c>
      <c r="G129">
        <v>615476965</v>
      </c>
      <c r="H129" s="3">
        <f t="shared" si="4"/>
        <v>4.8462753149606304</v>
      </c>
      <c r="I129" s="3">
        <f t="shared" si="5"/>
        <v>389199897</v>
      </c>
      <c r="J129" t="s">
        <v>3422</v>
      </c>
      <c r="K129" t="s">
        <v>27</v>
      </c>
      <c r="L129" t="s">
        <v>14</v>
      </c>
    </row>
    <row r="130" spans="1:12" x14ac:dyDescent="0.25">
      <c r="A130">
        <v>2875</v>
      </c>
      <c r="B130" s="4">
        <v>42797</v>
      </c>
      <c r="C130" t="s">
        <v>2891</v>
      </c>
      <c r="D130" s="1">
        <v>5000000</v>
      </c>
      <c r="E130">
        <v>3614896</v>
      </c>
      <c r="F130" s="3">
        <f t="shared" ref="F130:F193" si="6">E130/D130</f>
        <v>0.72297920000000004</v>
      </c>
      <c r="G130">
        <v>4620399</v>
      </c>
      <c r="H130" s="3">
        <f t="shared" ref="H130:H193" si="7">G130/D130</f>
        <v>0.92407980000000001</v>
      </c>
      <c r="I130" s="3">
        <f t="shared" si="5"/>
        <v>1005503</v>
      </c>
      <c r="J130" t="s">
        <v>3471</v>
      </c>
      <c r="K130" t="s">
        <v>13</v>
      </c>
      <c r="L130" t="s">
        <v>11</v>
      </c>
    </row>
    <row r="131" spans="1:12" x14ac:dyDescent="0.25">
      <c r="A131">
        <v>2852</v>
      </c>
      <c r="B131" s="4">
        <v>42797</v>
      </c>
      <c r="C131" t="s">
        <v>2870</v>
      </c>
      <c r="D131" s="1">
        <v>5000000</v>
      </c>
      <c r="E131">
        <v>12241072</v>
      </c>
      <c r="F131" s="3">
        <f t="shared" si="6"/>
        <v>2.4482143999999999</v>
      </c>
      <c r="G131">
        <v>18945682</v>
      </c>
      <c r="H131" s="3">
        <f t="shared" si="7"/>
        <v>3.7891363999999998</v>
      </c>
      <c r="I131" s="3">
        <f t="shared" ref="I131:I194" si="8">G131-E131</f>
        <v>6704610</v>
      </c>
      <c r="J131" t="s">
        <v>3509</v>
      </c>
      <c r="K131" t="s">
        <v>13</v>
      </c>
      <c r="L131" t="s">
        <v>43</v>
      </c>
    </row>
    <row r="132" spans="1:12" x14ac:dyDescent="0.25">
      <c r="A132">
        <v>634</v>
      </c>
      <c r="B132" s="4">
        <v>42790</v>
      </c>
      <c r="C132" t="s">
        <v>652</v>
      </c>
      <c r="D132" s="1">
        <v>60000000</v>
      </c>
      <c r="E132">
        <v>9420546</v>
      </c>
      <c r="F132" s="3">
        <f t="shared" si="6"/>
        <v>0.15700910000000001</v>
      </c>
      <c r="G132">
        <v>24152192</v>
      </c>
      <c r="H132" s="3">
        <f t="shared" si="7"/>
        <v>0.40253653333333334</v>
      </c>
      <c r="I132" s="3">
        <f t="shared" si="8"/>
        <v>14731646</v>
      </c>
      <c r="J132" t="s">
        <v>49</v>
      </c>
      <c r="K132" t="s">
        <v>10</v>
      </c>
      <c r="L132" t="s">
        <v>16</v>
      </c>
    </row>
    <row r="133" spans="1:12" x14ac:dyDescent="0.25">
      <c r="A133">
        <v>1361</v>
      </c>
      <c r="B133" s="4">
        <v>42790</v>
      </c>
      <c r="C133" t="s">
        <v>1377</v>
      </c>
      <c r="D133">
        <v>29200000</v>
      </c>
      <c r="E133">
        <v>2280004</v>
      </c>
      <c r="F133" s="3">
        <f t="shared" si="6"/>
        <v>7.8082328767123288E-2</v>
      </c>
      <c r="G133">
        <v>5466631</v>
      </c>
      <c r="H133" s="3">
        <f t="shared" si="7"/>
        <v>0.18721339041095891</v>
      </c>
      <c r="I133" s="3">
        <f t="shared" si="8"/>
        <v>3186627</v>
      </c>
      <c r="J133" t="s">
        <v>3509</v>
      </c>
      <c r="K133" t="s">
        <v>13</v>
      </c>
      <c r="L133" t="s">
        <v>14</v>
      </c>
    </row>
    <row r="134" spans="1:12" x14ac:dyDescent="0.25">
      <c r="A134">
        <v>1672</v>
      </c>
      <c r="B134" s="4">
        <v>42790</v>
      </c>
      <c r="C134" t="s">
        <v>1690</v>
      </c>
      <c r="D134" s="1">
        <v>21000000</v>
      </c>
      <c r="E134">
        <v>557241</v>
      </c>
      <c r="F134" s="3">
        <f t="shared" si="6"/>
        <v>2.6535285714285713E-2</v>
      </c>
      <c r="G134">
        <v>606162</v>
      </c>
      <c r="H134" s="3">
        <f t="shared" si="7"/>
        <v>2.8864857142857143E-2</v>
      </c>
      <c r="I134" s="3">
        <f t="shared" si="8"/>
        <v>48921</v>
      </c>
      <c r="J134" t="s">
        <v>3527</v>
      </c>
      <c r="K134" t="s">
        <v>27</v>
      </c>
      <c r="L134" t="s">
        <v>43</v>
      </c>
    </row>
    <row r="135" spans="1:12" x14ac:dyDescent="0.25">
      <c r="A135">
        <v>2807</v>
      </c>
      <c r="B135" s="4">
        <v>42790</v>
      </c>
      <c r="C135" t="s">
        <v>2826</v>
      </c>
      <c r="D135">
        <v>5250000</v>
      </c>
      <c r="E135">
        <v>0</v>
      </c>
      <c r="F135" s="3">
        <f t="shared" si="6"/>
        <v>0</v>
      </c>
      <c r="G135">
        <v>4802379</v>
      </c>
      <c r="H135" s="3">
        <f t="shared" si="7"/>
        <v>0.91473885714285719</v>
      </c>
      <c r="I135" s="3">
        <f t="shared" si="8"/>
        <v>4802379</v>
      </c>
      <c r="J135" t="s">
        <v>3531</v>
      </c>
      <c r="K135" t="s">
        <v>27</v>
      </c>
      <c r="L135" t="s">
        <v>61</v>
      </c>
    </row>
    <row r="136" spans="1:12" x14ac:dyDescent="0.25">
      <c r="A136">
        <v>2811</v>
      </c>
      <c r="B136" s="4">
        <v>42790</v>
      </c>
      <c r="C136" t="s">
        <v>2830</v>
      </c>
      <c r="D136" s="1">
        <v>5000000</v>
      </c>
      <c r="E136">
        <v>176040665</v>
      </c>
      <c r="F136" s="3">
        <f t="shared" si="6"/>
        <v>35.208132999999997</v>
      </c>
      <c r="G136">
        <v>255363701</v>
      </c>
      <c r="H136" s="3">
        <f t="shared" si="7"/>
        <v>51.072740199999998</v>
      </c>
      <c r="I136" s="3">
        <f t="shared" si="8"/>
        <v>79323036</v>
      </c>
      <c r="J136" t="s">
        <v>9</v>
      </c>
      <c r="K136" t="s">
        <v>27</v>
      </c>
      <c r="L136" t="s">
        <v>61</v>
      </c>
    </row>
    <row r="137" spans="1:12" x14ac:dyDescent="0.25">
      <c r="A137">
        <v>2127</v>
      </c>
      <c r="B137" s="4">
        <v>42783</v>
      </c>
      <c r="C137" t="s">
        <v>2147</v>
      </c>
      <c r="D137" s="1">
        <v>15000000</v>
      </c>
      <c r="E137">
        <v>0</v>
      </c>
      <c r="F137" s="3">
        <f t="shared" si="6"/>
        <v>0</v>
      </c>
      <c r="G137">
        <v>214182</v>
      </c>
      <c r="H137" s="3">
        <f t="shared" si="7"/>
        <v>1.4278799999999999E-2</v>
      </c>
      <c r="I137" s="3">
        <f t="shared" si="8"/>
        <v>214182</v>
      </c>
      <c r="J137" t="s">
        <v>3498</v>
      </c>
      <c r="K137" t="s">
        <v>27</v>
      </c>
      <c r="L137" t="s">
        <v>43</v>
      </c>
    </row>
    <row r="138" spans="1:12" x14ac:dyDescent="0.25">
      <c r="A138">
        <v>68</v>
      </c>
      <c r="B138" s="4">
        <v>42783</v>
      </c>
      <c r="C138" t="s">
        <v>85</v>
      </c>
      <c r="D138" s="1">
        <v>150000000</v>
      </c>
      <c r="E138">
        <v>45157105</v>
      </c>
      <c r="F138" s="3">
        <f t="shared" si="6"/>
        <v>0.30104736666666665</v>
      </c>
      <c r="G138">
        <v>334550106</v>
      </c>
      <c r="H138" s="3">
        <f t="shared" si="7"/>
        <v>2.2303340399999998</v>
      </c>
      <c r="I138" s="3">
        <f t="shared" si="8"/>
        <v>289393001</v>
      </c>
      <c r="J138" t="s">
        <v>9</v>
      </c>
      <c r="K138" t="s">
        <v>13</v>
      </c>
      <c r="L138" t="s">
        <v>14</v>
      </c>
    </row>
    <row r="139" spans="1:12" x14ac:dyDescent="0.25">
      <c r="A139">
        <v>1499</v>
      </c>
      <c r="B139" s="4">
        <v>42783</v>
      </c>
      <c r="C139" t="s">
        <v>1514</v>
      </c>
      <c r="D139" s="1">
        <v>25000000</v>
      </c>
      <c r="E139">
        <v>32187017</v>
      </c>
      <c r="F139" s="3">
        <f t="shared" si="6"/>
        <v>1.28748068</v>
      </c>
      <c r="G139">
        <v>40287017</v>
      </c>
      <c r="H139" s="3">
        <f t="shared" si="7"/>
        <v>1.6114806800000001</v>
      </c>
      <c r="I139" s="3">
        <f t="shared" si="8"/>
        <v>8100000</v>
      </c>
      <c r="J139" t="s">
        <v>3559</v>
      </c>
      <c r="K139" t="s">
        <v>27</v>
      </c>
      <c r="L139" t="s">
        <v>11</v>
      </c>
    </row>
    <row r="140" spans="1:12" x14ac:dyDescent="0.25">
      <c r="A140">
        <v>928</v>
      </c>
      <c r="B140" s="4">
        <v>42776</v>
      </c>
      <c r="C140" t="s">
        <v>946</v>
      </c>
      <c r="D140" s="1">
        <v>40000000</v>
      </c>
      <c r="E140">
        <v>92029184</v>
      </c>
      <c r="F140" s="3">
        <f t="shared" si="6"/>
        <v>2.3007295999999999</v>
      </c>
      <c r="G140">
        <v>171370497</v>
      </c>
      <c r="H140" s="3">
        <f t="shared" si="7"/>
        <v>4.2842624249999997</v>
      </c>
      <c r="I140" s="3">
        <f t="shared" si="8"/>
        <v>79341313</v>
      </c>
      <c r="J140" t="s">
        <v>49</v>
      </c>
      <c r="K140" t="s">
        <v>27</v>
      </c>
      <c r="L140" t="s">
        <v>14</v>
      </c>
    </row>
    <row r="141" spans="1:12" x14ac:dyDescent="0.25">
      <c r="A141">
        <v>663</v>
      </c>
      <c r="B141" s="4">
        <v>42776</v>
      </c>
      <c r="C141" t="s">
        <v>681</v>
      </c>
      <c r="D141" s="1">
        <v>55000000</v>
      </c>
      <c r="E141">
        <v>114434010</v>
      </c>
      <c r="F141" s="3">
        <f t="shared" si="6"/>
        <v>2.0806183636363635</v>
      </c>
      <c r="G141">
        <v>381437482</v>
      </c>
      <c r="H141" s="3">
        <f t="shared" si="7"/>
        <v>6.9352269454545459</v>
      </c>
      <c r="I141" s="3">
        <f t="shared" si="8"/>
        <v>267003472</v>
      </c>
      <c r="J141" t="s">
        <v>9</v>
      </c>
      <c r="K141" t="s">
        <v>27</v>
      </c>
      <c r="L141" t="s">
        <v>43</v>
      </c>
    </row>
    <row r="142" spans="1:12" x14ac:dyDescent="0.25">
      <c r="A142">
        <v>329</v>
      </c>
      <c r="B142" s="4">
        <v>42776</v>
      </c>
      <c r="C142" t="s">
        <v>347</v>
      </c>
      <c r="D142" s="1">
        <v>80000000</v>
      </c>
      <c r="E142">
        <v>175750384</v>
      </c>
      <c r="F142" s="3">
        <f t="shared" si="6"/>
        <v>2.1968798</v>
      </c>
      <c r="G142">
        <v>310692896</v>
      </c>
      <c r="H142" s="3">
        <f t="shared" si="7"/>
        <v>3.8836612000000001</v>
      </c>
      <c r="I142" s="3">
        <f t="shared" si="8"/>
        <v>134942512</v>
      </c>
      <c r="J142" t="s">
        <v>3559</v>
      </c>
      <c r="K142" t="s">
        <v>10</v>
      </c>
      <c r="L142" t="s">
        <v>16</v>
      </c>
    </row>
    <row r="143" spans="1:12" x14ac:dyDescent="0.25">
      <c r="A143">
        <v>3162</v>
      </c>
      <c r="B143" s="4">
        <v>42769</v>
      </c>
      <c r="C143" t="s">
        <v>3179</v>
      </c>
      <c r="D143" s="1">
        <v>2000000</v>
      </c>
      <c r="E143">
        <v>35312</v>
      </c>
      <c r="F143" s="3">
        <f t="shared" si="6"/>
        <v>1.7656000000000002E-2</v>
      </c>
      <c r="G143">
        <v>35312</v>
      </c>
      <c r="H143" s="3">
        <f t="shared" si="7"/>
        <v>1.7656000000000002E-2</v>
      </c>
      <c r="I143" s="3">
        <f t="shared" si="8"/>
        <v>0</v>
      </c>
      <c r="J143" t="s">
        <v>3570</v>
      </c>
      <c r="K143" t="s">
        <v>13</v>
      </c>
      <c r="L143" t="s">
        <v>11</v>
      </c>
    </row>
    <row r="144" spans="1:12" x14ac:dyDescent="0.25">
      <c r="A144">
        <v>1506</v>
      </c>
      <c r="B144" s="4">
        <v>42769</v>
      </c>
      <c r="C144" t="s">
        <v>1521</v>
      </c>
      <c r="D144" s="1">
        <v>25000000</v>
      </c>
      <c r="E144">
        <v>27793018</v>
      </c>
      <c r="F144" s="3">
        <f t="shared" si="6"/>
        <v>1.1117207200000001</v>
      </c>
      <c r="G144">
        <v>82933201</v>
      </c>
      <c r="H144" s="3">
        <f t="shared" si="7"/>
        <v>3.31732804</v>
      </c>
      <c r="I144" s="3">
        <f t="shared" si="8"/>
        <v>55140183</v>
      </c>
      <c r="J144" t="s">
        <v>3517</v>
      </c>
      <c r="K144" t="s">
        <v>13</v>
      </c>
      <c r="L144" t="s">
        <v>61</v>
      </c>
    </row>
    <row r="145" spans="1:12" x14ac:dyDescent="0.25">
      <c r="A145">
        <v>1345</v>
      </c>
      <c r="B145" s="4">
        <v>42769</v>
      </c>
      <c r="C145" t="s">
        <v>1361</v>
      </c>
      <c r="D145" s="1">
        <v>30000000</v>
      </c>
      <c r="E145">
        <v>7885294</v>
      </c>
      <c r="F145" s="3">
        <f t="shared" si="6"/>
        <v>0.26284313333333331</v>
      </c>
      <c r="G145">
        <v>16481405</v>
      </c>
      <c r="H145" s="3">
        <f t="shared" si="7"/>
        <v>0.54938016666666667</v>
      </c>
      <c r="I145" s="3">
        <f t="shared" si="8"/>
        <v>8596111</v>
      </c>
      <c r="J145" t="s">
        <v>3539</v>
      </c>
      <c r="K145" t="s">
        <v>13</v>
      </c>
      <c r="L145" t="s">
        <v>43</v>
      </c>
    </row>
    <row r="146" spans="1:12" x14ac:dyDescent="0.25">
      <c r="A146">
        <v>993</v>
      </c>
      <c r="B146" s="4">
        <v>42762</v>
      </c>
      <c r="C146" t="s">
        <v>1010</v>
      </c>
      <c r="D146" s="1">
        <v>40000000</v>
      </c>
      <c r="E146">
        <v>26844692</v>
      </c>
      <c r="F146" s="3">
        <f t="shared" si="6"/>
        <v>0.67111730000000003</v>
      </c>
      <c r="G146">
        <v>312825686</v>
      </c>
      <c r="H146" s="3">
        <f t="shared" si="7"/>
        <v>7.8206421500000003</v>
      </c>
      <c r="I146" s="3">
        <f t="shared" si="8"/>
        <v>285980994</v>
      </c>
      <c r="J146" t="s">
        <v>3537</v>
      </c>
      <c r="K146" t="s">
        <v>27</v>
      </c>
      <c r="L146" t="s">
        <v>14</v>
      </c>
    </row>
    <row r="147" spans="1:12" x14ac:dyDescent="0.25">
      <c r="A147">
        <v>1468</v>
      </c>
      <c r="B147" s="4">
        <v>42762</v>
      </c>
      <c r="C147" t="s">
        <v>3610</v>
      </c>
      <c r="D147" s="1">
        <v>25000000</v>
      </c>
      <c r="E147">
        <v>64321890</v>
      </c>
      <c r="F147" s="3">
        <f t="shared" si="6"/>
        <v>2.5728756000000002</v>
      </c>
      <c r="G147">
        <v>203731707</v>
      </c>
      <c r="H147" s="3">
        <f t="shared" si="7"/>
        <v>8.1492682799999994</v>
      </c>
      <c r="I147" s="3">
        <f t="shared" si="8"/>
        <v>139409817</v>
      </c>
      <c r="J147" t="s">
        <v>9</v>
      </c>
      <c r="K147" t="s">
        <v>10</v>
      </c>
      <c r="L147" t="s">
        <v>43</v>
      </c>
    </row>
    <row r="148" spans="1:12" x14ac:dyDescent="0.25">
      <c r="A148">
        <v>3148</v>
      </c>
      <c r="B148" s="4">
        <v>42755</v>
      </c>
      <c r="C148" t="s">
        <v>3164</v>
      </c>
      <c r="D148" s="1">
        <v>2000000</v>
      </c>
      <c r="E148">
        <v>2303792</v>
      </c>
      <c r="F148" s="3">
        <f t="shared" si="6"/>
        <v>1.151896</v>
      </c>
      <c r="G148">
        <v>2303792</v>
      </c>
      <c r="H148" s="3">
        <f t="shared" si="7"/>
        <v>1.151896</v>
      </c>
      <c r="I148" s="3">
        <f t="shared" si="8"/>
        <v>0</v>
      </c>
      <c r="J148" t="s">
        <v>3478</v>
      </c>
      <c r="K148" t="s">
        <v>10</v>
      </c>
      <c r="L148" t="s">
        <v>11</v>
      </c>
    </row>
    <row r="149" spans="1:12" x14ac:dyDescent="0.25">
      <c r="A149">
        <v>308</v>
      </c>
      <c r="B149" s="4">
        <v>42755</v>
      </c>
      <c r="C149" t="s">
        <v>326</v>
      </c>
      <c r="D149" s="1">
        <v>85000000</v>
      </c>
      <c r="E149">
        <v>44898413</v>
      </c>
      <c r="F149" s="3">
        <f t="shared" si="6"/>
        <v>0.52821662352941179</v>
      </c>
      <c r="G149">
        <v>345044476</v>
      </c>
      <c r="H149" s="3">
        <f t="shared" si="7"/>
        <v>4.0593467764705879</v>
      </c>
      <c r="I149" s="3">
        <f t="shared" si="8"/>
        <v>300146063</v>
      </c>
      <c r="J149" t="s">
        <v>3517</v>
      </c>
      <c r="K149" t="s">
        <v>13</v>
      </c>
      <c r="L149" t="s">
        <v>14</v>
      </c>
    </row>
    <row r="150" spans="1:12" x14ac:dyDescent="0.25">
      <c r="A150">
        <v>2812</v>
      </c>
      <c r="B150" s="4">
        <v>42755</v>
      </c>
      <c r="C150" t="s">
        <v>2831</v>
      </c>
      <c r="D150" s="1">
        <v>5000000</v>
      </c>
      <c r="E150">
        <v>138141585</v>
      </c>
      <c r="F150" s="3">
        <f t="shared" si="6"/>
        <v>27.628316999999999</v>
      </c>
      <c r="G150">
        <v>278306227</v>
      </c>
      <c r="H150" s="3">
        <f t="shared" si="7"/>
        <v>55.661245399999999</v>
      </c>
      <c r="I150" s="3">
        <f t="shared" si="8"/>
        <v>140164642</v>
      </c>
      <c r="J150" t="s">
        <v>9</v>
      </c>
      <c r="K150" t="s">
        <v>13</v>
      </c>
      <c r="L150" t="s">
        <v>61</v>
      </c>
    </row>
    <row r="151" spans="1:12" x14ac:dyDescent="0.25">
      <c r="A151">
        <v>2087</v>
      </c>
      <c r="B151" s="4">
        <v>42755</v>
      </c>
      <c r="C151" t="s">
        <v>2106</v>
      </c>
      <c r="D151" s="1">
        <v>15000000</v>
      </c>
      <c r="E151">
        <v>12786053</v>
      </c>
      <c r="F151" s="3">
        <f t="shared" si="6"/>
        <v>0.8524035333333333</v>
      </c>
      <c r="G151">
        <v>24408130</v>
      </c>
      <c r="H151" s="3">
        <f t="shared" si="7"/>
        <v>1.6272086666666667</v>
      </c>
      <c r="I151" s="3">
        <f t="shared" si="8"/>
        <v>11622077</v>
      </c>
      <c r="J151" t="s">
        <v>3562</v>
      </c>
      <c r="K151" t="s">
        <v>13</v>
      </c>
      <c r="L151" t="s">
        <v>43</v>
      </c>
    </row>
    <row r="152" spans="1:12" x14ac:dyDescent="0.25">
      <c r="A152">
        <v>133</v>
      </c>
      <c r="B152" s="4">
        <v>42748</v>
      </c>
      <c r="C152" t="s">
        <v>150</v>
      </c>
      <c r="D152" s="1">
        <v>125000000</v>
      </c>
      <c r="E152">
        <v>33370166</v>
      </c>
      <c r="F152" s="3">
        <f t="shared" si="6"/>
        <v>0.266961328</v>
      </c>
      <c r="G152">
        <v>61642798</v>
      </c>
      <c r="H152" s="3">
        <f t="shared" si="7"/>
        <v>0.49314238399999999</v>
      </c>
      <c r="I152" s="3">
        <f t="shared" si="8"/>
        <v>28272632</v>
      </c>
      <c r="J152" t="s">
        <v>3517</v>
      </c>
      <c r="K152" t="s">
        <v>13</v>
      </c>
      <c r="L152" t="s">
        <v>16</v>
      </c>
    </row>
    <row r="153" spans="1:12" x14ac:dyDescent="0.25">
      <c r="A153">
        <v>896</v>
      </c>
      <c r="B153" s="4">
        <v>42741</v>
      </c>
      <c r="C153" t="s">
        <v>915</v>
      </c>
      <c r="D153" s="1">
        <v>43000000</v>
      </c>
      <c r="E153">
        <v>3740823</v>
      </c>
      <c r="F153" s="3">
        <f t="shared" si="6"/>
        <v>8.6995883720930228E-2</v>
      </c>
      <c r="G153">
        <v>46414964</v>
      </c>
      <c r="H153" s="3">
        <f t="shared" si="7"/>
        <v>1.0794177674418606</v>
      </c>
      <c r="I153" s="3">
        <f t="shared" si="8"/>
        <v>42674141</v>
      </c>
      <c r="J153" t="s">
        <v>3469</v>
      </c>
      <c r="K153" t="s">
        <v>13</v>
      </c>
      <c r="L153" t="s">
        <v>43</v>
      </c>
    </row>
    <row r="154" spans="1:12" x14ac:dyDescent="0.25">
      <c r="A154">
        <v>2880</v>
      </c>
      <c r="B154" s="4">
        <v>42732</v>
      </c>
      <c r="C154" t="s">
        <v>2896</v>
      </c>
      <c r="D154" s="1">
        <v>5000000</v>
      </c>
      <c r="E154">
        <v>2141423</v>
      </c>
      <c r="F154" s="3">
        <f t="shared" si="6"/>
        <v>0.42828460000000002</v>
      </c>
      <c r="G154">
        <v>10761547</v>
      </c>
      <c r="H154" s="3">
        <f t="shared" si="7"/>
        <v>2.1523094</v>
      </c>
      <c r="I154" s="3">
        <f t="shared" si="8"/>
        <v>8620124</v>
      </c>
      <c r="J154" t="s">
        <v>3439</v>
      </c>
      <c r="K154" t="s">
        <v>27</v>
      </c>
      <c r="L154" t="s">
        <v>11</v>
      </c>
    </row>
    <row r="155" spans="1:12" x14ac:dyDescent="0.25">
      <c r="A155">
        <v>1454</v>
      </c>
      <c r="B155" s="4">
        <v>42729</v>
      </c>
      <c r="C155" t="s">
        <v>1471</v>
      </c>
      <c r="D155" s="1">
        <v>25000000</v>
      </c>
      <c r="E155">
        <v>169607287</v>
      </c>
      <c r="F155" s="3">
        <f t="shared" si="6"/>
        <v>6.7842914800000003</v>
      </c>
      <c r="G155">
        <v>231771716</v>
      </c>
      <c r="H155" s="3">
        <f t="shared" si="7"/>
        <v>9.2708686399999998</v>
      </c>
      <c r="I155" s="3">
        <f t="shared" si="8"/>
        <v>62164429</v>
      </c>
      <c r="J155" t="s">
        <v>3422</v>
      </c>
      <c r="K155" t="s">
        <v>10</v>
      </c>
      <c r="L155" t="s">
        <v>43</v>
      </c>
    </row>
    <row r="156" spans="1:12" x14ac:dyDescent="0.25">
      <c r="A156">
        <v>539</v>
      </c>
      <c r="B156" s="4">
        <v>42729</v>
      </c>
      <c r="C156" t="s">
        <v>556</v>
      </c>
      <c r="D156" s="1">
        <v>65000000</v>
      </c>
      <c r="E156">
        <v>10378555</v>
      </c>
      <c r="F156" s="3">
        <f t="shared" si="6"/>
        <v>0.15967007692307691</v>
      </c>
      <c r="G156">
        <v>21778555</v>
      </c>
      <c r="H156" s="3">
        <f t="shared" si="7"/>
        <v>0.3350546923076923</v>
      </c>
      <c r="I156" s="3">
        <f t="shared" si="8"/>
        <v>11400000</v>
      </c>
      <c r="J156" t="s">
        <v>3559</v>
      </c>
      <c r="K156" t="s">
        <v>27</v>
      </c>
      <c r="L156" t="s">
        <v>43</v>
      </c>
    </row>
    <row r="157" spans="1:12" x14ac:dyDescent="0.25">
      <c r="A157">
        <v>1045</v>
      </c>
      <c r="B157" s="4">
        <v>42727</v>
      </c>
      <c r="C157" t="s">
        <v>1061</v>
      </c>
      <c r="D157" s="1">
        <v>38000000</v>
      </c>
      <c r="E157">
        <v>60323786</v>
      </c>
      <c r="F157" s="3">
        <f t="shared" si="6"/>
        <v>1.587468052631579</v>
      </c>
      <c r="G157">
        <v>117439538</v>
      </c>
      <c r="H157" s="3">
        <f t="shared" si="7"/>
        <v>3.090514157894737</v>
      </c>
      <c r="I157" s="3">
        <f t="shared" si="8"/>
        <v>57115752</v>
      </c>
      <c r="J157" t="s">
        <v>3422</v>
      </c>
      <c r="K157" t="s">
        <v>27</v>
      </c>
      <c r="L157" t="s">
        <v>11</v>
      </c>
    </row>
    <row r="158" spans="1:12" x14ac:dyDescent="0.25">
      <c r="A158">
        <v>830</v>
      </c>
      <c r="B158" s="4">
        <v>42727</v>
      </c>
      <c r="C158" t="s">
        <v>848</v>
      </c>
      <c r="D158">
        <v>46500000</v>
      </c>
      <c r="E158">
        <v>7100177</v>
      </c>
      <c r="F158" s="3">
        <f t="shared" si="6"/>
        <v>0.15269197849462365</v>
      </c>
      <c r="G158">
        <v>23727516</v>
      </c>
      <c r="H158" s="3">
        <f t="shared" si="7"/>
        <v>0.51026916129032263</v>
      </c>
      <c r="I158" s="3">
        <f t="shared" si="8"/>
        <v>16627339</v>
      </c>
      <c r="J158" t="s">
        <v>3517</v>
      </c>
      <c r="K158" t="s">
        <v>27</v>
      </c>
      <c r="L158" t="s">
        <v>43</v>
      </c>
    </row>
    <row r="159" spans="1:12" x14ac:dyDescent="0.25">
      <c r="A159">
        <v>132</v>
      </c>
      <c r="B159" s="4">
        <v>42725</v>
      </c>
      <c r="C159" t="s">
        <v>3585</v>
      </c>
      <c r="D159" s="1">
        <v>125000000</v>
      </c>
      <c r="E159">
        <v>54647948</v>
      </c>
      <c r="F159" s="3">
        <f t="shared" si="6"/>
        <v>0.43718358400000001</v>
      </c>
      <c r="G159">
        <v>240497948</v>
      </c>
      <c r="H159" s="3">
        <f t="shared" si="7"/>
        <v>1.9239835839999999</v>
      </c>
      <c r="I159" s="3">
        <f t="shared" si="8"/>
        <v>185850000</v>
      </c>
      <c r="J159" t="s">
        <v>3422</v>
      </c>
      <c r="K159" t="s">
        <v>13</v>
      </c>
      <c r="L159" t="s">
        <v>14</v>
      </c>
    </row>
    <row r="160" spans="1:12" x14ac:dyDescent="0.25">
      <c r="A160">
        <v>392</v>
      </c>
      <c r="B160" s="4">
        <v>42725</v>
      </c>
      <c r="C160" t="s">
        <v>412</v>
      </c>
      <c r="D160" s="1">
        <v>75000000</v>
      </c>
      <c r="E160">
        <v>270329045</v>
      </c>
      <c r="F160" s="3">
        <f t="shared" si="6"/>
        <v>3.6043872666666665</v>
      </c>
      <c r="G160">
        <v>634547945</v>
      </c>
      <c r="H160" s="3">
        <f t="shared" si="7"/>
        <v>8.4606392666666661</v>
      </c>
      <c r="I160" s="3">
        <f t="shared" si="8"/>
        <v>364218900</v>
      </c>
      <c r="J160" t="s">
        <v>9</v>
      </c>
      <c r="K160" t="s">
        <v>10</v>
      </c>
      <c r="L160" t="s">
        <v>16</v>
      </c>
    </row>
    <row r="161" spans="1:12" x14ac:dyDescent="0.25">
      <c r="A161">
        <v>1572</v>
      </c>
      <c r="B161" s="4">
        <v>42720</v>
      </c>
      <c r="C161" t="s">
        <v>1588</v>
      </c>
      <c r="D161" s="1">
        <v>24000000</v>
      </c>
      <c r="E161">
        <v>57682904</v>
      </c>
      <c r="F161" s="3">
        <f t="shared" si="6"/>
        <v>2.4034543333333334</v>
      </c>
      <c r="G161">
        <v>64282881</v>
      </c>
      <c r="H161" s="3">
        <f t="shared" si="7"/>
        <v>2.6784533750000001</v>
      </c>
      <c r="I161" s="3">
        <f t="shared" si="8"/>
        <v>6599977</v>
      </c>
      <c r="J161" t="s">
        <v>3517</v>
      </c>
      <c r="K161" t="s">
        <v>13</v>
      </c>
      <c r="L161" t="s">
        <v>43</v>
      </c>
    </row>
    <row r="162" spans="1:12" x14ac:dyDescent="0.25">
      <c r="A162">
        <v>1080</v>
      </c>
      <c r="B162" s="4">
        <v>42720</v>
      </c>
      <c r="C162" t="s">
        <v>1096</v>
      </c>
      <c r="D162" s="1">
        <v>36000000</v>
      </c>
      <c r="E162">
        <v>31016021</v>
      </c>
      <c r="F162" s="3">
        <f t="shared" si="6"/>
        <v>0.86155613888888893</v>
      </c>
      <c r="G162">
        <v>85315070</v>
      </c>
      <c r="H162" s="3">
        <f t="shared" si="7"/>
        <v>2.3698630555555558</v>
      </c>
      <c r="I162" s="3">
        <f t="shared" si="8"/>
        <v>54299049</v>
      </c>
      <c r="J162" t="s">
        <v>3559</v>
      </c>
      <c r="K162" t="s">
        <v>13</v>
      </c>
      <c r="L162" t="s">
        <v>43</v>
      </c>
    </row>
    <row r="163" spans="1:12" x14ac:dyDescent="0.25">
      <c r="A163">
        <v>858</v>
      </c>
      <c r="B163" s="4">
        <v>42713</v>
      </c>
      <c r="C163" t="s">
        <v>876</v>
      </c>
      <c r="D163" s="1">
        <v>45000000</v>
      </c>
      <c r="E163">
        <v>54767494</v>
      </c>
      <c r="F163" s="3">
        <f t="shared" si="6"/>
        <v>1.2170554222222223</v>
      </c>
      <c r="G163">
        <v>91340376</v>
      </c>
      <c r="H163" s="3">
        <f t="shared" si="7"/>
        <v>2.0297861333333334</v>
      </c>
      <c r="I163" s="3">
        <f t="shared" si="8"/>
        <v>36572882</v>
      </c>
      <c r="J163" t="s">
        <v>3517</v>
      </c>
      <c r="K163" t="s">
        <v>27</v>
      </c>
      <c r="L163" t="s">
        <v>11</v>
      </c>
    </row>
    <row r="164" spans="1:12" x14ac:dyDescent="0.25">
      <c r="A164">
        <v>2553</v>
      </c>
      <c r="B164" s="4">
        <v>42706</v>
      </c>
      <c r="C164" t="s">
        <v>2571</v>
      </c>
      <c r="D164" s="1">
        <v>9000000</v>
      </c>
      <c r="E164">
        <v>13960394</v>
      </c>
      <c r="F164" s="3">
        <f t="shared" si="6"/>
        <v>1.5511548888888889</v>
      </c>
      <c r="G164">
        <v>29345883</v>
      </c>
      <c r="H164" s="3">
        <f t="shared" si="7"/>
        <v>3.2606536666666668</v>
      </c>
      <c r="I164" s="3">
        <f t="shared" si="8"/>
        <v>15385489</v>
      </c>
      <c r="J164" t="s">
        <v>3471</v>
      </c>
      <c r="K164" t="s">
        <v>27</v>
      </c>
      <c r="L164" t="s">
        <v>43</v>
      </c>
    </row>
    <row r="165" spans="1:12" x14ac:dyDescent="0.25">
      <c r="A165">
        <v>3004</v>
      </c>
      <c r="B165" s="4">
        <v>42706</v>
      </c>
      <c r="C165" t="s">
        <v>3021</v>
      </c>
      <c r="D165">
        <v>3500000</v>
      </c>
      <c r="E165">
        <v>890303</v>
      </c>
      <c r="F165" s="3">
        <f t="shared" si="6"/>
        <v>0.25437228571428572</v>
      </c>
      <c r="G165">
        <v>890303</v>
      </c>
      <c r="H165" s="3">
        <f t="shared" si="7"/>
        <v>0.25437228571428572</v>
      </c>
      <c r="I165" s="3">
        <f t="shared" si="8"/>
        <v>0</v>
      </c>
      <c r="J165" t="s">
        <v>3535</v>
      </c>
      <c r="K165" t="s">
        <v>10</v>
      </c>
      <c r="L165" t="s">
        <v>43</v>
      </c>
    </row>
    <row r="166" spans="1:12" x14ac:dyDescent="0.25">
      <c r="A166">
        <v>1914</v>
      </c>
      <c r="B166" s="4">
        <v>42699</v>
      </c>
      <c r="C166" t="s">
        <v>1933</v>
      </c>
      <c r="D166" s="1">
        <v>18000000</v>
      </c>
      <c r="E166">
        <v>3500605</v>
      </c>
      <c r="F166" s="3">
        <f t="shared" si="6"/>
        <v>0.19447805555555556</v>
      </c>
      <c r="G166">
        <v>7727952</v>
      </c>
      <c r="H166" s="3">
        <f t="shared" si="7"/>
        <v>0.42933066666666669</v>
      </c>
      <c r="I166" s="3">
        <f t="shared" si="8"/>
        <v>4227347</v>
      </c>
      <c r="J166" t="s">
        <v>1656</v>
      </c>
      <c r="K166" t="s">
        <v>27</v>
      </c>
      <c r="L166" t="s">
        <v>43</v>
      </c>
    </row>
    <row r="167" spans="1:12" x14ac:dyDescent="0.25">
      <c r="A167">
        <v>2258</v>
      </c>
      <c r="B167" s="4">
        <v>42699</v>
      </c>
      <c r="C167" t="s">
        <v>2278</v>
      </c>
      <c r="D167" s="1">
        <v>12000000</v>
      </c>
      <c r="E167">
        <v>51739495</v>
      </c>
      <c r="F167" s="3">
        <f t="shared" si="6"/>
        <v>4.3116245833333338</v>
      </c>
      <c r="G167">
        <v>149875676</v>
      </c>
      <c r="H167" s="3">
        <f t="shared" si="7"/>
        <v>12.489639666666667</v>
      </c>
      <c r="I167" s="3">
        <f t="shared" si="8"/>
        <v>98136181</v>
      </c>
      <c r="J167" t="s">
        <v>3562</v>
      </c>
      <c r="K167" t="s">
        <v>13</v>
      </c>
      <c r="L167" t="s">
        <v>43</v>
      </c>
    </row>
    <row r="168" spans="1:12" x14ac:dyDescent="0.25">
      <c r="A168">
        <v>182</v>
      </c>
      <c r="B168" s="4">
        <v>42697</v>
      </c>
      <c r="C168" t="s">
        <v>198</v>
      </c>
      <c r="D168" s="1">
        <v>106000000</v>
      </c>
      <c r="E168">
        <v>40098064</v>
      </c>
      <c r="F168" s="3">
        <f t="shared" si="6"/>
        <v>0.37828362264150944</v>
      </c>
      <c r="G168">
        <v>119285656</v>
      </c>
      <c r="H168" s="3">
        <f t="shared" si="7"/>
        <v>1.1253363773584906</v>
      </c>
      <c r="I168" s="3">
        <f t="shared" si="8"/>
        <v>79187592</v>
      </c>
      <c r="J168" t="s">
        <v>3517</v>
      </c>
      <c r="K168" t="s">
        <v>27</v>
      </c>
      <c r="L168" t="s">
        <v>43</v>
      </c>
    </row>
    <row r="169" spans="1:12" x14ac:dyDescent="0.25">
      <c r="A169">
        <v>2001</v>
      </c>
      <c r="B169" s="4">
        <v>42692</v>
      </c>
      <c r="C169" t="s">
        <v>2020</v>
      </c>
      <c r="D169" s="1">
        <v>16000000</v>
      </c>
      <c r="E169">
        <v>5083906</v>
      </c>
      <c r="F169" s="3">
        <f t="shared" si="6"/>
        <v>0.31774412499999999</v>
      </c>
      <c r="G169">
        <v>6603926</v>
      </c>
      <c r="H169" s="3">
        <f t="shared" si="7"/>
        <v>0.41274537500000003</v>
      </c>
      <c r="I169" s="3">
        <f t="shared" si="8"/>
        <v>1520020</v>
      </c>
      <c r="J169" t="s">
        <v>3509</v>
      </c>
      <c r="K169" t="s">
        <v>27</v>
      </c>
      <c r="L169" t="s">
        <v>43</v>
      </c>
    </row>
    <row r="170" spans="1:12" x14ac:dyDescent="0.25">
      <c r="A170">
        <v>2577</v>
      </c>
      <c r="B170" s="4">
        <v>42692</v>
      </c>
      <c r="C170" t="s">
        <v>2595</v>
      </c>
      <c r="D170">
        <v>8500000</v>
      </c>
      <c r="E170">
        <v>47695371</v>
      </c>
      <c r="F170" s="3">
        <f t="shared" si="6"/>
        <v>5.6112201176470586</v>
      </c>
      <c r="G170">
        <v>77733867</v>
      </c>
      <c r="H170" s="3">
        <f t="shared" si="7"/>
        <v>9.1451608235294124</v>
      </c>
      <c r="I170" s="3">
        <f t="shared" si="8"/>
        <v>30038496</v>
      </c>
      <c r="J170" t="s">
        <v>3527</v>
      </c>
      <c r="K170" t="s">
        <v>27</v>
      </c>
      <c r="L170" t="s">
        <v>43</v>
      </c>
    </row>
    <row r="171" spans="1:12" x14ac:dyDescent="0.25">
      <c r="A171">
        <v>2552</v>
      </c>
      <c r="B171" s="4">
        <v>42692</v>
      </c>
      <c r="C171" t="s">
        <v>2570</v>
      </c>
      <c r="D171" s="1">
        <v>9000000</v>
      </c>
      <c r="E171">
        <v>14431633</v>
      </c>
      <c r="F171" s="3">
        <f t="shared" si="6"/>
        <v>1.6035147777777778</v>
      </c>
      <c r="G171">
        <v>19096003</v>
      </c>
      <c r="H171" s="3">
        <f t="shared" si="7"/>
        <v>2.1217781111111109</v>
      </c>
      <c r="I171" s="3">
        <f t="shared" si="8"/>
        <v>4664370</v>
      </c>
      <c r="J171" t="s">
        <v>3539</v>
      </c>
      <c r="K171" t="s">
        <v>27</v>
      </c>
      <c r="L171" t="s">
        <v>43</v>
      </c>
    </row>
    <row r="172" spans="1:12" x14ac:dyDescent="0.25">
      <c r="A172">
        <v>823</v>
      </c>
      <c r="B172" s="4">
        <v>42685</v>
      </c>
      <c r="C172" t="s">
        <v>841</v>
      </c>
      <c r="D172" s="1">
        <v>47000000</v>
      </c>
      <c r="E172">
        <v>100546139</v>
      </c>
      <c r="F172" s="3">
        <f t="shared" si="6"/>
        <v>2.1392795531914892</v>
      </c>
      <c r="G172">
        <v>203162211</v>
      </c>
      <c r="H172" s="3">
        <f t="shared" si="7"/>
        <v>4.3226002340425529</v>
      </c>
      <c r="I172" s="3">
        <f t="shared" si="8"/>
        <v>102616072</v>
      </c>
      <c r="J172" t="s">
        <v>3517</v>
      </c>
      <c r="K172" t="s">
        <v>13</v>
      </c>
      <c r="L172" t="s">
        <v>43</v>
      </c>
    </row>
    <row r="173" spans="1:12" x14ac:dyDescent="0.25">
      <c r="A173">
        <v>1031</v>
      </c>
      <c r="B173" s="4">
        <v>42685</v>
      </c>
      <c r="C173" t="s">
        <v>1047</v>
      </c>
      <c r="D173" s="1">
        <v>40000000</v>
      </c>
      <c r="E173">
        <v>0</v>
      </c>
      <c r="F173" s="3">
        <f t="shared" si="6"/>
        <v>0</v>
      </c>
      <c r="G173">
        <v>1641255</v>
      </c>
      <c r="H173" s="3">
        <f t="shared" si="7"/>
        <v>4.1031375000000002E-2</v>
      </c>
      <c r="I173" s="3">
        <f t="shared" si="8"/>
        <v>1641255</v>
      </c>
      <c r="J173" t="s">
        <v>3531</v>
      </c>
      <c r="K173" t="s">
        <v>27</v>
      </c>
      <c r="L173" t="s">
        <v>43</v>
      </c>
    </row>
    <row r="174" spans="1:12" x14ac:dyDescent="0.25">
      <c r="A174">
        <v>1024</v>
      </c>
      <c r="B174" s="4">
        <v>42685</v>
      </c>
      <c r="C174" t="s">
        <v>3603</v>
      </c>
      <c r="D174" s="1">
        <v>40000000</v>
      </c>
      <c r="E174">
        <v>1738477</v>
      </c>
      <c r="F174" s="3">
        <f t="shared" si="6"/>
        <v>4.3461924999999998E-2</v>
      </c>
      <c r="G174">
        <v>30230402</v>
      </c>
      <c r="H174" s="3">
        <f t="shared" si="7"/>
        <v>0.75576005000000002</v>
      </c>
      <c r="I174" s="3">
        <f t="shared" si="8"/>
        <v>28491925</v>
      </c>
      <c r="J174" t="s">
        <v>3537</v>
      </c>
      <c r="K174" t="s">
        <v>27</v>
      </c>
      <c r="L174" t="s">
        <v>43</v>
      </c>
    </row>
    <row r="175" spans="1:12" x14ac:dyDescent="0.25">
      <c r="A175">
        <v>1942</v>
      </c>
      <c r="B175" s="4">
        <v>42685</v>
      </c>
      <c r="C175" t="s">
        <v>1960</v>
      </c>
      <c r="D175" s="1">
        <v>17000000</v>
      </c>
      <c r="E175">
        <v>42065185</v>
      </c>
      <c r="F175" s="3">
        <f t="shared" si="6"/>
        <v>2.4744226470588235</v>
      </c>
      <c r="G175">
        <v>42493506</v>
      </c>
      <c r="H175" s="3">
        <f t="shared" si="7"/>
        <v>2.4996179999999999</v>
      </c>
      <c r="I175" s="3">
        <f t="shared" si="8"/>
        <v>428321</v>
      </c>
      <c r="J175" t="s">
        <v>9</v>
      </c>
      <c r="K175" t="s">
        <v>13</v>
      </c>
      <c r="L175" t="s">
        <v>43</v>
      </c>
    </row>
    <row r="176" spans="1:12" x14ac:dyDescent="0.25">
      <c r="A176">
        <v>127</v>
      </c>
      <c r="B176" s="4">
        <v>42678</v>
      </c>
      <c r="C176" t="s">
        <v>145</v>
      </c>
      <c r="D176" s="1">
        <v>125000000</v>
      </c>
      <c r="E176">
        <v>153707064</v>
      </c>
      <c r="F176" s="3">
        <f t="shared" si="6"/>
        <v>1.229656512</v>
      </c>
      <c r="G176">
        <v>344527425</v>
      </c>
      <c r="H176" s="3">
        <f t="shared" si="7"/>
        <v>2.7562194</v>
      </c>
      <c r="I176" s="3">
        <f t="shared" si="8"/>
        <v>190820361</v>
      </c>
      <c r="J176" t="s">
        <v>3422</v>
      </c>
      <c r="K176" t="s">
        <v>10</v>
      </c>
      <c r="L176" t="s">
        <v>16</v>
      </c>
    </row>
    <row r="177" spans="1:12" x14ac:dyDescent="0.25">
      <c r="A177">
        <v>2556</v>
      </c>
      <c r="B177" s="4">
        <v>42678</v>
      </c>
      <c r="C177" t="s">
        <v>2574</v>
      </c>
      <c r="D177" s="1">
        <v>9000000</v>
      </c>
      <c r="E177">
        <v>7710234</v>
      </c>
      <c r="F177" s="3">
        <f t="shared" si="6"/>
        <v>0.85669266666666666</v>
      </c>
      <c r="G177">
        <v>12898064</v>
      </c>
      <c r="H177" s="3">
        <f t="shared" si="7"/>
        <v>1.4331182222222223</v>
      </c>
      <c r="I177" s="3">
        <f t="shared" si="8"/>
        <v>5187830</v>
      </c>
      <c r="J177" t="s">
        <v>3469</v>
      </c>
      <c r="K177" t="s">
        <v>13</v>
      </c>
      <c r="L177" t="s">
        <v>43</v>
      </c>
    </row>
    <row r="178" spans="1:12" x14ac:dyDescent="0.25">
      <c r="A178">
        <v>945</v>
      </c>
      <c r="B178" s="4">
        <v>42678</v>
      </c>
      <c r="C178" t="s">
        <v>963</v>
      </c>
      <c r="D178" s="1">
        <v>40000000</v>
      </c>
      <c r="E178">
        <v>67209615</v>
      </c>
      <c r="F178" s="3">
        <f t="shared" si="6"/>
        <v>1.6802403749999999</v>
      </c>
      <c r="G178">
        <v>168940583</v>
      </c>
      <c r="H178" s="3">
        <f t="shared" si="7"/>
        <v>4.2235145750000003</v>
      </c>
      <c r="I178" s="3">
        <f t="shared" si="8"/>
        <v>101730968</v>
      </c>
      <c r="J178" t="s">
        <v>49</v>
      </c>
      <c r="K178" t="s">
        <v>27</v>
      </c>
      <c r="L178" t="s">
        <v>43</v>
      </c>
    </row>
    <row r="179" spans="1:12" x14ac:dyDescent="0.25">
      <c r="A179">
        <v>17</v>
      </c>
      <c r="B179" s="4">
        <v>42678</v>
      </c>
      <c r="C179" t="s">
        <v>32</v>
      </c>
      <c r="D179" s="1">
        <v>165000000</v>
      </c>
      <c r="E179">
        <v>232641920</v>
      </c>
      <c r="F179" s="3">
        <f t="shared" si="6"/>
        <v>1.4099510303030303</v>
      </c>
      <c r="G179">
        <v>676486457</v>
      </c>
      <c r="H179" s="3">
        <f t="shared" si="7"/>
        <v>4.0999179212121213</v>
      </c>
      <c r="I179" s="3">
        <f t="shared" si="8"/>
        <v>443844537</v>
      </c>
      <c r="J179" t="s">
        <v>3558</v>
      </c>
      <c r="K179" t="s">
        <v>13</v>
      </c>
      <c r="L179" t="s">
        <v>14</v>
      </c>
    </row>
    <row r="180" spans="1:12" x14ac:dyDescent="0.25">
      <c r="A180">
        <v>2588</v>
      </c>
      <c r="B180" s="4">
        <v>42675</v>
      </c>
      <c r="C180" t="s">
        <v>2606</v>
      </c>
      <c r="D180">
        <v>8500000</v>
      </c>
      <c r="E180">
        <v>0</v>
      </c>
      <c r="F180" s="3">
        <f t="shared" si="6"/>
        <v>0</v>
      </c>
      <c r="G180">
        <v>1353287</v>
      </c>
      <c r="H180" s="3">
        <f t="shared" si="7"/>
        <v>0.15921023529411765</v>
      </c>
      <c r="I180" s="3">
        <f t="shared" si="8"/>
        <v>1353287</v>
      </c>
      <c r="J180" t="s">
        <v>3556</v>
      </c>
      <c r="K180" t="s">
        <v>10</v>
      </c>
      <c r="L180" t="s">
        <v>16</v>
      </c>
    </row>
    <row r="181" spans="1:12" x14ac:dyDescent="0.25">
      <c r="A181">
        <v>3198</v>
      </c>
      <c r="B181" s="4">
        <v>42664</v>
      </c>
      <c r="C181" t="s">
        <v>3215</v>
      </c>
      <c r="D181">
        <v>1500000</v>
      </c>
      <c r="E181">
        <v>27854931</v>
      </c>
      <c r="F181" s="3">
        <f t="shared" si="6"/>
        <v>18.569953999999999</v>
      </c>
      <c r="G181">
        <v>65322266</v>
      </c>
      <c r="H181" s="3">
        <f t="shared" si="7"/>
        <v>43.548177333333335</v>
      </c>
      <c r="I181" s="3">
        <f t="shared" si="8"/>
        <v>37467335</v>
      </c>
      <c r="J181" t="s">
        <v>1819</v>
      </c>
      <c r="K181" t="s">
        <v>27</v>
      </c>
      <c r="L181" t="s">
        <v>43</v>
      </c>
    </row>
    <row r="182" spans="1:12" x14ac:dyDescent="0.25">
      <c r="A182">
        <v>590</v>
      </c>
      <c r="B182" s="4">
        <v>42664</v>
      </c>
      <c r="C182" t="s">
        <v>608</v>
      </c>
      <c r="D182" s="1">
        <v>60000000</v>
      </c>
      <c r="E182">
        <v>58697076</v>
      </c>
      <c r="F182" s="3">
        <f t="shared" si="6"/>
        <v>0.97828459999999995</v>
      </c>
      <c r="G182">
        <v>160038407</v>
      </c>
      <c r="H182" s="3">
        <f t="shared" si="7"/>
        <v>2.6673067833333333</v>
      </c>
      <c r="I182" s="3">
        <f t="shared" si="8"/>
        <v>101341331</v>
      </c>
      <c r="J182" t="s">
        <v>3517</v>
      </c>
      <c r="K182" t="s">
        <v>13</v>
      </c>
      <c r="L182" t="s">
        <v>14</v>
      </c>
    </row>
    <row r="183" spans="1:12" x14ac:dyDescent="0.25">
      <c r="A183">
        <v>3208</v>
      </c>
      <c r="B183" s="4">
        <v>42664</v>
      </c>
      <c r="C183" t="s">
        <v>3600</v>
      </c>
      <c r="D183">
        <v>1500000</v>
      </c>
      <c r="E183">
        <v>2082980</v>
      </c>
      <c r="F183" s="3">
        <f t="shared" si="6"/>
        <v>1.3886533333333333</v>
      </c>
      <c r="G183">
        <v>2082980</v>
      </c>
      <c r="H183" s="3">
        <f t="shared" si="7"/>
        <v>1.3886533333333333</v>
      </c>
      <c r="I183" s="3">
        <f t="shared" si="8"/>
        <v>0</v>
      </c>
      <c r="J183" t="s">
        <v>3579</v>
      </c>
      <c r="K183" t="s">
        <v>13</v>
      </c>
      <c r="L183" t="s">
        <v>43</v>
      </c>
    </row>
    <row r="184" spans="1:12" x14ac:dyDescent="0.25">
      <c r="A184">
        <v>2545</v>
      </c>
      <c r="B184" s="4">
        <v>42664</v>
      </c>
      <c r="C184" t="s">
        <v>2563</v>
      </c>
      <c r="D184" s="1">
        <v>9000000</v>
      </c>
      <c r="E184">
        <v>35144505</v>
      </c>
      <c r="F184" s="3">
        <f t="shared" si="6"/>
        <v>3.9049450000000001</v>
      </c>
      <c r="G184">
        <v>81831866</v>
      </c>
      <c r="H184" s="3">
        <f t="shared" si="7"/>
        <v>9.0924295555555563</v>
      </c>
      <c r="I184" s="3">
        <f t="shared" si="8"/>
        <v>46687361</v>
      </c>
      <c r="J184" t="s">
        <v>9</v>
      </c>
      <c r="K184" t="s">
        <v>13</v>
      </c>
      <c r="L184" t="s">
        <v>61</v>
      </c>
    </row>
    <row r="185" spans="1:12" x14ac:dyDescent="0.25">
      <c r="A185">
        <v>3122</v>
      </c>
      <c r="B185" s="4">
        <v>42659</v>
      </c>
      <c r="C185" t="s">
        <v>3138</v>
      </c>
      <c r="D185">
        <v>2100000</v>
      </c>
      <c r="E185">
        <v>3330</v>
      </c>
      <c r="F185" s="3">
        <f t="shared" si="6"/>
        <v>1.5857142857142858E-3</v>
      </c>
      <c r="G185">
        <v>3330</v>
      </c>
      <c r="H185" s="3">
        <f t="shared" si="7"/>
        <v>1.5857142857142858E-3</v>
      </c>
      <c r="I185" s="3">
        <f t="shared" si="8"/>
        <v>0</v>
      </c>
      <c r="J185" t="s">
        <v>3487</v>
      </c>
      <c r="K185" t="s">
        <v>27</v>
      </c>
      <c r="L185" t="s">
        <v>43</v>
      </c>
    </row>
    <row r="186" spans="1:12" x14ac:dyDescent="0.25">
      <c r="A186">
        <v>2443</v>
      </c>
      <c r="B186" s="4">
        <v>42650</v>
      </c>
      <c r="C186" t="s">
        <v>2461</v>
      </c>
      <c r="D186" s="1">
        <v>10000000</v>
      </c>
      <c r="E186">
        <v>15861566</v>
      </c>
      <c r="F186" s="3">
        <f t="shared" si="6"/>
        <v>1.5861566</v>
      </c>
      <c r="G186">
        <v>16891011</v>
      </c>
      <c r="H186" s="3">
        <f t="shared" si="7"/>
        <v>1.6891011</v>
      </c>
      <c r="I186" s="3">
        <f t="shared" si="8"/>
        <v>1029445</v>
      </c>
      <c r="J186" t="s">
        <v>3471</v>
      </c>
      <c r="K186" t="s">
        <v>27</v>
      </c>
      <c r="L186" t="s">
        <v>43</v>
      </c>
    </row>
    <row r="187" spans="1:12" x14ac:dyDescent="0.25">
      <c r="A187">
        <v>3006</v>
      </c>
      <c r="B187" s="4">
        <v>42643</v>
      </c>
      <c r="C187" t="s">
        <v>3023</v>
      </c>
      <c r="D187">
        <v>3500000</v>
      </c>
      <c r="E187">
        <v>663247</v>
      </c>
      <c r="F187" s="3">
        <f t="shared" si="6"/>
        <v>0.18949914285714287</v>
      </c>
      <c r="G187">
        <v>2611750</v>
      </c>
      <c r="H187" s="3">
        <f t="shared" si="7"/>
        <v>0.74621428571428572</v>
      </c>
      <c r="I187" s="3">
        <f t="shared" si="8"/>
        <v>1948503</v>
      </c>
      <c r="J187" t="s">
        <v>1819</v>
      </c>
      <c r="K187" t="s">
        <v>27</v>
      </c>
      <c r="L187" t="s">
        <v>43</v>
      </c>
    </row>
    <row r="188" spans="1:12" x14ac:dyDescent="0.25">
      <c r="A188">
        <v>2479</v>
      </c>
      <c r="B188" s="4">
        <v>42643</v>
      </c>
      <c r="C188" t="s">
        <v>2496</v>
      </c>
      <c r="D188" s="1">
        <v>10000000</v>
      </c>
      <c r="E188">
        <v>4073448</v>
      </c>
      <c r="F188" s="3">
        <f t="shared" si="6"/>
        <v>0.40734480000000001</v>
      </c>
      <c r="G188">
        <v>9263940</v>
      </c>
      <c r="H188" s="3">
        <f t="shared" si="7"/>
        <v>0.92639400000000005</v>
      </c>
      <c r="I188" s="3">
        <f t="shared" si="8"/>
        <v>5190492</v>
      </c>
      <c r="J188" t="s">
        <v>3439</v>
      </c>
      <c r="K188" t="s">
        <v>13</v>
      </c>
      <c r="L188" t="s">
        <v>43</v>
      </c>
    </row>
    <row r="189" spans="1:12" x14ac:dyDescent="0.25">
      <c r="A189">
        <v>32</v>
      </c>
      <c r="B189" s="4">
        <v>42643</v>
      </c>
      <c r="C189" t="s">
        <v>48</v>
      </c>
      <c r="D189" s="1">
        <v>156000000</v>
      </c>
      <c r="E189">
        <v>61433527</v>
      </c>
      <c r="F189" s="3">
        <f t="shared" si="6"/>
        <v>0.39380466025641025</v>
      </c>
      <c r="G189">
        <v>122631306</v>
      </c>
      <c r="H189" s="3">
        <f t="shared" si="7"/>
        <v>0.78609811538461538</v>
      </c>
      <c r="I189" s="3">
        <f t="shared" si="8"/>
        <v>61197779</v>
      </c>
      <c r="J189" t="s">
        <v>49</v>
      </c>
      <c r="K189" t="s">
        <v>13</v>
      </c>
      <c r="L189" t="s">
        <v>43</v>
      </c>
    </row>
    <row r="190" spans="1:12" x14ac:dyDescent="0.25">
      <c r="A190">
        <v>2323</v>
      </c>
      <c r="B190" s="4">
        <v>42636</v>
      </c>
      <c r="C190" t="s">
        <v>2343</v>
      </c>
      <c r="D190">
        <v>11900000</v>
      </c>
      <c r="E190">
        <v>2022115</v>
      </c>
      <c r="F190" s="3">
        <f t="shared" si="6"/>
        <v>0.16992563025210083</v>
      </c>
      <c r="G190">
        <v>24041617</v>
      </c>
      <c r="H190" s="3">
        <f t="shared" si="7"/>
        <v>2.0203039495798318</v>
      </c>
      <c r="I190" s="3">
        <f t="shared" si="8"/>
        <v>22019502</v>
      </c>
      <c r="J190" t="s">
        <v>3440</v>
      </c>
      <c r="K190" t="s">
        <v>27</v>
      </c>
      <c r="L190" t="s">
        <v>43</v>
      </c>
    </row>
    <row r="191" spans="1:12" x14ac:dyDescent="0.25">
      <c r="A191">
        <v>458</v>
      </c>
      <c r="B191" s="4">
        <v>42636</v>
      </c>
      <c r="C191" t="s">
        <v>476</v>
      </c>
      <c r="D191" s="1">
        <v>70000000</v>
      </c>
      <c r="E191">
        <v>72679278</v>
      </c>
      <c r="F191" s="3">
        <f t="shared" si="6"/>
        <v>1.0382754000000001</v>
      </c>
      <c r="G191">
        <v>174030321</v>
      </c>
      <c r="H191" s="3">
        <f t="shared" si="7"/>
        <v>2.4861474428571428</v>
      </c>
      <c r="I191" s="3">
        <f t="shared" si="8"/>
        <v>101351043</v>
      </c>
      <c r="J191" t="s">
        <v>3559</v>
      </c>
      <c r="K191" t="s">
        <v>10</v>
      </c>
      <c r="L191" t="s">
        <v>16</v>
      </c>
    </row>
    <row r="192" spans="1:12" x14ac:dyDescent="0.25">
      <c r="A192">
        <v>2430</v>
      </c>
      <c r="B192" s="4">
        <v>42629</v>
      </c>
      <c r="C192" t="s">
        <v>2448</v>
      </c>
      <c r="D192" s="1">
        <v>10000000</v>
      </c>
      <c r="E192">
        <v>20777061</v>
      </c>
      <c r="F192" s="3">
        <f t="shared" si="6"/>
        <v>2.0777060999999999</v>
      </c>
      <c r="G192">
        <v>37478274</v>
      </c>
      <c r="H192" s="3">
        <f t="shared" si="7"/>
        <v>3.7478273999999998</v>
      </c>
      <c r="I192" s="3">
        <f t="shared" si="8"/>
        <v>16701213</v>
      </c>
      <c r="J192" t="s">
        <v>49</v>
      </c>
      <c r="K192" t="s">
        <v>27</v>
      </c>
      <c r="L192" t="s">
        <v>61</v>
      </c>
    </row>
    <row r="193" spans="1:12" x14ac:dyDescent="0.25">
      <c r="A193">
        <v>790</v>
      </c>
      <c r="B193" s="4">
        <v>42629</v>
      </c>
      <c r="C193" t="s">
        <v>807</v>
      </c>
      <c r="D193" s="1">
        <v>50000000</v>
      </c>
      <c r="E193">
        <v>21587519</v>
      </c>
      <c r="F193" s="3">
        <f t="shared" si="6"/>
        <v>0.43175037999999999</v>
      </c>
      <c r="G193">
        <v>34841016</v>
      </c>
      <c r="H193" s="3">
        <f t="shared" si="7"/>
        <v>0.69682032000000005</v>
      </c>
      <c r="I193" s="3">
        <f t="shared" si="8"/>
        <v>13253497</v>
      </c>
      <c r="J193" t="s">
        <v>3509</v>
      </c>
      <c r="K193" t="s">
        <v>27</v>
      </c>
      <c r="L193" t="s">
        <v>43</v>
      </c>
    </row>
    <row r="194" spans="1:12" x14ac:dyDescent="0.25">
      <c r="A194">
        <v>2511</v>
      </c>
      <c r="B194" s="4">
        <v>42622</v>
      </c>
      <c r="C194" t="s">
        <v>2528</v>
      </c>
      <c r="D194" s="1">
        <v>10000000</v>
      </c>
      <c r="E194">
        <v>150191</v>
      </c>
      <c r="F194" s="3">
        <f t="shared" ref="F194:F257" si="9">E194/D194</f>
        <v>1.5019100000000001E-2</v>
      </c>
      <c r="G194">
        <v>150191</v>
      </c>
      <c r="H194" s="3">
        <f t="shared" ref="H194:H257" si="10">G194/D194</f>
        <v>1.5019100000000001E-2</v>
      </c>
      <c r="I194" s="3">
        <f t="shared" si="8"/>
        <v>0</v>
      </c>
      <c r="J194" t="s">
        <v>3470</v>
      </c>
      <c r="K194" t="s">
        <v>27</v>
      </c>
      <c r="L194" t="s">
        <v>16</v>
      </c>
    </row>
    <row r="195" spans="1:12" x14ac:dyDescent="0.25">
      <c r="A195">
        <v>2211</v>
      </c>
      <c r="B195" s="4">
        <v>42622</v>
      </c>
      <c r="C195" t="s">
        <v>2231</v>
      </c>
      <c r="D195" s="1">
        <v>13000000</v>
      </c>
      <c r="E195">
        <v>8005586</v>
      </c>
      <c r="F195" s="3">
        <f t="shared" si="9"/>
        <v>0.61581430769230772</v>
      </c>
      <c r="G195">
        <v>33490316</v>
      </c>
      <c r="H195" s="3">
        <f t="shared" si="10"/>
        <v>2.5761781538461537</v>
      </c>
      <c r="I195" s="3">
        <f t="shared" ref="I195:I258" si="11">G195-E195</f>
        <v>25484730</v>
      </c>
      <c r="J195" t="s">
        <v>49</v>
      </c>
      <c r="K195" t="s">
        <v>10</v>
      </c>
      <c r="L195" t="s">
        <v>16</v>
      </c>
    </row>
    <row r="196" spans="1:12" x14ac:dyDescent="0.25">
      <c r="A196">
        <v>2112</v>
      </c>
      <c r="B196" s="4">
        <v>42622</v>
      </c>
      <c r="C196" t="s">
        <v>2131</v>
      </c>
      <c r="D196" s="1">
        <v>15000000</v>
      </c>
      <c r="E196">
        <v>2423467</v>
      </c>
      <c r="F196" s="3">
        <f t="shared" si="9"/>
        <v>0.16156446666666666</v>
      </c>
      <c r="G196">
        <v>3144688</v>
      </c>
      <c r="H196" s="3">
        <f t="shared" si="10"/>
        <v>0.20964586666666668</v>
      </c>
      <c r="I196" s="3">
        <f t="shared" si="11"/>
        <v>721221</v>
      </c>
      <c r="J196" t="s">
        <v>320</v>
      </c>
      <c r="K196" t="s">
        <v>27</v>
      </c>
      <c r="L196" t="s">
        <v>61</v>
      </c>
    </row>
    <row r="197" spans="1:12" x14ac:dyDescent="0.25">
      <c r="A197">
        <v>562</v>
      </c>
      <c r="B197" s="4">
        <v>42622</v>
      </c>
      <c r="C197" t="s">
        <v>580</v>
      </c>
      <c r="D197" s="1">
        <v>60000000</v>
      </c>
      <c r="E197">
        <v>125070033</v>
      </c>
      <c r="F197" s="3">
        <f t="shared" si="9"/>
        <v>2.08450055</v>
      </c>
      <c r="G197">
        <v>238552082</v>
      </c>
      <c r="H197" s="3">
        <f t="shared" si="10"/>
        <v>3.9758680333333332</v>
      </c>
      <c r="I197" s="3">
        <f t="shared" si="11"/>
        <v>113482049</v>
      </c>
      <c r="J197" t="s">
        <v>3559</v>
      </c>
      <c r="K197" t="s">
        <v>13</v>
      </c>
      <c r="L197" t="s">
        <v>43</v>
      </c>
    </row>
    <row r="198" spans="1:12" x14ac:dyDescent="0.25">
      <c r="A198">
        <v>2892</v>
      </c>
      <c r="B198" s="4">
        <v>42615</v>
      </c>
      <c r="C198" t="s">
        <v>2909</v>
      </c>
      <c r="D198" s="1">
        <v>5000000</v>
      </c>
      <c r="E198">
        <v>0</v>
      </c>
      <c r="F198" s="3">
        <f t="shared" si="9"/>
        <v>0</v>
      </c>
      <c r="G198">
        <v>2199</v>
      </c>
      <c r="H198" s="3">
        <f t="shared" si="10"/>
        <v>4.3980000000000001E-4</v>
      </c>
      <c r="I198" s="3">
        <f t="shared" si="11"/>
        <v>2199</v>
      </c>
      <c r="J198" t="s">
        <v>3489</v>
      </c>
      <c r="K198" t="s">
        <v>13</v>
      </c>
      <c r="L198" t="s">
        <v>16</v>
      </c>
    </row>
    <row r="199" spans="1:12" x14ac:dyDescent="0.25">
      <c r="A199">
        <v>1772</v>
      </c>
      <c r="B199" s="4">
        <v>42615</v>
      </c>
      <c r="C199" t="s">
        <v>1790</v>
      </c>
      <c r="D199" s="1">
        <v>20000000</v>
      </c>
      <c r="E199">
        <v>12545979</v>
      </c>
      <c r="F199" s="3">
        <f t="shared" si="9"/>
        <v>0.62729895000000002</v>
      </c>
      <c r="G199">
        <v>21748977</v>
      </c>
      <c r="H199" s="3">
        <f t="shared" si="10"/>
        <v>1.0874488499999999</v>
      </c>
      <c r="I199" s="3">
        <f t="shared" si="11"/>
        <v>9202998</v>
      </c>
      <c r="J199" t="s">
        <v>3558</v>
      </c>
      <c r="K199" t="s">
        <v>13</v>
      </c>
      <c r="L199" t="s">
        <v>43</v>
      </c>
    </row>
    <row r="200" spans="1:12" x14ac:dyDescent="0.25">
      <c r="A200">
        <v>2566</v>
      </c>
      <c r="B200" s="4">
        <v>42608</v>
      </c>
      <c r="C200" t="s">
        <v>2584</v>
      </c>
      <c r="D200" s="1">
        <v>9000000</v>
      </c>
      <c r="E200">
        <v>2000093</v>
      </c>
      <c r="F200" s="3">
        <f t="shared" si="9"/>
        <v>0.22223255555555554</v>
      </c>
      <c r="G200">
        <v>2000093</v>
      </c>
      <c r="H200" s="3">
        <f t="shared" si="10"/>
        <v>0.22223255555555554</v>
      </c>
      <c r="I200" s="3">
        <f t="shared" si="11"/>
        <v>0</v>
      </c>
      <c r="J200" t="s">
        <v>3476</v>
      </c>
      <c r="K200" t="s">
        <v>10</v>
      </c>
      <c r="L200" t="s">
        <v>43</v>
      </c>
    </row>
    <row r="201" spans="1:12" x14ac:dyDescent="0.25">
      <c r="A201">
        <v>2384</v>
      </c>
      <c r="B201" s="4">
        <v>42608</v>
      </c>
      <c r="C201" t="s">
        <v>3604</v>
      </c>
      <c r="D201" s="1">
        <v>10000000</v>
      </c>
      <c r="E201">
        <v>89217875</v>
      </c>
      <c r="F201" s="3">
        <f t="shared" si="9"/>
        <v>8.9217875000000006</v>
      </c>
      <c r="G201">
        <v>159047649</v>
      </c>
      <c r="H201" s="3">
        <f t="shared" si="10"/>
        <v>15.9047649</v>
      </c>
      <c r="I201" s="3">
        <f t="shared" si="11"/>
        <v>69829774</v>
      </c>
      <c r="J201" t="s">
        <v>3537</v>
      </c>
      <c r="K201" t="s">
        <v>27</v>
      </c>
      <c r="L201" t="s">
        <v>61</v>
      </c>
    </row>
    <row r="202" spans="1:12" x14ac:dyDescent="0.25">
      <c r="A202">
        <v>1805</v>
      </c>
      <c r="B202" s="4">
        <v>42608</v>
      </c>
      <c r="C202" t="s">
        <v>1824</v>
      </c>
      <c r="D202" s="1">
        <v>20000000</v>
      </c>
      <c r="E202">
        <v>4712792</v>
      </c>
      <c r="F202" s="3">
        <f t="shared" si="9"/>
        <v>0.2356396</v>
      </c>
      <c r="G202">
        <v>5032013</v>
      </c>
      <c r="H202" s="3">
        <f t="shared" si="10"/>
        <v>0.25160064999999998</v>
      </c>
      <c r="I202" s="3">
        <f t="shared" si="11"/>
        <v>319221</v>
      </c>
      <c r="J202" t="s">
        <v>3562</v>
      </c>
      <c r="K202" t="s">
        <v>27</v>
      </c>
      <c r="L202" t="s">
        <v>43</v>
      </c>
    </row>
    <row r="203" spans="1:12" x14ac:dyDescent="0.25">
      <c r="A203">
        <v>688</v>
      </c>
      <c r="B203" s="4">
        <v>42601</v>
      </c>
      <c r="C203" t="s">
        <v>706</v>
      </c>
      <c r="D203" s="1">
        <v>55000000</v>
      </c>
      <c r="E203">
        <v>48023088</v>
      </c>
      <c r="F203" s="3">
        <f t="shared" si="9"/>
        <v>0.87314705454545449</v>
      </c>
      <c r="G203">
        <v>77548564</v>
      </c>
      <c r="H203" s="3">
        <f t="shared" si="10"/>
        <v>1.4099738909090909</v>
      </c>
      <c r="I203" s="3">
        <f t="shared" si="11"/>
        <v>29525476</v>
      </c>
      <c r="J203" t="s">
        <v>3469</v>
      </c>
      <c r="K203" t="s">
        <v>10</v>
      </c>
      <c r="L203" t="s">
        <v>16</v>
      </c>
    </row>
    <row r="204" spans="1:12" x14ac:dyDescent="0.25">
      <c r="A204">
        <v>770</v>
      </c>
      <c r="B204" s="4">
        <v>42601</v>
      </c>
      <c r="C204" t="s">
        <v>787</v>
      </c>
      <c r="D204" s="1">
        <v>50000000</v>
      </c>
      <c r="E204">
        <v>43034523</v>
      </c>
      <c r="F204" s="3">
        <f t="shared" si="9"/>
        <v>0.86069046000000005</v>
      </c>
      <c r="G204">
        <v>86234523</v>
      </c>
      <c r="H204" s="3">
        <f t="shared" si="10"/>
        <v>1.7246904599999999</v>
      </c>
      <c r="I204" s="3">
        <f t="shared" si="11"/>
        <v>43200000</v>
      </c>
      <c r="J204" t="s">
        <v>3559</v>
      </c>
      <c r="K204" t="s">
        <v>27</v>
      </c>
      <c r="L204" t="s">
        <v>11</v>
      </c>
    </row>
    <row r="205" spans="1:12" x14ac:dyDescent="0.25">
      <c r="A205">
        <v>1369</v>
      </c>
      <c r="B205" s="4">
        <v>42594</v>
      </c>
      <c r="C205" t="s">
        <v>1385</v>
      </c>
      <c r="D205" s="1">
        <v>29000000</v>
      </c>
      <c r="E205">
        <v>27383770</v>
      </c>
      <c r="F205" s="3">
        <f t="shared" si="9"/>
        <v>0.94426793103448281</v>
      </c>
      <c r="G205">
        <v>56017691</v>
      </c>
      <c r="H205" s="3">
        <f t="shared" si="10"/>
        <v>1.9316445172413792</v>
      </c>
      <c r="I205" s="3">
        <f t="shared" si="11"/>
        <v>28633921</v>
      </c>
      <c r="J205" t="s">
        <v>3517</v>
      </c>
      <c r="K205" t="s">
        <v>13</v>
      </c>
      <c r="L205" t="s">
        <v>43</v>
      </c>
    </row>
    <row r="206" spans="1:12" x14ac:dyDescent="0.25">
      <c r="A206">
        <v>1836</v>
      </c>
      <c r="B206" s="4">
        <v>42594</v>
      </c>
      <c r="C206" t="s">
        <v>1854</v>
      </c>
      <c r="D206" s="1">
        <v>19000000</v>
      </c>
      <c r="E206">
        <v>97670358</v>
      </c>
      <c r="F206" s="3">
        <f t="shared" si="9"/>
        <v>5.1405451578947368</v>
      </c>
      <c r="G206">
        <v>141354394</v>
      </c>
      <c r="H206" s="3">
        <f t="shared" si="10"/>
        <v>7.4397049473684209</v>
      </c>
      <c r="I206" s="3">
        <f t="shared" si="11"/>
        <v>43684036</v>
      </c>
      <c r="J206" t="s">
        <v>3537</v>
      </c>
      <c r="K206" t="s">
        <v>27</v>
      </c>
      <c r="L206" t="s">
        <v>11</v>
      </c>
    </row>
    <row r="207" spans="1:12" x14ac:dyDescent="0.25">
      <c r="A207">
        <v>518</v>
      </c>
      <c r="B207" s="4">
        <v>42594</v>
      </c>
      <c r="C207" t="s">
        <v>3612</v>
      </c>
      <c r="D207" s="1">
        <v>65000000</v>
      </c>
      <c r="E207">
        <v>76233151</v>
      </c>
      <c r="F207" s="3">
        <f t="shared" si="9"/>
        <v>1.1728177076923076</v>
      </c>
      <c r="G207">
        <v>137768975</v>
      </c>
      <c r="H207" s="3">
        <f t="shared" si="10"/>
        <v>2.1195226923076924</v>
      </c>
      <c r="I207" s="3">
        <f t="shared" si="11"/>
        <v>61535824</v>
      </c>
      <c r="J207" t="s">
        <v>3558</v>
      </c>
      <c r="K207" t="s">
        <v>10</v>
      </c>
      <c r="L207" t="s">
        <v>16</v>
      </c>
    </row>
    <row r="208" spans="1:12" x14ac:dyDescent="0.25">
      <c r="A208">
        <v>1684</v>
      </c>
      <c r="B208" s="4">
        <v>42580</v>
      </c>
      <c r="C208" t="s">
        <v>1703</v>
      </c>
      <c r="D208" s="1">
        <v>20000000</v>
      </c>
      <c r="E208">
        <v>113257297</v>
      </c>
      <c r="F208" s="3">
        <f t="shared" si="9"/>
        <v>5.6628648500000001</v>
      </c>
      <c r="G208">
        <v>180999077</v>
      </c>
      <c r="H208" s="3">
        <f t="shared" si="10"/>
        <v>9.0499538499999996</v>
      </c>
      <c r="I208" s="3">
        <f t="shared" si="11"/>
        <v>67741780</v>
      </c>
      <c r="J208" t="s">
        <v>3539</v>
      </c>
      <c r="K208" t="s">
        <v>27</v>
      </c>
      <c r="L208" t="s">
        <v>11</v>
      </c>
    </row>
    <row r="209" spans="1:12" x14ac:dyDescent="0.25">
      <c r="A209">
        <v>138</v>
      </c>
      <c r="B209" s="4">
        <v>42580</v>
      </c>
      <c r="C209" t="s">
        <v>155</v>
      </c>
      <c r="D209" s="1">
        <v>120000000</v>
      </c>
      <c r="E209">
        <v>162192920</v>
      </c>
      <c r="F209" s="3">
        <f t="shared" si="9"/>
        <v>1.3516076666666668</v>
      </c>
      <c r="G209">
        <v>416197059</v>
      </c>
      <c r="H209" s="3">
        <f t="shared" si="10"/>
        <v>3.4683088249999998</v>
      </c>
      <c r="I209" s="3">
        <f t="shared" si="11"/>
        <v>254004139</v>
      </c>
      <c r="J209" t="s">
        <v>9</v>
      </c>
      <c r="K209" t="s">
        <v>13</v>
      </c>
      <c r="L209" t="s">
        <v>14</v>
      </c>
    </row>
    <row r="210" spans="1:12" x14ac:dyDescent="0.25">
      <c r="A210">
        <v>187</v>
      </c>
      <c r="B210" s="4">
        <v>42573</v>
      </c>
      <c r="C210" t="s">
        <v>203</v>
      </c>
      <c r="D210" s="1">
        <v>105000000</v>
      </c>
      <c r="E210">
        <v>64063008</v>
      </c>
      <c r="F210" s="3">
        <f t="shared" si="9"/>
        <v>0.61012388571428566</v>
      </c>
      <c r="G210">
        <v>403092412</v>
      </c>
      <c r="H210" s="3">
        <f t="shared" si="10"/>
        <v>3.8389753523809524</v>
      </c>
      <c r="I210" s="3">
        <f t="shared" si="11"/>
        <v>339029404</v>
      </c>
      <c r="J210" t="s">
        <v>3422</v>
      </c>
      <c r="K210" t="s">
        <v>10</v>
      </c>
      <c r="L210" t="s">
        <v>16</v>
      </c>
    </row>
    <row r="211" spans="1:12" x14ac:dyDescent="0.25">
      <c r="A211">
        <v>3051</v>
      </c>
      <c r="B211" s="4">
        <v>42573</v>
      </c>
      <c r="C211" t="s">
        <v>3590</v>
      </c>
      <c r="D211" s="1">
        <v>3000000</v>
      </c>
      <c r="E211">
        <v>4417983</v>
      </c>
      <c r="F211" s="3">
        <f t="shared" si="9"/>
        <v>1.472661</v>
      </c>
      <c r="G211">
        <v>4417983</v>
      </c>
      <c r="H211" s="3">
        <f t="shared" si="10"/>
        <v>1.472661</v>
      </c>
      <c r="I211" s="3">
        <f t="shared" si="11"/>
        <v>0</v>
      </c>
      <c r="J211" t="s">
        <v>3462</v>
      </c>
      <c r="K211" t="s">
        <v>27</v>
      </c>
      <c r="L211" t="s">
        <v>11</v>
      </c>
    </row>
    <row r="212" spans="1:12" x14ac:dyDescent="0.25">
      <c r="A212">
        <v>2816</v>
      </c>
      <c r="B212" s="4">
        <v>42573</v>
      </c>
      <c r="C212" t="s">
        <v>2835</v>
      </c>
      <c r="D212" s="1">
        <v>5000000</v>
      </c>
      <c r="E212">
        <v>67268835</v>
      </c>
      <c r="F212" s="3">
        <f t="shared" si="9"/>
        <v>13.453766999999999</v>
      </c>
      <c r="G212">
        <v>148868835</v>
      </c>
      <c r="H212" s="3">
        <f t="shared" si="10"/>
        <v>29.773766999999999</v>
      </c>
      <c r="I212" s="3">
        <f t="shared" si="11"/>
        <v>81600000</v>
      </c>
      <c r="J212" t="s">
        <v>3559</v>
      </c>
      <c r="K212" t="s">
        <v>13</v>
      </c>
      <c r="L212" t="s">
        <v>61</v>
      </c>
    </row>
    <row r="213" spans="1:12" x14ac:dyDescent="0.25">
      <c r="A213">
        <v>1195</v>
      </c>
      <c r="B213" s="4">
        <v>42559</v>
      </c>
      <c r="C213" t="s">
        <v>1213</v>
      </c>
      <c r="D213" s="1">
        <v>33000000</v>
      </c>
      <c r="E213">
        <v>46009673</v>
      </c>
      <c r="F213" s="3">
        <f t="shared" si="9"/>
        <v>1.3942325151515151</v>
      </c>
      <c r="G213">
        <v>75909673</v>
      </c>
      <c r="H213" s="3">
        <f t="shared" si="10"/>
        <v>2.3002931212121212</v>
      </c>
      <c r="I213" s="3">
        <f t="shared" si="11"/>
        <v>29900000</v>
      </c>
      <c r="J213" t="s">
        <v>3422</v>
      </c>
      <c r="K213" t="s">
        <v>27</v>
      </c>
      <c r="L213" t="s">
        <v>11</v>
      </c>
    </row>
    <row r="214" spans="1:12" x14ac:dyDescent="0.25">
      <c r="A214">
        <v>3172</v>
      </c>
      <c r="B214" s="4">
        <v>42559</v>
      </c>
      <c r="C214" t="s">
        <v>3189</v>
      </c>
      <c r="D214" s="1">
        <v>2000000</v>
      </c>
      <c r="E214">
        <v>0</v>
      </c>
      <c r="F214" s="3">
        <f t="shared" si="9"/>
        <v>0</v>
      </c>
      <c r="G214">
        <v>0</v>
      </c>
      <c r="H214" s="3">
        <f t="shared" si="10"/>
        <v>0</v>
      </c>
      <c r="I214" s="3">
        <f t="shared" si="11"/>
        <v>0</v>
      </c>
      <c r="J214" t="s">
        <v>3458</v>
      </c>
      <c r="K214" t="s">
        <v>10</v>
      </c>
      <c r="L214" t="s">
        <v>43</v>
      </c>
    </row>
    <row r="215" spans="1:12" x14ac:dyDescent="0.25">
      <c r="A215">
        <v>390</v>
      </c>
      <c r="B215" s="4">
        <v>42559</v>
      </c>
      <c r="C215" t="s">
        <v>410</v>
      </c>
      <c r="D215" s="1">
        <v>75000000</v>
      </c>
      <c r="E215">
        <v>368384330</v>
      </c>
      <c r="F215" s="3">
        <f t="shared" si="9"/>
        <v>4.9117910666666669</v>
      </c>
      <c r="G215">
        <v>886767422</v>
      </c>
      <c r="H215" s="3">
        <f t="shared" si="10"/>
        <v>11.823565626666667</v>
      </c>
      <c r="I215" s="3">
        <f t="shared" si="11"/>
        <v>518383092</v>
      </c>
      <c r="J215" t="s">
        <v>9</v>
      </c>
      <c r="K215" t="s">
        <v>10</v>
      </c>
      <c r="L215" t="s">
        <v>16</v>
      </c>
    </row>
    <row r="216" spans="1:12" x14ac:dyDescent="0.25">
      <c r="A216">
        <v>2387</v>
      </c>
      <c r="B216" s="4">
        <v>42552</v>
      </c>
      <c r="C216" t="s">
        <v>2406</v>
      </c>
      <c r="D216" s="1">
        <v>10000000</v>
      </c>
      <c r="E216">
        <v>79042440</v>
      </c>
      <c r="F216" s="3">
        <f t="shared" si="9"/>
        <v>7.9042440000000003</v>
      </c>
      <c r="G216">
        <v>118557124</v>
      </c>
      <c r="H216" s="3">
        <f t="shared" si="10"/>
        <v>11.8557124</v>
      </c>
      <c r="I216" s="3">
        <f t="shared" si="11"/>
        <v>39514684</v>
      </c>
      <c r="J216" t="s">
        <v>9</v>
      </c>
      <c r="K216" t="s">
        <v>27</v>
      </c>
      <c r="L216" t="s">
        <v>61</v>
      </c>
    </row>
    <row r="217" spans="1:12" x14ac:dyDescent="0.25">
      <c r="A217">
        <v>88</v>
      </c>
      <c r="B217" s="4">
        <v>42552</v>
      </c>
      <c r="C217" t="s">
        <v>106</v>
      </c>
      <c r="D217" s="1">
        <v>140000000</v>
      </c>
      <c r="E217">
        <v>55483770</v>
      </c>
      <c r="F217" s="3">
        <f t="shared" si="9"/>
        <v>0.39631264285714285</v>
      </c>
      <c r="G217">
        <v>199676255</v>
      </c>
      <c r="H217" s="3">
        <f t="shared" si="10"/>
        <v>1.4262589642857142</v>
      </c>
      <c r="I217" s="3">
        <f t="shared" si="11"/>
        <v>144192485</v>
      </c>
      <c r="J217" t="s">
        <v>3558</v>
      </c>
      <c r="K217" t="s">
        <v>10</v>
      </c>
      <c r="L217" t="s">
        <v>16</v>
      </c>
    </row>
    <row r="218" spans="1:12" x14ac:dyDescent="0.25">
      <c r="A218">
        <v>22</v>
      </c>
      <c r="B218" s="4">
        <v>42545</v>
      </c>
      <c r="C218" t="s">
        <v>37</v>
      </c>
      <c r="D218" s="1">
        <v>165000000</v>
      </c>
      <c r="E218">
        <v>103144286</v>
      </c>
      <c r="F218" s="3">
        <f t="shared" si="9"/>
        <v>0.62511688484848482</v>
      </c>
      <c r="G218">
        <v>384413934</v>
      </c>
      <c r="H218" s="3">
        <f t="shared" si="10"/>
        <v>2.3297814181818182</v>
      </c>
      <c r="I218" s="3">
        <f t="shared" si="11"/>
        <v>281269648</v>
      </c>
      <c r="J218" t="s">
        <v>3422</v>
      </c>
      <c r="K218" t="s">
        <v>13</v>
      </c>
      <c r="L218" t="s">
        <v>14</v>
      </c>
    </row>
    <row r="219" spans="1:12" x14ac:dyDescent="0.25">
      <c r="A219">
        <v>3052</v>
      </c>
      <c r="B219" s="4">
        <v>42545</v>
      </c>
      <c r="C219" t="s">
        <v>3067</v>
      </c>
      <c r="D219" s="1">
        <v>3000000</v>
      </c>
      <c r="E219">
        <v>4210454</v>
      </c>
      <c r="F219" s="3">
        <f t="shared" si="9"/>
        <v>1.4034846666666667</v>
      </c>
      <c r="G219">
        <v>5837111</v>
      </c>
      <c r="H219" s="3">
        <f t="shared" si="10"/>
        <v>1.9457036666666667</v>
      </c>
      <c r="I219" s="3">
        <f t="shared" si="11"/>
        <v>1626657</v>
      </c>
      <c r="J219" t="s">
        <v>1819</v>
      </c>
      <c r="K219" t="s">
        <v>27</v>
      </c>
      <c r="L219" t="s">
        <v>43</v>
      </c>
    </row>
    <row r="220" spans="1:12" x14ac:dyDescent="0.25">
      <c r="A220">
        <v>2654</v>
      </c>
      <c r="B220" s="4">
        <v>42545</v>
      </c>
      <c r="C220" t="s">
        <v>2672</v>
      </c>
      <c r="D220">
        <v>7500000</v>
      </c>
      <c r="E220">
        <v>1333124</v>
      </c>
      <c r="F220" s="3">
        <f t="shared" si="9"/>
        <v>0.17774986666666667</v>
      </c>
      <c r="G220">
        <v>3559803</v>
      </c>
      <c r="H220" s="3">
        <f t="shared" si="10"/>
        <v>0.47464040000000002</v>
      </c>
      <c r="I220" s="3">
        <f t="shared" si="11"/>
        <v>2226679</v>
      </c>
      <c r="J220" t="s">
        <v>3440</v>
      </c>
      <c r="K220" t="s">
        <v>27</v>
      </c>
      <c r="L220" t="s">
        <v>61</v>
      </c>
    </row>
    <row r="221" spans="1:12" x14ac:dyDescent="0.25">
      <c r="A221">
        <v>2190</v>
      </c>
      <c r="B221" s="4">
        <v>42545</v>
      </c>
      <c r="C221" t="s">
        <v>2210</v>
      </c>
      <c r="D221" s="1">
        <v>13000000</v>
      </c>
      <c r="E221">
        <v>55121623</v>
      </c>
      <c r="F221" s="3">
        <f t="shared" si="9"/>
        <v>4.2401248461538463</v>
      </c>
      <c r="G221">
        <v>118888025</v>
      </c>
      <c r="H221" s="3">
        <f t="shared" si="10"/>
        <v>9.1452326923076921</v>
      </c>
      <c r="I221" s="3">
        <f t="shared" si="11"/>
        <v>63766402</v>
      </c>
      <c r="J221" t="s">
        <v>3537</v>
      </c>
      <c r="K221" t="s">
        <v>13</v>
      </c>
      <c r="L221" t="s">
        <v>43</v>
      </c>
    </row>
    <row r="222" spans="1:12" x14ac:dyDescent="0.25">
      <c r="A222">
        <v>792</v>
      </c>
      <c r="B222" s="4">
        <v>42545</v>
      </c>
      <c r="C222" t="s">
        <v>809</v>
      </c>
      <c r="D222" s="1">
        <v>50000000</v>
      </c>
      <c r="E222">
        <v>20810036</v>
      </c>
      <c r="F222" s="3">
        <f t="shared" si="9"/>
        <v>0.41620072000000002</v>
      </c>
      <c r="G222">
        <v>23237175</v>
      </c>
      <c r="H222" s="3">
        <f t="shared" si="10"/>
        <v>0.46474349999999998</v>
      </c>
      <c r="I222" s="3">
        <f t="shared" si="11"/>
        <v>2427139</v>
      </c>
      <c r="J222" t="s">
        <v>3539</v>
      </c>
      <c r="K222" t="s">
        <v>27</v>
      </c>
      <c r="L222" t="s">
        <v>43</v>
      </c>
    </row>
    <row r="223" spans="1:12" x14ac:dyDescent="0.25">
      <c r="A223">
        <v>3102</v>
      </c>
      <c r="B223" s="4">
        <v>42545</v>
      </c>
      <c r="C223" t="s">
        <v>3118</v>
      </c>
      <c r="D223">
        <v>2500000</v>
      </c>
      <c r="E223">
        <v>5205471</v>
      </c>
      <c r="F223" s="3">
        <f t="shared" si="9"/>
        <v>2.0821884000000002</v>
      </c>
      <c r="G223">
        <v>23845533</v>
      </c>
      <c r="H223" s="3">
        <f t="shared" si="10"/>
        <v>9.5382131999999995</v>
      </c>
      <c r="I223" s="3">
        <f t="shared" si="11"/>
        <v>18640062</v>
      </c>
      <c r="J223" t="s">
        <v>3545</v>
      </c>
      <c r="K223" t="s">
        <v>13</v>
      </c>
      <c r="L223" t="s">
        <v>11</v>
      </c>
    </row>
    <row r="224" spans="1:12" x14ac:dyDescent="0.25">
      <c r="A224">
        <v>734</v>
      </c>
      <c r="B224" s="4">
        <v>42538</v>
      </c>
      <c r="C224" t="s">
        <v>751</v>
      </c>
      <c r="D224" s="1">
        <v>50000000</v>
      </c>
      <c r="E224">
        <v>127440871</v>
      </c>
      <c r="F224" s="3">
        <f t="shared" si="9"/>
        <v>2.5488174199999998</v>
      </c>
      <c r="G224">
        <v>217196811</v>
      </c>
      <c r="H224" s="3">
        <f t="shared" si="10"/>
        <v>4.3439362199999998</v>
      </c>
      <c r="I224" s="3">
        <f t="shared" si="11"/>
        <v>89755940</v>
      </c>
      <c r="J224" t="s">
        <v>3559</v>
      </c>
      <c r="K224" t="s">
        <v>13</v>
      </c>
      <c r="L224" t="s">
        <v>11</v>
      </c>
    </row>
    <row r="225" spans="1:12" x14ac:dyDescent="0.25">
      <c r="A225">
        <v>1963</v>
      </c>
      <c r="B225" s="4">
        <v>42531</v>
      </c>
      <c r="C225" t="s">
        <v>1981</v>
      </c>
      <c r="D225" s="1">
        <v>17000000</v>
      </c>
      <c r="E225">
        <v>1361045</v>
      </c>
      <c r="F225" s="3">
        <f t="shared" si="9"/>
        <v>8.006147058823529E-2</v>
      </c>
      <c r="G225">
        <v>6942889</v>
      </c>
      <c r="H225" s="3">
        <f t="shared" si="10"/>
        <v>0.40840523529411765</v>
      </c>
      <c r="I225" s="3">
        <f t="shared" si="11"/>
        <v>5581844</v>
      </c>
      <c r="J225" t="s">
        <v>3527</v>
      </c>
      <c r="K225" t="s">
        <v>13</v>
      </c>
      <c r="L225" t="s">
        <v>43</v>
      </c>
    </row>
    <row r="226" spans="1:12" x14ac:dyDescent="0.25">
      <c r="A226">
        <v>30</v>
      </c>
      <c r="B226" s="4">
        <v>42531</v>
      </c>
      <c r="C226" t="s">
        <v>46</v>
      </c>
      <c r="D226" s="1">
        <v>160000000</v>
      </c>
      <c r="E226">
        <v>47225655</v>
      </c>
      <c r="F226" s="3">
        <f t="shared" si="9"/>
        <v>0.29516034375</v>
      </c>
      <c r="G226">
        <v>425547111</v>
      </c>
      <c r="H226" s="3">
        <f t="shared" si="10"/>
        <v>2.6596694437499999</v>
      </c>
      <c r="I226" s="3">
        <f t="shared" si="11"/>
        <v>378321456</v>
      </c>
      <c r="J226" t="s">
        <v>9</v>
      </c>
      <c r="K226" t="s">
        <v>13</v>
      </c>
      <c r="L226" t="s">
        <v>14</v>
      </c>
    </row>
    <row r="227" spans="1:12" x14ac:dyDescent="0.25">
      <c r="A227">
        <v>1781</v>
      </c>
      <c r="B227" s="4">
        <v>42524</v>
      </c>
      <c r="C227" t="s">
        <v>1799</v>
      </c>
      <c r="D227" s="1">
        <v>20000000</v>
      </c>
      <c r="E227">
        <v>9496130</v>
      </c>
      <c r="F227" s="3">
        <f t="shared" si="9"/>
        <v>0.47480650000000002</v>
      </c>
      <c r="G227">
        <v>9537120</v>
      </c>
      <c r="H227" s="3">
        <f t="shared" si="10"/>
        <v>0.476856</v>
      </c>
      <c r="I227" s="3">
        <f t="shared" si="11"/>
        <v>40990</v>
      </c>
      <c r="J227" t="s">
        <v>9</v>
      </c>
      <c r="K227" t="s">
        <v>27</v>
      </c>
      <c r="L227" t="s">
        <v>11</v>
      </c>
    </row>
    <row r="228" spans="1:12" x14ac:dyDescent="0.25">
      <c r="A228">
        <v>1699</v>
      </c>
      <c r="B228" s="4">
        <v>42524</v>
      </c>
      <c r="C228" t="s">
        <v>1718</v>
      </c>
      <c r="D228" s="1">
        <v>20000000</v>
      </c>
      <c r="E228">
        <v>56245075</v>
      </c>
      <c r="F228" s="3">
        <f t="shared" si="9"/>
        <v>2.81225375</v>
      </c>
      <c r="G228">
        <v>208314186</v>
      </c>
      <c r="H228" s="3">
        <f t="shared" si="10"/>
        <v>10.4157093</v>
      </c>
      <c r="I228" s="3">
        <f t="shared" si="11"/>
        <v>152069111</v>
      </c>
      <c r="J228" t="s">
        <v>3559</v>
      </c>
      <c r="K228" t="s">
        <v>13</v>
      </c>
      <c r="L228" t="s">
        <v>43</v>
      </c>
    </row>
    <row r="229" spans="1:12" x14ac:dyDescent="0.25">
      <c r="A229">
        <v>15</v>
      </c>
      <c r="B229" s="4">
        <v>42517</v>
      </c>
      <c r="C229" t="s">
        <v>30</v>
      </c>
      <c r="D229" s="1">
        <v>170000000</v>
      </c>
      <c r="E229">
        <v>77042381</v>
      </c>
      <c r="F229" s="3">
        <f t="shared" si="9"/>
        <v>0.45319047647058824</v>
      </c>
      <c r="G229">
        <v>276934087</v>
      </c>
      <c r="H229" s="3">
        <f t="shared" si="10"/>
        <v>1.6290240411764705</v>
      </c>
      <c r="I229" s="3">
        <f t="shared" si="11"/>
        <v>199891706</v>
      </c>
      <c r="J229" t="s">
        <v>3558</v>
      </c>
      <c r="K229" t="s">
        <v>10</v>
      </c>
      <c r="L229" t="s">
        <v>16</v>
      </c>
    </row>
    <row r="230" spans="1:12" x14ac:dyDescent="0.25">
      <c r="A230">
        <v>428</v>
      </c>
      <c r="B230" s="4">
        <v>42510</v>
      </c>
      <c r="C230" t="s">
        <v>448</v>
      </c>
      <c r="D230" s="1">
        <v>73000000</v>
      </c>
      <c r="E230">
        <v>107509366</v>
      </c>
      <c r="F230" s="3">
        <f t="shared" si="9"/>
        <v>1.4727310410958905</v>
      </c>
      <c r="G230">
        <v>352829528</v>
      </c>
      <c r="H230" s="3">
        <f t="shared" si="10"/>
        <v>4.8332812054794516</v>
      </c>
      <c r="I230" s="3">
        <f t="shared" si="11"/>
        <v>245320162</v>
      </c>
      <c r="J230" t="s">
        <v>3537</v>
      </c>
      <c r="K230" t="s">
        <v>10</v>
      </c>
      <c r="L230" t="s">
        <v>16</v>
      </c>
    </row>
    <row r="231" spans="1:12" x14ac:dyDescent="0.25">
      <c r="A231">
        <v>1115</v>
      </c>
      <c r="B231" s="4">
        <v>42510</v>
      </c>
      <c r="C231" t="s">
        <v>1131</v>
      </c>
      <c r="D231" s="1">
        <v>35000000</v>
      </c>
      <c r="E231">
        <v>55340730</v>
      </c>
      <c r="F231" s="3">
        <f t="shared" si="9"/>
        <v>1.5811637142857142</v>
      </c>
      <c r="G231">
        <v>108758521</v>
      </c>
      <c r="H231" s="3">
        <f t="shared" si="10"/>
        <v>3.1073863142857143</v>
      </c>
      <c r="I231" s="3">
        <f t="shared" si="11"/>
        <v>53417791</v>
      </c>
      <c r="J231" t="s">
        <v>9</v>
      </c>
      <c r="K231" t="s">
        <v>27</v>
      </c>
      <c r="L231" t="s">
        <v>11</v>
      </c>
    </row>
    <row r="232" spans="1:12" x14ac:dyDescent="0.25">
      <c r="A232">
        <v>2947</v>
      </c>
      <c r="B232" s="4">
        <v>42503</v>
      </c>
      <c r="C232" t="s">
        <v>2965</v>
      </c>
      <c r="D232" s="1">
        <v>4000000</v>
      </c>
      <c r="E232">
        <v>10753574</v>
      </c>
      <c r="F232" s="3">
        <f t="shared" si="9"/>
        <v>2.6883935000000001</v>
      </c>
      <c r="G232">
        <v>10898293</v>
      </c>
      <c r="H232" s="3">
        <f t="shared" si="10"/>
        <v>2.7245732500000002</v>
      </c>
      <c r="I232" s="3">
        <f t="shared" si="11"/>
        <v>144719</v>
      </c>
      <c r="J232" t="s">
        <v>3478</v>
      </c>
      <c r="K232" t="s">
        <v>13</v>
      </c>
      <c r="L232" t="s">
        <v>61</v>
      </c>
    </row>
    <row r="233" spans="1:12" x14ac:dyDescent="0.25">
      <c r="A233">
        <v>2640</v>
      </c>
      <c r="B233" s="4">
        <v>42496</v>
      </c>
      <c r="C233" t="s">
        <v>2658</v>
      </c>
      <c r="D233" s="1">
        <v>8000000</v>
      </c>
      <c r="E233">
        <v>0</v>
      </c>
      <c r="F233" s="3">
        <f t="shared" si="9"/>
        <v>0</v>
      </c>
      <c r="G233">
        <v>0</v>
      </c>
      <c r="H233" s="3">
        <f t="shared" si="10"/>
        <v>0</v>
      </c>
      <c r="I233" s="3">
        <f t="shared" si="11"/>
        <v>0</v>
      </c>
      <c r="J233" t="s">
        <v>3493</v>
      </c>
      <c r="K233" t="s">
        <v>27</v>
      </c>
      <c r="L233" t="s">
        <v>14</v>
      </c>
    </row>
    <row r="234" spans="1:12" x14ac:dyDescent="0.25">
      <c r="A234">
        <v>2569</v>
      </c>
      <c r="B234" s="4">
        <v>42496</v>
      </c>
      <c r="C234" t="s">
        <v>2587</v>
      </c>
      <c r="D234" s="1">
        <v>9000000</v>
      </c>
      <c r="E234">
        <v>248795</v>
      </c>
      <c r="F234" s="3">
        <f t="shared" si="9"/>
        <v>2.7643888888888888E-2</v>
      </c>
      <c r="G234">
        <v>7704357</v>
      </c>
      <c r="H234" s="3">
        <f t="shared" si="10"/>
        <v>0.85603966666666664</v>
      </c>
      <c r="I234" s="3">
        <f t="shared" si="11"/>
        <v>7455562</v>
      </c>
      <c r="J234" t="s">
        <v>3541</v>
      </c>
      <c r="K234" t="s">
        <v>27</v>
      </c>
      <c r="L234" t="s">
        <v>43</v>
      </c>
    </row>
    <row r="235" spans="1:12" x14ac:dyDescent="0.25">
      <c r="A235">
        <v>1786</v>
      </c>
      <c r="B235" s="4">
        <v>42489</v>
      </c>
      <c r="C235" t="s">
        <v>1804</v>
      </c>
      <c r="D235" s="1">
        <v>20000000</v>
      </c>
      <c r="E235">
        <v>8813410</v>
      </c>
      <c r="F235" s="3">
        <f t="shared" si="9"/>
        <v>0.44067050000000002</v>
      </c>
      <c r="G235">
        <v>12769469</v>
      </c>
      <c r="H235" s="3">
        <f t="shared" si="10"/>
        <v>0.63847345</v>
      </c>
      <c r="I235" s="3">
        <f t="shared" si="11"/>
        <v>3956059</v>
      </c>
      <c r="J235" t="s">
        <v>3469</v>
      </c>
      <c r="K235" t="s">
        <v>10</v>
      </c>
      <c r="L235" t="s">
        <v>16</v>
      </c>
    </row>
    <row r="236" spans="1:12" x14ac:dyDescent="0.25">
      <c r="A236">
        <v>2074</v>
      </c>
      <c r="B236" s="4">
        <v>42489</v>
      </c>
      <c r="C236" t="s">
        <v>2093</v>
      </c>
      <c r="D236" s="1">
        <v>15000000</v>
      </c>
      <c r="E236">
        <v>20591853</v>
      </c>
      <c r="F236" s="3">
        <f t="shared" si="9"/>
        <v>1.3727902000000001</v>
      </c>
      <c r="G236">
        <v>20688141</v>
      </c>
      <c r="H236" s="3">
        <f t="shared" si="10"/>
        <v>1.3792093999999999</v>
      </c>
      <c r="I236" s="3">
        <f t="shared" si="11"/>
        <v>96288</v>
      </c>
      <c r="J236" t="s">
        <v>3559</v>
      </c>
      <c r="K236" t="s">
        <v>27</v>
      </c>
      <c r="L236" t="s">
        <v>11</v>
      </c>
    </row>
    <row r="237" spans="1:12" x14ac:dyDescent="0.25">
      <c r="A237">
        <v>3059</v>
      </c>
      <c r="B237" s="4">
        <v>42482</v>
      </c>
      <c r="C237" t="s">
        <v>3074</v>
      </c>
      <c r="D237" s="1">
        <v>3000000</v>
      </c>
      <c r="E237">
        <v>3127773</v>
      </c>
      <c r="F237" s="3">
        <f t="shared" si="9"/>
        <v>1.042591</v>
      </c>
      <c r="G237">
        <v>7445044</v>
      </c>
      <c r="H237" s="3">
        <f t="shared" si="10"/>
        <v>2.4816813333333334</v>
      </c>
      <c r="I237" s="3">
        <f t="shared" si="11"/>
        <v>4317271</v>
      </c>
      <c r="J237" t="s">
        <v>49</v>
      </c>
      <c r="K237" t="s">
        <v>27</v>
      </c>
      <c r="L237" t="s">
        <v>11</v>
      </c>
    </row>
    <row r="238" spans="1:12" x14ac:dyDescent="0.25">
      <c r="A238">
        <v>1180</v>
      </c>
      <c r="B238" s="4">
        <v>42482</v>
      </c>
      <c r="C238" t="s">
        <v>1197</v>
      </c>
      <c r="D238" s="1">
        <v>35000000</v>
      </c>
      <c r="E238">
        <v>4212494</v>
      </c>
      <c r="F238" s="3">
        <f t="shared" si="9"/>
        <v>0.12035697142857144</v>
      </c>
      <c r="G238">
        <v>11848058</v>
      </c>
      <c r="H238" s="3">
        <f t="shared" si="10"/>
        <v>0.33851594285714287</v>
      </c>
      <c r="I238" s="3">
        <f t="shared" si="11"/>
        <v>7635564</v>
      </c>
      <c r="J238" t="s">
        <v>3527</v>
      </c>
      <c r="K238" t="s">
        <v>27</v>
      </c>
      <c r="L238" t="s">
        <v>43</v>
      </c>
    </row>
    <row r="239" spans="1:12" x14ac:dyDescent="0.25">
      <c r="A239">
        <v>3024</v>
      </c>
      <c r="B239" s="4">
        <v>42482</v>
      </c>
      <c r="C239" t="s">
        <v>3041</v>
      </c>
      <c r="D239">
        <v>3200000</v>
      </c>
      <c r="E239">
        <v>4267219</v>
      </c>
      <c r="F239" s="3">
        <f t="shared" si="9"/>
        <v>1.3335059375</v>
      </c>
      <c r="G239">
        <v>5526942</v>
      </c>
      <c r="H239" s="3">
        <f t="shared" si="10"/>
        <v>1.7271693749999999</v>
      </c>
      <c r="I239" s="3">
        <f t="shared" si="11"/>
        <v>1259723</v>
      </c>
      <c r="J239" t="s">
        <v>3538</v>
      </c>
      <c r="K239" t="s">
        <v>13</v>
      </c>
      <c r="L239" t="s">
        <v>11</v>
      </c>
    </row>
    <row r="240" spans="1:12" x14ac:dyDescent="0.25">
      <c r="A240">
        <v>154</v>
      </c>
      <c r="B240" s="4">
        <v>42482</v>
      </c>
      <c r="C240" t="s">
        <v>3608</v>
      </c>
      <c r="D240" s="1">
        <v>115000000</v>
      </c>
      <c r="E240">
        <v>48003015</v>
      </c>
      <c r="F240" s="3">
        <f t="shared" si="9"/>
        <v>0.41741752173913044</v>
      </c>
      <c r="G240">
        <v>165149302</v>
      </c>
      <c r="H240" s="3">
        <f t="shared" si="10"/>
        <v>1.4360808869565218</v>
      </c>
      <c r="I240" s="3">
        <f t="shared" si="11"/>
        <v>117146287</v>
      </c>
      <c r="J240" t="s">
        <v>9</v>
      </c>
      <c r="K240" t="s">
        <v>13</v>
      </c>
      <c r="L240" t="s">
        <v>14</v>
      </c>
    </row>
    <row r="241" spans="1:12" x14ac:dyDescent="0.25">
      <c r="A241">
        <v>2876</v>
      </c>
      <c r="B241" s="4">
        <v>42475</v>
      </c>
      <c r="C241" t="s">
        <v>2892</v>
      </c>
      <c r="D241" s="1">
        <v>5000000</v>
      </c>
      <c r="E241">
        <v>3220371</v>
      </c>
      <c r="F241" s="3">
        <f t="shared" si="9"/>
        <v>0.64407420000000004</v>
      </c>
      <c r="G241">
        <v>3807503</v>
      </c>
      <c r="H241" s="3">
        <f t="shared" si="10"/>
        <v>0.76150059999999997</v>
      </c>
      <c r="I241" s="3">
        <f t="shared" si="11"/>
        <v>587132</v>
      </c>
      <c r="J241" t="s">
        <v>1819</v>
      </c>
      <c r="K241" t="s">
        <v>27</v>
      </c>
      <c r="L241" t="s">
        <v>61</v>
      </c>
    </row>
    <row r="242" spans="1:12" x14ac:dyDescent="0.25">
      <c r="A242">
        <v>1227</v>
      </c>
      <c r="B242" s="4">
        <v>42475</v>
      </c>
      <c r="C242" t="s">
        <v>1245</v>
      </c>
      <c r="D242">
        <v>31500000</v>
      </c>
      <c r="E242">
        <v>14708696</v>
      </c>
      <c r="F242" s="3">
        <f t="shared" si="9"/>
        <v>0.46694273015873017</v>
      </c>
      <c r="G242">
        <v>38771262</v>
      </c>
      <c r="H242" s="3">
        <f t="shared" si="10"/>
        <v>1.2308337142857142</v>
      </c>
      <c r="I242" s="3">
        <f t="shared" si="11"/>
        <v>24062566</v>
      </c>
      <c r="J242" t="s">
        <v>49</v>
      </c>
      <c r="K242" t="s">
        <v>27</v>
      </c>
      <c r="L242" t="s">
        <v>14</v>
      </c>
    </row>
    <row r="243" spans="1:12" x14ac:dyDescent="0.25">
      <c r="A243">
        <v>1918</v>
      </c>
      <c r="B243" s="4">
        <v>42475</v>
      </c>
      <c r="C243" t="s">
        <v>1937</v>
      </c>
      <c r="D243" s="1">
        <v>18000000</v>
      </c>
      <c r="E243">
        <v>0</v>
      </c>
      <c r="F243" s="3">
        <f t="shared" si="9"/>
        <v>0</v>
      </c>
      <c r="G243">
        <v>309608</v>
      </c>
      <c r="H243" s="3">
        <f t="shared" si="10"/>
        <v>1.7200444444444445E-2</v>
      </c>
      <c r="I243" s="3">
        <f t="shared" si="11"/>
        <v>309608</v>
      </c>
      <c r="J243" t="s">
        <v>3531</v>
      </c>
      <c r="K243" t="s">
        <v>27</v>
      </c>
      <c r="L243" t="s">
        <v>14</v>
      </c>
    </row>
    <row r="244" spans="1:12" x14ac:dyDescent="0.25">
      <c r="A244">
        <v>1700</v>
      </c>
      <c r="B244" s="4">
        <v>42475</v>
      </c>
      <c r="C244" t="s">
        <v>1719</v>
      </c>
      <c r="D244" s="1">
        <v>20000000</v>
      </c>
      <c r="E244">
        <v>54030051</v>
      </c>
      <c r="F244" s="3">
        <f t="shared" si="9"/>
        <v>2.7015025499999998</v>
      </c>
      <c r="G244">
        <v>54404202</v>
      </c>
      <c r="H244" s="3">
        <f t="shared" si="10"/>
        <v>2.7202101000000001</v>
      </c>
      <c r="I244" s="3">
        <f t="shared" si="11"/>
        <v>374151</v>
      </c>
      <c r="J244" t="s">
        <v>3559</v>
      </c>
      <c r="K244" t="s">
        <v>13</v>
      </c>
      <c r="L244" t="s">
        <v>11</v>
      </c>
    </row>
    <row r="245" spans="1:12" x14ac:dyDescent="0.25">
      <c r="A245">
        <v>1365</v>
      </c>
      <c r="B245" s="4">
        <v>42468</v>
      </c>
      <c r="C245" t="s">
        <v>1381</v>
      </c>
      <c r="D245" s="1">
        <v>29000000</v>
      </c>
      <c r="E245">
        <v>63077560</v>
      </c>
      <c r="F245" s="3">
        <f t="shared" si="9"/>
        <v>2.1750882758620689</v>
      </c>
      <c r="G245">
        <v>78652395</v>
      </c>
      <c r="H245" s="3">
        <f t="shared" si="10"/>
        <v>2.7121515517241379</v>
      </c>
      <c r="I245" s="3">
        <f t="shared" si="11"/>
        <v>15574835</v>
      </c>
      <c r="J245" t="s">
        <v>9</v>
      </c>
      <c r="K245" t="s">
        <v>27</v>
      </c>
      <c r="L245" t="s">
        <v>11</v>
      </c>
    </row>
    <row r="246" spans="1:12" x14ac:dyDescent="0.25">
      <c r="A246">
        <v>3317</v>
      </c>
      <c r="B246" s="4">
        <v>42461</v>
      </c>
      <c r="C246" t="s">
        <v>3333</v>
      </c>
      <c r="D246" s="1">
        <v>900000</v>
      </c>
      <c r="E246">
        <v>9097072</v>
      </c>
      <c r="F246" s="3">
        <f t="shared" si="9"/>
        <v>10.107857777777777</v>
      </c>
      <c r="G246">
        <v>9097072</v>
      </c>
      <c r="H246" s="3">
        <f t="shared" si="10"/>
        <v>10.107857777777777</v>
      </c>
      <c r="I246" s="3">
        <f t="shared" si="11"/>
        <v>0</v>
      </c>
      <c r="J246" t="s">
        <v>3472</v>
      </c>
      <c r="K246" t="s">
        <v>27</v>
      </c>
      <c r="L246" t="s">
        <v>11</v>
      </c>
    </row>
    <row r="247" spans="1:12" x14ac:dyDescent="0.25">
      <c r="A247">
        <v>2834</v>
      </c>
      <c r="B247" s="4">
        <v>42461</v>
      </c>
      <c r="C247" t="s">
        <v>3599</v>
      </c>
      <c r="D247" s="1">
        <v>5000000</v>
      </c>
      <c r="E247">
        <v>20773069</v>
      </c>
      <c r="F247" s="3">
        <f t="shared" si="9"/>
        <v>4.1546137999999999</v>
      </c>
      <c r="G247">
        <v>23562057</v>
      </c>
      <c r="H247" s="3">
        <f t="shared" si="10"/>
        <v>4.7124113999999997</v>
      </c>
      <c r="I247" s="3">
        <f t="shared" si="11"/>
        <v>2788988</v>
      </c>
      <c r="J247" t="s">
        <v>3579</v>
      </c>
      <c r="K247" t="s">
        <v>10</v>
      </c>
      <c r="L247" t="s">
        <v>43</v>
      </c>
    </row>
    <row r="248" spans="1:12" x14ac:dyDescent="0.25">
      <c r="A248">
        <v>2480</v>
      </c>
      <c r="B248" s="4">
        <v>42459</v>
      </c>
      <c r="C248" t="s">
        <v>2497</v>
      </c>
      <c r="D248" s="1">
        <v>10000000</v>
      </c>
      <c r="E248">
        <v>3400278</v>
      </c>
      <c r="F248" s="3">
        <f t="shared" si="9"/>
        <v>0.34002779999999999</v>
      </c>
      <c r="G248">
        <v>5437126</v>
      </c>
      <c r="H248" s="3">
        <f t="shared" si="10"/>
        <v>0.54371259999999999</v>
      </c>
      <c r="I248" s="3">
        <f t="shared" si="11"/>
        <v>2036848</v>
      </c>
      <c r="J248" t="s">
        <v>3517</v>
      </c>
      <c r="K248" t="s">
        <v>27</v>
      </c>
      <c r="L248" t="s">
        <v>11</v>
      </c>
    </row>
    <row r="249" spans="1:12" x14ac:dyDescent="0.25">
      <c r="A249">
        <v>1868</v>
      </c>
      <c r="B249" s="4">
        <v>42454</v>
      </c>
      <c r="C249" t="s">
        <v>1886</v>
      </c>
      <c r="D249" s="1">
        <v>18000000</v>
      </c>
      <c r="E249">
        <v>59689605</v>
      </c>
      <c r="F249" s="3">
        <f t="shared" si="9"/>
        <v>3.3160891666666665</v>
      </c>
      <c r="G249">
        <v>92057814</v>
      </c>
      <c r="H249" s="3">
        <f t="shared" si="10"/>
        <v>5.1143229999999997</v>
      </c>
      <c r="I249" s="3">
        <f t="shared" si="11"/>
        <v>32368209</v>
      </c>
      <c r="J249" t="s">
        <v>9</v>
      </c>
      <c r="K249" t="s">
        <v>13</v>
      </c>
      <c r="L249" t="s">
        <v>11</v>
      </c>
    </row>
    <row r="250" spans="1:12" x14ac:dyDescent="0.25">
      <c r="A250">
        <v>173</v>
      </c>
      <c r="B250" s="4">
        <v>42447</v>
      </c>
      <c r="C250" t="s">
        <v>189</v>
      </c>
      <c r="D250" s="1">
        <v>110000000</v>
      </c>
      <c r="E250">
        <v>66184051</v>
      </c>
      <c r="F250" s="3">
        <f t="shared" si="9"/>
        <v>0.60167319090909088</v>
      </c>
      <c r="G250">
        <v>171871661</v>
      </c>
      <c r="H250" s="3">
        <f t="shared" si="10"/>
        <v>1.5624696454545455</v>
      </c>
      <c r="I250" s="3">
        <f t="shared" si="11"/>
        <v>105687610</v>
      </c>
      <c r="J250" t="s">
        <v>49</v>
      </c>
      <c r="K250" t="s">
        <v>13</v>
      </c>
      <c r="L250" t="s">
        <v>14</v>
      </c>
    </row>
    <row r="251" spans="1:12" x14ac:dyDescent="0.25">
      <c r="A251">
        <v>1913</v>
      </c>
      <c r="B251" s="4">
        <v>42447</v>
      </c>
      <c r="C251" t="s">
        <v>1932</v>
      </c>
      <c r="D251" s="1">
        <v>18000000</v>
      </c>
      <c r="E251">
        <v>3712282</v>
      </c>
      <c r="F251" s="3">
        <f t="shared" si="9"/>
        <v>0.20623788888888889</v>
      </c>
      <c r="G251">
        <v>7680250</v>
      </c>
      <c r="H251" s="3">
        <f t="shared" si="10"/>
        <v>0.42668055555555556</v>
      </c>
      <c r="I251" s="3">
        <f t="shared" si="11"/>
        <v>3967968</v>
      </c>
      <c r="J251" t="s">
        <v>3559</v>
      </c>
      <c r="K251" t="s">
        <v>13</v>
      </c>
      <c r="L251" t="s">
        <v>43</v>
      </c>
    </row>
    <row r="252" spans="1:12" x14ac:dyDescent="0.25">
      <c r="A252">
        <v>2188</v>
      </c>
      <c r="B252" s="4">
        <v>42445</v>
      </c>
      <c r="C252" t="s">
        <v>2208</v>
      </c>
      <c r="D252" s="1">
        <v>13000000</v>
      </c>
      <c r="E252">
        <v>61705123</v>
      </c>
      <c r="F252" s="3">
        <f t="shared" si="9"/>
        <v>4.746547923076923</v>
      </c>
      <c r="G252">
        <v>73798720</v>
      </c>
      <c r="H252" s="3">
        <f t="shared" si="10"/>
        <v>5.6768246153846151</v>
      </c>
      <c r="I252" s="3">
        <f t="shared" si="11"/>
        <v>12093597</v>
      </c>
      <c r="J252" t="s">
        <v>3537</v>
      </c>
      <c r="K252" t="s">
        <v>10</v>
      </c>
      <c r="L252" t="s">
        <v>43</v>
      </c>
    </row>
    <row r="253" spans="1:12" x14ac:dyDescent="0.25">
      <c r="A253">
        <v>1965</v>
      </c>
      <c r="B253" s="4">
        <v>42440</v>
      </c>
      <c r="C253" t="s">
        <v>1984</v>
      </c>
      <c r="D253">
        <v>16800000</v>
      </c>
      <c r="E253">
        <v>6469813</v>
      </c>
      <c r="F253" s="3">
        <f t="shared" si="9"/>
        <v>0.38510791666666666</v>
      </c>
      <c r="G253">
        <v>7313697</v>
      </c>
      <c r="H253" s="3">
        <f t="shared" si="10"/>
        <v>0.43533910714285712</v>
      </c>
      <c r="I253" s="3">
        <f t="shared" si="11"/>
        <v>843884</v>
      </c>
      <c r="J253" t="s">
        <v>3469</v>
      </c>
      <c r="K253" t="s">
        <v>13</v>
      </c>
      <c r="L253" t="s">
        <v>43</v>
      </c>
    </row>
    <row r="254" spans="1:12" x14ac:dyDescent="0.25">
      <c r="A254">
        <v>3300</v>
      </c>
      <c r="B254" s="4">
        <v>42440</v>
      </c>
      <c r="C254" t="s">
        <v>3316</v>
      </c>
      <c r="D254" s="1">
        <v>1000000</v>
      </c>
      <c r="E254">
        <v>63014</v>
      </c>
      <c r="F254" s="3">
        <f t="shared" si="9"/>
        <v>6.3014000000000001E-2</v>
      </c>
      <c r="G254">
        <v>63014</v>
      </c>
      <c r="H254" s="3">
        <f t="shared" si="10"/>
        <v>6.3014000000000001E-2</v>
      </c>
      <c r="I254" s="3">
        <f t="shared" si="11"/>
        <v>0</v>
      </c>
      <c r="J254" t="s">
        <v>3496</v>
      </c>
      <c r="K254" t="s">
        <v>27</v>
      </c>
      <c r="L254" t="s">
        <v>43</v>
      </c>
    </row>
    <row r="255" spans="1:12" x14ac:dyDescent="0.25">
      <c r="A255">
        <v>1175</v>
      </c>
      <c r="B255" s="4">
        <v>42440</v>
      </c>
      <c r="C255" t="s">
        <v>1192</v>
      </c>
      <c r="D255" s="1">
        <v>35000000</v>
      </c>
      <c r="E255">
        <v>6864016</v>
      </c>
      <c r="F255" s="3">
        <f t="shared" si="9"/>
        <v>0.19611474285714287</v>
      </c>
      <c r="G255">
        <v>28721408</v>
      </c>
      <c r="H255" s="3">
        <f t="shared" si="10"/>
        <v>0.82061165714285711</v>
      </c>
      <c r="I255" s="3">
        <f t="shared" si="11"/>
        <v>21857392</v>
      </c>
      <c r="J255" t="s">
        <v>3537</v>
      </c>
      <c r="K255" t="s">
        <v>27</v>
      </c>
      <c r="L255" t="s">
        <v>11</v>
      </c>
    </row>
    <row r="256" spans="1:12" x14ac:dyDescent="0.25">
      <c r="A256">
        <v>586</v>
      </c>
      <c r="B256" s="4">
        <v>42433</v>
      </c>
      <c r="C256" t="s">
        <v>604</v>
      </c>
      <c r="D256" s="1">
        <v>60000000</v>
      </c>
      <c r="E256">
        <v>62524260</v>
      </c>
      <c r="F256" s="3">
        <f t="shared" si="9"/>
        <v>1.042071</v>
      </c>
      <c r="G256">
        <v>194094168</v>
      </c>
      <c r="H256" s="3">
        <f t="shared" si="10"/>
        <v>3.2349028</v>
      </c>
      <c r="I256" s="3">
        <f t="shared" si="11"/>
        <v>131569908</v>
      </c>
      <c r="J256" t="s">
        <v>3469</v>
      </c>
      <c r="K256" t="s">
        <v>27</v>
      </c>
      <c r="L256" t="s">
        <v>14</v>
      </c>
    </row>
    <row r="257" spans="1:12" x14ac:dyDescent="0.25">
      <c r="A257">
        <v>1149</v>
      </c>
      <c r="B257" s="4">
        <v>42433</v>
      </c>
      <c r="C257" t="s">
        <v>1165</v>
      </c>
      <c r="D257" s="1">
        <v>35000000</v>
      </c>
      <c r="E257">
        <v>23083334</v>
      </c>
      <c r="F257" s="3">
        <f t="shared" si="9"/>
        <v>0.65952382857142855</v>
      </c>
      <c r="G257">
        <v>25350747</v>
      </c>
      <c r="H257" s="3">
        <f t="shared" si="10"/>
        <v>0.72430705714285715</v>
      </c>
      <c r="I257" s="3">
        <f t="shared" si="11"/>
        <v>2267413</v>
      </c>
      <c r="J257" t="s">
        <v>3517</v>
      </c>
      <c r="K257" t="s">
        <v>27</v>
      </c>
      <c r="L257" t="s">
        <v>11</v>
      </c>
    </row>
    <row r="258" spans="1:12" x14ac:dyDescent="0.25">
      <c r="A258">
        <v>40</v>
      </c>
      <c r="B258" s="4">
        <v>42433</v>
      </c>
      <c r="C258" t="s">
        <v>57</v>
      </c>
      <c r="D258" s="1">
        <v>150000000</v>
      </c>
      <c r="E258">
        <v>341268248</v>
      </c>
      <c r="F258" s="3">
        <f t="shared" ref="F258:F321" si="12">E258/D258</f>
        <v>2.2751216533333332</v>
      </c>
      <c r="G258">
        <v>1019706594</v>
      </c>
      <c r="H258" s="3">
        <f t="shared" ref="H258:H321" si="13">G258/D258</f>
        <v>6.7980439600000002</v>
      </c>
      <c r="I258" s="3">
        <f t="shared" si="11"/>
        <v>678438346</v>
      </c>
      <c r="J258" t="s">
        <v>3558</v>
      </c>
      <c r="K258" t="s">
        <v>10</v>
      </c>
      <c r="L258" t="s">
        <v>16</v>
      </c>
    </row>
    <row r="259" spans="1:12" x14ac:dyDescent="0.25">
      <c r="A259">
        <v>1603</v>
      </c>
      <c r="B259" s="4">
        <v>42426</v>
      </c>
      <c r="C259" t="s">
        <v>1619</v>
      </c>
      <c r="D259" s="1">
        <v>23000000</v>
      </c>
      <c r="E259">
        <v>15789389</v>
      </c>
      <c r="F259" s="3">
        <f t="shared" si="12"/>
        <v>0.68649517391304349</v>
      </c>
      <c r="G259">
        <v>45061177</v>
      </c>
      <c r="H259" s="3">
        <f t="shared" si="13"/>
        <v>1.9591816086956522</v>
      </c>
      <c r="I259" s="3">
        <f t="shared" ref="I259:I322" si="14">G259-E259</f>
        <v>29271788</v>
      </c>
      <c r="J259" t="s">
        <v>3422</v>
      </c>
      <c r="K259" t="s">
        <v>13</v>
      </c>
      <c r="L259" t="s">
        <v>43</v>
      </c>
    </row>
    <row r="260" spans="1:12" x14ac:dyDescent="0.25">
      <c r="A260">
        <v>89</v>
      </c>
      <c r="B260" s="4">
        <v>42426</v>
      </c>
      <c r="C260" t="s">
        <v>107</v>
      </c>
      <c r="D260" s="1">
        <v>140000000</v>
      </c>
      <c r="E260">
        <v>31153464</v>
      </c>
      <c r="F260" s="3">
        <f t="shared" si="12"/>
        <v>0.22252474285714285</v>
      </c>
      <c r="G260">
        <v>138587563</v>
      </c>
      <c r="H260" s="3">
        <f t="shared" si="13"/>
        <v>0.98991116428571424</v>
      </c>
      <c r="I260" s="3">
        <f t="shared" si="14"/>
        <v>107434099</v>
      </c>
      <c r="J260" t="s">
        <v>49</v>
      </c>
      <c r="K260" t="s">
        <v>13</v>
      </c>
      <c r="L260" t="s">
        <v>16</v>
      </c>
    </row>
    <row r="261" spans="1:12" x14ac:dyDescent="0.25">
      <c r="A261">
        <v>2995</v>
      </c>
      <c r="B261" s="4">
        <v>42419</v>
      </c>
      <c r="C261" t="s">
        <v>3012</v>
      </c>
      <c r="D261">
        <v>3500000</v>
      </c>
      <c r="E261">
        <v>25138705</v>
      </c>
      <c r="F261" s="3">
        <f t="shared" si="12"/>
        <v>7.1824871428571431</v>
      </c>
      <c r="G261">
        <v>40454520</v>
      </c>
      <c r="H261" s="3">
        <f t="shared" si="13"/>
        <v>11.558434285714286</v>
      </c>
      <c r="I261" s="3">
        <f t="shared" si="14"/>
        <v>15315815</v>
      </c>
      <c r="J261" t="s">
        <v>1819</v>
      </c>
      <c r="K261" t="s">
        <v>27</v>
      </c>
      <c r="L261" t="s">
        <v>61</v>
      </c>
    </row>
    <row r="262" spans="1:12" x14ac:dyDescent="0.25">
      <c r="A262">
        <v>1719</v>
      </c>
      <c r="B262" s="4">
        <v>42419</v>
      </c>
      <c r="C262" t="s">
        <v>1738</v>
      </c>
      <c r="D262" s="1">
        <v>20000000</v>
      </c>
      <c r="E262">
        <v>36880033</v>
      </c>
      <c r="F262" s="3">
        <f t="shared" si="12"/>
        <v>1.84400165</v>
      </c>
      <c r="G262">
        <v>46255763</v>
      </c>
      <c r="H262" s="3">
        <f t="shared" si="13"/>
        <v>2.3127881499999998</v>
      </c>
      <c r="I262" s="3">
        <f t="shared" si="14"/>
        <v>9375730</v>
      </c>
      <c r="J262" t="s">
        <v>3537</v>
      </c>
      <c r="K262" t="s">
        <v>13</v>
      </c>
      <c r="L262" t="s">
        <v>43</v>
      </c>
    </row>
    <row r="263" spans="1:12" x14ac:dyDescent="0.25">
      <c r="A263">
        <v>638</v>
      </c>
      <c r="B263" s="4">
        <v>42412</v>
      </c>
      <c r="C263" t="s">
        <v>656</v>
      </c>
      <c r="D263" s="1">
        <v>58000000</v>
      </c>
      <c r="E263">
        <v>363070709</v>
      </c>
      <c r="F263" s="3">
        <f t="shared" si="12"/>
        <v>6.2598398103448272</v>
      </c>
      <c r="G263">
        <v>801029249</v>
      </c>
      <c r="H263" s="3">
        <f t="shared" si="13"/>
        <v>13.810849120689655</v>
      </c>
      <c r="I263" s="3">
        <f t="shared" si="14"/>
        <v>437958540</v>
      </c>
      <c r="J263" t="s">
        <v>3422</v>
      </c>
      <c r="K263" t="s">
        <v>27</v>
      </c>
      <c r="L263" t="s">
        <v>14</v>
      </c>
    </row>
    <row r="264" spans="1:12" x14ac:dyDescent="0.25">
      <c r="A264">
        <v>387</v>
      </c>
      <c r="B264" s="4">
        <v>42412</v>
      </c>
      <c r="C264" t="s">
        <v>407</v>
      </c>
      <c r="D264">
        <v>77500000</v>
      </c>
      <c r="E264">
        <v>1311213</v>
      </c>
      <c r="F264" s="3">
        <f t="shared" si="12"/>
        <v>1.6918877419354838E-2</v>
      </c>
      <c r="G264">
        <v>102029819</v>
      </c>
      <c r="H264" s="3">
        <f t="shared" si="13"/>
        <v>1.316513793548387</v>
      </c>
      <c r="I264" s="3">
        <f t="shared" si="14"/>
        <v>100718606</v>
      </c>
      <c r="J264" t="s">
        <v>3456</v>
      </c>
      <c r="K264" t="s">
        <v>10</v>
      </c>
      <c r="L264" t="s">
        <v>16</v>
      </c>
    </row>
    <row r="265" spans="1:12" x14ac:dyDescent="0.25">
      <c r="A265">
        <v>783</v>
      </c>
      <c r="B265" s="4">
        <v>42412</v>
      </c>
      <c r="C265" t="s">
        <v>800</v>
      </c>
      <c r="D265" s="1">
        <v>50000000</v>
      </c>
      <c r="E265">
        <v>28848693</v>
      </c>
      <c r="F265" s="3">
        <f t="shared" si="12"/>
        <v>0.57697385999999995</v>
      </c>
      <c r="G265">
        <v>55348693</v>
      </c>
      <c r="H265" s="3">
        <f t="shared" si="13"/>
        <v>1.1069738600000001</v>
      </c>
      <c r="I265" s="3">
        <f t="shared" si="14"/>
        <v>26500000</v>
      </c>
      <c r="J265" t="s">
        <v>3517</v>
      </c>
      <c r="K265" t="s">
        <v>13</v>
      </c>
      <c r="L265" t="s">
        <v>11</v>
      </c>
    </row>
    <row r="266" spans="1:12" x14ac:dyDescent="0.25">
      <c r="A266">
        <v>1628</v>
      </c>
      <c r="B266" s="4">
        <v>42405</v>
      </c>
      <c r="C266" t="s">
        <v>1644</v>
      </c>
      <c r="D266" s="1">
        <v>22000000</v>
      </c>
      <c r="E266">
        <v>30080225</v>
      </c>
      <c r="F266" s="3">
        <f t="shared" si="12"/>
        <v>1.3672829545454546</v>
      </c>
      <c r="G266">
        <v>64171419</v>
      </c>
      <c r="H266" s="3">
        <f t="shared" si="13"/>
        <v>2.9168826818181817</v>
      </c>
      <c r="I266" s="3">
        <f t="shared" si="14"/>
        <v>34091194</v>
      </c>
      <c r="J266" t="s">
        <v>9</v>
      </c>
      <c r="K266" t="s">
        <v>13</v>
      </c>
      <c r="L266" t="s">
        <v>11</v>
      </c>
    </row>
    <row r="267" spans="1:12" x14ac:dyDescent="0.25">
      <c r="A267">
        <v>82</v>
      </c>
      <c r="B267" s="4">
        <v>42398</v>
      </c>
      <c r="C267" t="s">
        <v>100</v>
      </c>
      <c r="D267" s="1">
        <v>140000000</v>
      </c>
      <c r="E267">
        <v>143528619</v>
      </c>
      <c r="F267" s="3">
        <f t="shared" si="12"/>
        <v>1.0252044214285714</v>
      </c>
      <c r="G267">
        <v>518418751</v>
      </c>
      <c r="H267" s="3">
        <f t="shared" si="13"/>
        <v>3.7029910785714284</v>
      </c>
      <c r="I267" s="3">
        <f t="shared" si="14"/>
        <v>374890132</v>
      </c>
      <c r="J267" t="s">
        <v>3422</v>
      </c>
      <c r="K267" t="s">
        <v>10</v>
      </c>
      <c r="L267" t="s">
        <v>16</v>
      </c>
    </row>
    <row r="268" spans="1:12" x14ac:dyDescent="0.25">
      <c r="A268">
        <v>2855</v>
      </c>
      <c r="B268" s="4">
        <v>42398</v>
      </c>
      <c r="C268" t="s">
        <v>2873</v>
      </c>
      <c r="D268" s="1">
        <v>5000000</v>
      </c>
      <c r="E268">
        <v>11686940</v>
      </c>
      <c r="F268" s="3">
        <f t="shared" si="12"/>
        <v>2.3373879999999998</v>
      </c>
      <c r="G268">
        <v>22113075</v>
      </c>
      <c r="H268" s="3">
        <f t="shared" si="13"/>
        <v>4.4226150000000004</v>
      </c>
      <c r="I268" s="3">
        <f t="shared" si="14"/>
        <v>10426135</v>
      </c>
      <c r="J268" t="s">
        <v>3509</v>
      </c>
      <c r="K268" t="s">
        <v>27</v>
      </c>
      <c r="L268" t="s">
        <v>11</v>
      </c>
    </row>
    <row r="269" spans="1:12" x14ac:dyDescent="0.25">
      <c r="A269">
        <v>2328</v>
      </c>
      <c r="B269" s="4">
        <v>42391</v>
      </c>
      <c r="C269" t="s">
        <v>2348</v>
      </c>
      <c r="D269">
        <v>11500000</v>
      </c>
      <c r="E269">
        <v>35593113</v>
      </c>
      <c r="F269" s="3">
        <f t="shared" si="12"/>
        <v>3.0950533043478261</v>
      </c>
      <c r="G269">
        <v>105241410</v>
      </c>
      <c r="H269" s="3">
        <f t="shared" si="13"/>
        <v>9.151426956521739</v>
      </c>
      <c r="I269" s="3">
        <f t="shared" si="14"/>
        <v>69648297</v>
      </c>
      <c r="J269" t="s">
        <v>49</v>
      </c>
      <c r="K269" t="s">
        <v>27</v>
      </c>
      <c r="L269" t="s">
        <v>11</v>
      </c>
    </row>
    <row r="270" spans="1:12" x14ac:dyDescent="0.25">
      <c r="A270">
        <v>1049</v>
      </c>
      <c r="B270" s="4">
        <v>42391</v>
      </c>
      <c r="C270" t="s">
        <v>1065</v>
      </c>
      <c r="D270" s="1">
        <v>38000000</v>
      </c>
      <c r="E270">
        <v>34912982</v>
      </c>
      <c r="F270" s="3">
        <f t="shared" si="12"/>
        <v>0.91876268421052631</v>
      </c>
      <c r="G270">
        <v>111336398</v>
      </c>
      <c r="H270" s="3">
        <f t="shared" si="13"/>
        <v>2.9299052105263157</v>
      </c>
      <c r="I270" s="3">
        <f t="shared" si="14"/>
        <v>76423416</v>
      </c>
      <c r="J270" t="s">
        <v>3537</v>
      </c>
      <c r="K270" t="s">
        <v>13</v>
      </c>
      <c r="L270" t="s">
        <v>14</v>
      </c>
    </row>
    <row r="271" spans="1:12" x14ac:dyDescent="0.25">
      <c r="A271">
        <v>2408</v>
      </c>
      <c r="B271" s="4">
        <v>42391</v>
      </c>
      <c r="C271" t="s">
        <v>2426</v>
      </c>
      <c r="D271" s="1">
        <v>10000000</v>
      </c>
      <c r="E271">
        <v>35819556</v>
      </c>
      <c r="F271" s="3">
        <f t="shared" si="12"/>
        <v>3.5819556000000001</v>
      </c>
      <c r="G271">
        <v>68220952</v>
      </c>
      <c r="H271" s="3">
        <f t="shared" si="13"/>
        <v>6.8220951999999997</v>
      </c>
      <c r="I271" s="3">
        <f t="shared" si="14"/>
        <v>32401396</v>
      </c>
      <c r="J271" t="s">
        <v>3539</v>
      </c>
      <c r="K271" t="s">
        <v>13</v>
      </c>
      <c r="L271" t="s">
        <v>61</v>
      </c>
    </row>
    <row r="272" spans="1:12" x14ac:dyDescent="0.25">
      <c r="A272">
        <v>1087</v>
      </c>
      <c r="B272" s="4">
        <v>42391</v>
      </c>
      <c r="C272" t="s">
        <v>1103</v>
      </c>
      <c r="D272" s="1">
        <v>36000000</v>
      </c>
      <c r="E272">
        <v>2679437</v>
      </c>
      <c r="F272" s="3">
        <f t="shared" si="12"/>
        <v>7.4428805555555561E-2</v>
      </c>
      <c r="G272">
        <v>157300954</v>
      </c>
      <c r="H272" s="3">
        <f t="shared" si="13"/>
        <v>4.3694709444444442</v>
      </c>
      <c r="I272" s="3">
        <f t="shared" si="14"/>
        <v>154621517</v>
      </c>
      <c r="J272" t="s">
        <v>3563</v>
      </c>
      <c r="K272" t="s">
        <v>13</v>
      </c>
      <c r="L272" t="s">
        <v>14</v>
      </c>
    </row>
    <row r="273" spans="1:12" x14ac:dyDescent="0.25">
      <c r="A273">
        <v>1892</v>
      </c>
      <c r="B273" s="4">
        <v>42384</v>
      </c>
      <c r="C273" t="s">
        <v>1910</v>
      </c>
      <c r="D273" s="1">
        <v>18000000</v>
      </c>
      <c r="E273">
        <v>17062499</v>
      </c>
      <c r="F273" s="3">
        <f t="shared" si="12"/>
        <v>0.94791661111111114</v>
      </c>
      <c r="G273">
        <v>30535660</v>
      </c>
      <c r="H273" s="3">
        <f t="shared" si="13"/>
        <v>1.6964255555555556</v>
      </c>
      <c r="I273" s="3">
        <f t="shared" si="14"/>
        <v>13473161</v>
      </c>
      <c r="J273" t="s">
        <v>49</v>
      </c>
      <c r="K273" t="s">
        <v>10</v>
      </c>
      <c r="L273" t="s">
        <v>16</v>
      </c>
    </row>
    <row r="274" spans="1:12" x14ac:dyDescent="0.25">
      <c r="A274">
        <v>929</v>
      </c>
      <c r="B274" s="4">
        <v>42384</v>
      </c>
      <c r="C274" t="s">
        <v>947</v>
      </c>
      <c r="D274" s="1">
        <v>40000000</v>
      </c>
      <c r="E274">
        <v>90862685</v>
      </c>
      <c r="F274" s="3">
        <f t="shared" si="12"/>
        <v>2.2715671249999998</v>
      </c>
      <c r="G274">
        <v>124827316</v>
      </c>
      <c r="H274" s="3">
        <f t="shared" si="13"/>
        <v>3.1206828999999998</v>
      </c>
      <c r="I274" s="3">
        <f t="shared" si="14"/>
        <v>33964631</v>
      </c>
      <c r="J274" t="s">
        <v>9</v>
      </c>
      <c r="K274" t="s">
        <v>13</v>
      </c>
      <c r="L274" t="s">
        <v>11</v>
      </c>
    </row>
    <row r="275" spans="1:12" x14ac:dyDescent="0.25">
      <c r="A275">
        <v>3009</v>
      </c>
      <c r="B275" s="4">
        <v>42377</v>
      </c>
      <c r="C275" t="s">
        <v>3026</v>
      </c>
      <c r="D275">
        <v>3500000</v>
      </c>
      <c r="E275">
        <v>182695</v>
      </c>
      <c r="F275" s="3">
        <f t="shared" si="12"/>
        <v>5.2198571428571428E-2</v>
      </c>
      <c r="G275">
        <v>182695</v>
      </c>
      <c r="H275" s="3">
        <f t="shared" si="13"/>
        <v>5.2198571428571428E-2</v>
      </c>
      <c r="I275" s="3">
        <f t="shared" si="14"/>
        <v>0</v>
      </c>
      <c r="J275" t="s">
        <v>3472</v>
      </c>
      <c r="K275" t="s">
        <v>13</v>
      </c>
      <c r="L275" t="s">
        <v>14</v>
      </c>
    </row>
    <row r="276" spans="1:12" x14ac:dyDescent="0.25">
      <c r="A276">
        <v>2622</v>
      </c>
      <c r="B276" s="4">
        <v>42368</v>
      </c>
      <c r="C276" t="s">
        <v>2640</v>
      </c>
      <c r="D276" s="1">
        <v>8000000</v>
      </c>
      <c r="E276">
        <v>3759286</v>
      </c>
      <c r="F276" s="3">
        <f t="shared" si="12"/>
        <v>0.46991074999999999</v>
      </c>
      <c r="G276">
        <v>5538273</v>
      </c>
      <c r="H276" s="3">
        <f t="shared" si="13"/>
        <v>0.69228412500000003</v>
      </c>
      <c r="I276" s="3">
        <f t="shared" si="14"/>
        <v>1778987</v>
      </c>
      <c r="J276" t="s">
        <v>3517</v>
      </c>
      <c r="K276" t="s">
        <v>27</v>
      </c>
      <c r="L276" t="s">
        <v>16</v>
      </c>
    </row>
    <row r="277" spans="1:12" x14ac:dyDescent="0.25">
      <c r="A277">
        <v>97</v>
      </c>
      <c r="B277" s="4">
        <v>42363</v>
      </c>
      <c r="C277" t="s">
        <v>115</v>
      </c>
      <c r="D277" s="1">
        <v>135000000</v>
      </c>
      <c r="E277">
        <v>183637894</v>
      </c>
      <c r="F277" s="3">
        <f t="shared" si="12"/>
        <v>1.3602806962962963</v>
      </c>
      <c r="G277">
        <v>532950503</v>
      </c>
      <c r="H277" s="3">
        <f t="shared" si="13"/>
        <v>3.9477815037037036</v>
      </c>
      <c r="I277" s="3">
        <f t="shared" si="14"/>
        <v>349312609</v>
      </c>
      <c r="J277" t="s">
        <v>3422</v>
      </c>
      <c r="K277" t="s">
        <v>27</v>
      </c>
      <c r="L277" t="s">
        <v>16</v>
      </c>
    </row>
    <row r="278" spans="1:12" x14ac:dyDescent="0.25">
      <c r="A278">
        <v>593</v>
      </c>
      <c r="B278" s="4">
        <v>42363</v>
      </c>
      <c r="C278" t="s">
        <v>611</v>
      </c>
      <c r="D278" s="1">
        <v>60000000</v>
      </c>
      <c r="E278">
        <v>56451232</v>
      </c>
      <c r="F278" s="3">
        <f t="shared" si="12"/>
        <v>0.9408538666666667</v>
      </c>
      <c r="G278">
        <v>101134059</v>
      </c>
      <c r="H278" s="3">
        <f t="shared" si="13"/>
        <v>1.6855676500000001</v>
      </c>
      <c r="I278" s="3">
        <f t="shared" si="14"/>
        <v>44682827</v>
      </c>
      <c r="J278" t="s">
        <v>3422</v>
      </c>
      <c r="K278" t="s">
        <v>13</v>
      </c>
      <c r="L278" t="s">
        <v>43</v>
      </c>
    </row>
    <row r="279" spans="1:12" x14ac:dyDescent="0.25">
      <c r="A279">
        <v>732</v>
      </c>
      <c r="B279" s="4">
        <v>42363</v>
      </c>
      <c r="C279" t="s">
        <v>3598</v>
      </c>
      <c r="D279" s="1">
        <v>50000000</v>
      </c>
      <c r="E279">
        <v>150357137</v>
      </c>
      <c r="F279" s="3">
        <f t="shared" si="12"/>
        <v>3.0071427399999999</v>
      </c>
      <c r="G279">
        <v>242757137</v>
      </c>
      <c r="H279" s="3">
        <f t="shared" si="13"/>
        <v>4.8551427399999998</v>
      </c>
      <c r="I279" s="3">
        <f t="shared" si="14"/>
        <v>92400000</v>
      </c>
      <c r="J279" t="s">
        <v>3517</v>
      </c>
      <c r="K279" t="s">
        <v>13</v>
      </c>
      <c r="L279" t="s">
        <v>11</v>
      </c>
    </row>
    <row r="280" spans="1:12" x14ac:dyDescent="0.25">
      <c r="A280">
        <v>3190</v>
      </c>
      <c r="B280" s="4">
        <v>42356</v>
      </c>
      <c r="C280" t="s">
        <v>3207</v>
      </c>
      <c r="D280">
        <v>1700000</v>
      </c>
      <c r="E280">
        <v>1777043</v>
      </c>
      <c r="F280" s="3">
        <f t="shared" si="12"/>
        <v>1.0453194117647058</v>
      </c>
      <c r="G280">
        <v>9696537</v>
      </c>
      <c r="H280" s="3">
        <f t="shared" si="13"/>
        <v>5.703845294117647</v>
      </c>
      <c r="I280" s="3">
        <f t="shared" si="14"/>
        <v>7919494</v>
      </c>
      <c r="J280" t="s">
        <v>3538</v>
      </c>
      <c r="K280" t="s">
        <v>27</v>
      </c>
      <c r="L280" t="s">
        <v>43</v>
      </c>
    </row>
    <row r="281" spans="1:12" x14ac:dyDescent="0.25">
      <c r="A281">
        <v>1254</v>
      </c>
      <c r="B281" s="4">
        <v>42356</v>
      </c>
      <c r="C281" t="s">
        <v>1271</v>
      </c>
      <c r="D281" s="1">
        <v>30000000</v>
      </c>
      <c r="E281">
        <v>87044645</v>
      </c>
      <c r="F281" s="3">
        <f t="shared" si="12"/>
        <v>2.9014881666666668</v>
      </c>
      <c r="G281">
        <v>106030660</v>
      </c>
      <c r="H281" s="3">
        <f t="shared" si="13"/>
        <v>3.5343553333333335</v>
      </c>
      <c r="I281" s="3">
        <f t="shared" si="14"/>
        <v>18986015</v>
      </c>
      <c r="J281" t="s">
        <v>9</v>
      </c>
      <c r="K281" t="s">
        <v>27</v>
      </c>
      <c r="L281" t="s">
        <v>11</v>
      </c>
    </row>
    <row r="282" spans="1:12" x14ac:dyDescent="0.25">
      <c r="A282">
        <v>3361</v>
      </c>
      <c r="B282" s="4">
        <v>42349</v>
      </c>
      <c r="C282" t="s">
        <v>3378</v>
      </c>
      <c r="D282" s="1">
        <v>500000</v>
      </c>
      <c r="E282">
        <v>129479</v>
      </c>
      <c r="F282" s="3">
        <f t="shared" si="12"/>
        <v>0.25895800000000002</v>
      </c>
      <c r="G282">
        <v>271893</v>
      </c>
      <c r="H282" s="3">
        <f t="shared" si="13"/>
        <v>0.54378599999999999</v>
      </c>
      <c r="I282" s="3">
        <f t="shared" si="14"/>
        <v>142414</v>
      </c>
      <c r="J282" t="s">
        <v>3379</v>
      </c>
      <c r="K282" t="s">
        <v>10</v>
      </c>
      <c r="L282" t="s">
        <v>16</v>
      </c>
    </row>
    <row r="283" spans="1:12" x14ac:dyDescent="0.25">
      <c r="A283">
        <v>1384</v>
      </c>
      <c r="B283" s="4">
        <v>42349</v>
      </c>
      <c r="C283" t="s">
        <v>1400</v>
      </c>
      <c r="D283" s="1">
        <v>28000000</v>
      </c>
      <c r="E283">
        <v>70259870</v>
      </c>
      <c r="F283" s="3">
        <f t="shared" si="12"/>
        <v>2.5092810714285716</v>
      </c>
      <c r="G283">
        <v>133162752</v>
      </c>
      <c r="H283" s="3">
        <f t="shared" si="13"/>
        <v>4.7558125714285717</v>
      </c>
      <c r="I283" s="3">
        <f t="shared" si="14"/>
        <v>62902882</v>
      </c>
      <c r="J283" t="s">
        <v>3517</v>
      </c>
      <c r="K283" t="s">
        <v>27</v>
      </c>
      <c r="L283" t="s">
        <v>43</v>
      </c>
    </row>
    <row r="284" spans="1:12" x14ac:dyDescent="0.25">
      <c r="A284">
        <v>225</v>
      </c>
      <c r="B284" s="4">
        <v>42349</v>
      </c>
      <c r="C284" t="s">
        <v>241</v>
      </c>
      <c r="D284" s="1">
        <v>100000000</v>
      </c>
      <c r="E284">
        <v>25020758</v>
      </c>
      <c r="F284" s="3">
        <f t="shared" si="12"/>
        <v>0.25020757999999998</v>
      </c>
      <c r="G284">
        <v>89693309</v>
      </c>
      <c r="H284" s="3">
        <f t="shared" si="13"/>
        <v>0.89693308999999999</v>
      </c>
      <c r="I284" s="3">
        <f t="shared" si="14"/>
        <v>64672551</v>
      </c>
      <c r="J284" t="s">
        <v>3559</v>
      </c>
      <c r="K284" t="s">
        <v>13</v>
      </c>
      <c r="L284" t="s">
        <v>16</v>
      </c>
    </row>
    <row r="285" spans="1:12" x14ac:dyDescent="0.25">
      <c r="A285">
        <v>2219</v>
      </c>
      <c r="B285" s="4">
        <v>42342</v>
      </c>
      <c r="C285" t="s">
        <v>2239</v>
      </c>
      <c r="D285" s="1">
        <v>13000000</v>
      </c>
      <c r="E285">
        <v>2703296</v>
      </c>
      <c r="F285" s="3">
        <f t="shared" si="12"/>
        <v>0.20794584615384615</v>
      </c>
      <c r="G285">
        <v>24002112</v>
      </c>
      <c r="H285" s="3">
        <f t="shared" si="13"/>
        <v>1.8463163076923077</v>
      </c>
      <c r="I285" s="3">
        <f t="shared" si="14"/>
        <v>21298816</v>
      </c>
      <c r="J285" t="s">
        <v>3471</v>
      </c>
      <c r="K285" t="s">
        <v>27</v>
      </c>
      <c r="L285" t="s">
        <v>43</v>
      </c>
    </row>
    <row r="286" spans="1:12" x14ac:dyDescent="0.25">
      <c r="A286">
        <v>1062</v>
      </c>
      <c r="B286" s="4">
        <v>42333</v>
      </c>
      <c r="C286" t="s">
        <v>1078</v>
      </c>
      <c r="D286" s="1">
        <v>37000000</v>
      </c>
      <c r="E286">
        <v>109767581</v>
      </c>
      <c r="F286" s="3">
        <f t="shared" si="12"/>
        <v>2.9666913783783784</v>
      </c>
      <c r="G286">
        <v>173567581</v>
      </c>
      <c r="H286" s="3">
        <f t="shared" si="13"/>
        <v>4.6910157027027024</v>
      </c>
      <c r="I286" s="3">
        <f t="shared" si="14"/>
        <v>63800000</v>
      </c>
      <c r="J286" t="s">
        <v>3559</v>
      </c>
      <c r="K286" t="s">
        <v>13</v>
      </c>
      <c r="L286" t="s">
        <v>43</v>
      </c>
    </row>
    <row r="287" spans="1:12" x14ac:dyDescent="0.25">
      <c r="A287">
        <v>3226</v>
      </c>
      <c r="B287" s="4">
        <v>42328</v>
      </c>
      <c r="C287" t="s">
        <v>3242</v>
      </c>
      <c r="D287">
        <v>1400000</v>
      </c>
      <c r="E287">
        <v>845464</v>
      </c>
      <c r="F287" s="3">
        <f t="shared" si="12"/>
        <v>0.60390285714285719</v>
      </c>
      <c r="G287">
        <v>5545484</v>
      </c>
      <c r="H287" s="3">
        <f t="shared" si="13"/>
        <v>3.9610599999999998</v>
      </c>
      <c r="I287" s="3">
        <f t="shared" si="14"/>
        <v>4700020</v>
      </c>
      <c r="J287" t="s">
        <v>3448</v>
      </c>
      <c r="K287" t="s">
        <v>13</v>
      </c>
      <c r="L287" t="s">
        <v>43</v>
      </c>
    </row>
    <row r="288" spans="1:12" x14ac:dyDescent="0.25">
      <c r="A288">
        <v>1483</v>
      </c>
      <c r="B288" s="4">
        <v>42328</v>
      </c>
      <c r="C288" t="s">
        <v>1499</v>
      </c>
      <c r="D288" s="1">
        <v>25000000</v>
      </c>
      <c r="E288">
        <v>43035725</v>
      </c>
      <c r="F288" s="3">
        <f t="shared" si="12"/>
        <v>1.7214290000000001</v>
      </c>
      <c r="G288">
        <v>52427346</v>
      </c>
      <c r="H288" s="3">
        <f t="shared" si="13"/>
        <v>2.0970938399999999</v>
      </c>
      <c r="I288" s="3">
        <f t="shared" si="14"/>
        <v>9391621</v>
      </c>
      <c r="J288" t="s">
        <v>3537</v>
      </c>
      <c r="K288" t="s">
        <v>27</v>
      </c>
      <c r="L288" t="s">
        <v>11</v>
      </c>
    </row>
    <row r="289" spans="1:12" x14ac:dyDescent="0.25">
      <c r="A289">
        <v>2326</v>
      </c>
      <c r="B289" s="4">
        <v>42328</v>
      </c>
      <c r="C289" t="s">
        <v>2346</v>
      </c>
      <c r="D289">
        <v>11800000</v>
      </c>
      <c r="E289">
        <v>12711491</v>
      </c>
      <c r="F289" s="3">
        <f t="shared" si="12"/>
        <v>1.077245</v>
      </c>
      <c r="G289">
        <v>42895440</v>
      </c>
      <c r="H289" s="3">
        <f t="shared" si="13"/>
        <v>3.6352067796610168</v>
      </c>
      <c r="I289" s="3">
        <f t="shared" si="14"/>
        <v>30183949</v>
      </c>
      <c r="J289" t="s">
        <v>3562</v>
      </c>
      <c r="K289" t="s">
        <v>27</v>
      </c>
      <c r="L289" t="s">
        <v>43</v>
      </c>
    </row>
    <row r="290" spans="1:12" x14ac:dyDescent="0.25">
      <c r="A290">
        <v>1884</v>
      </c>
      <c r="B290" s="4">
        <v>42321</v>
      </c>
      <c r="C290" t="s">
        <v>1902</v>
      </c>
      <c r="D290" s="1">
        <v>18000000</v>
      </c>
      <c r="E290">
        <v>26302731</v>
      </c>
      <c r="F290" s="3">
        <f t="shared" si="12"/>
        <v>1.4612628333333333</v>
      </c>
      <c r="G290">
        <v>42227490</v>
      </c>
      <c r="H290" s="3">
        <f t="shared" si="13"/>
        <v>2.3459716666666668</v>
      </c>
      <c r="I290" s="3">
        <f t="shared" si="14"/>
        <v>15924759</v>
      </c>
      <c r="J290" t="s">
        <v>3442</v>
      </c>
      <c r="K290" t="s">
        <v>13</v>
      </c>
      <c r="L290" t="s">
        <v>11</v>
      </c>
    </row>
    <row r="291" spans="1:12" x14ac:dyDescent="0.25">
      <c r="A291">
        <v>1812</v>
      </c>
      <c r="B291" s="4">
        <v>42321</v>
      </c>
      <c r="C291" t="s">
        <v>1830</v>
      </c>
      <c r="D291" s="1">
        <v>20000000</v>
      </c>
      <c r="E291">
        <v>2246000</v>
      </c>
      <c r="F291" s="3">
        <f t="shared" si="12"/>
        <v>0.1123</v>
      </c>
      <c r="G291">
        <v>2246000</v>
      </c>
      <c r="H291" s="3">
        <f t="shared" si="13"/>
        <v>0.1123</v>
      </c>
      <c r="I291" s="3">
        <f t="shared" si="14"/>
        <v>0</v>
      </c>
      <c r="J291" t="s">
        <v>3445</v>
      </c>
      <c r="K291" t="s">
        <v>10</v>
      </c>
      <c r="L291" t="s">
        <v>43</v>
      </c>
    </row>
    <row r="292" spans="1:12" x14ac:dyDescent="0.25">
      <c r="A292">
        <v>1820</v>
      </c>
      <c r="B292" s="4">
        <v>42321</v>
      </c>
      <c r="C292" t="s">
        <v>1839</v>
      </c>
      <c r="D292" s="1">
        <v>20000000</v>
      </c>
      <c r="E292">
        <v>538460</v>
      </c>
      <c r="F292" s="3">
        <f t="shared" si="12"/>
        <v>2.6922999999999999E-2</v>
      </c>
      <c r="G292">
        <v>3727746</v>
      </c>
      <c r="H292" s="3">
        <f t="shared" si="13"/>
        <v>0.18638730000000001</v>
      </c>
      <c r="I292" s="3">
        <f t="shared" si="14"/>
        <v>3189286</v>
      </c>
      <c r="J292" t="s">
        <v>9</v>
      </c>
      <c r="K292" t="s">
        <v>27</v>
      </c>
      <c r="L292" t="s">
        <v>43</v>
      </c>
    </row>
    <row r="293" spans="1:12" x14ac:dyDescent="0.25">
      <c r="A293">
        <v>1541</v>
      </c>
      <c r="B293" s="4">
        <v>42321</v>
      </c>
      <c r="C293" t="s">
        <v>1556</v>
      </c>
      <c r="D293" s="1">
        <v>25000000</v>
      </c>
      <c r="E293">
        <v>12227722</v>
      </c>
      <c r="F293" s="3">
        <f t="shared" si="12"/>
        <v>0.48910888000000002</v>
      </c>
      <c r="G293">
        <v>28400715</v>
      </c>
      <c r="H293" s="3">
        <f t="shared" si="13"/>
        <v>1.1360285999999999</v>
      </c>
      <c r="I293" s="3">
        <f t="shared" si="14"/>
        <v>16172993</v>
      </c>
      <c r="J293" t="s">
        <v>3559</v>
      </c>
      <c r="K293" t="s">
        <v>13</v>
      </c>
      <c r="L293" t="s">
        <v>43</v>
      </c>
    </row>
    <row r="294" spans="1:12" x14ac:dyDescent="0.25">
      <c r="A294">
        <v>2322</v>
      </c>
      <c r="B294" s="4">
        <v>42319</v>
      </c>
      <c r="C294" t="s">
        <v>2342</v>
      </c>
      <c r="D294" s="1">
        <v>12000000</v>
      </c>
      <c r="E294">
        <v>14616</v>
      </c>
      <c r="F294" s="3">
        <f t="shared" si="12"/>
        <v>1.2179999999999999E-3</v>
      </c>
      <c r="G294">
        <v>14616</v>
      </c>
      <c r="H294" s="3">
        <f t="shared" si="13"/>
        <v>1.2179999999999999E-3</v>
      </c>
      <c r="I294" s="3">
        <f t="shared" si="14"/>
        <v>0</v>
      </c>
      <c r="J294" t="s">
        <v>3441</v>
      </c>
      <c r="K294" t="s">
        <v>27</v>
      </c>
      <c r="L294" t="s">
        <v>43</v>
      </c>
    </row>
    <row r="295" spans="1:12" x14ac:dyDescent="0.25">
      <c r="A295">
        <v>230</v>
      </c>
      <c r="B295" s="4">
        <v>42314</v>
      </c>
      <c r="C295" t="s">
        <v>246</v>
      </c>
      <c r="D295" s="1">
        <v>99000000</v>
      </c>
      <c r="E295">
        <v>130178411</v>
      </c>
      <c r="F295" s="3">
        <f t="shared" si="12"/>
        <v>1.3149334444444445</v>
      </c>
      <c r="G295">
        <v>250091610</v>
      </c>
      <c r="H295" s="3">
        <f t="shared" si="13"/>
        <v>2.5261778787878786</v>
      </c>
      <c r="I295" s="3">
        <f t="shared" si="14"/>
        <v>119913199</v>
      </c>
      <c r="J295" t="s">
        <v>3422</v>
      </c>
      <c r="K295" t="s">
        <v>24</v>
      </c>
      <c r="L295" t="s">
        <v>16</v>
      </c>
    </row>
    <row r="296" spans="1:12" x14ac:dyDescent="0.25">
      <c r="A296">
        <v>1708</v>
      </c>
      <c r="B296" s="4">
        <v>42314</v>
      </c>
      <c r="C296" t="s">
        <v>1727</v>
      </c>
      <c r="D296" s="1">
        <v>20000000</v>
      </c>
      <c r="E296">
        <v>45055776</v>
      </c>
      <c r="F296" s="3">
        <f t="shared" si="12"/>
        <v>2.2527887999999998</v>
      </c>
      <c r="G296">
        <v>92108847</v>
      </c>
      <c r="H296" s="3">
        <f t="shared" si="13"/>
        <v>4.6054423499999997</v>
      </c>
      <c r="I296" s="3">
        <f t="shared" si="14"/>
        <v>47053071</v>
      </c>
      <c r="J296" t="s">
        <v>3509</v>
      </c>
      <c r="K296" t="s">
        <v>27</v>
      </c>
      <c r="L296" t="s">
        <v>43</v>
      </c>
    </row>
    <row r="297" spans="1:12" x14ac:dyDescent="0.25">
      <c r="A297">
        <v>2341</v>
      </c>
      <c r="B297" s="4">
        <v>42312</v>
      </c>
      <c r="C297" t="s">
        <v>2360</v>
      </c>
      <c r="D297" s="1">
        <v>11000000</v>
      </c>
      <c r="E297">
        <v>38322743</v>
      </c>
      <c r="F297" s="3">
        <f t="shared" si="12"/>
        <v>3.4838857272727273</v>
      </c>
      <c r="G297">
        <v>62076141</v>
      </c>
      <c r="H297" s="3">
        <f t="shared" si="13"/>
        <v>5.6432855454545452</v>
      </c>
      <c r="I297" s="3">
        <f t="shared" si="14"/>
        <v>23753398</v>
      </c>
      <c r="J297" t="s">
        <v>3471</v>
      </c>
      <c r="K297" t="s">
        <v>13</v>
      </c>
      <c r="L297" t="s">
        <v>43</v>
      </c>
    </row>
    <row r="298" spans="1:12" x14ac:dyDescent="0.25">
      <c r="A298">
        <v>1405</v>
      </c>
      <c r="B298" s="4">
        <v>42307</v>
      </c>
      <c r="C298" t="s">
        <v>1421</v>
      </c>
      <c r="D298" s="1">
        <v>28000000</v>
      </c>
      <c r="E298">
        <v>7002261</v>
      </c>
      <c r="F298" s="3">
        <f t="shared" si="12"/>
        <v>0.25008075000000002</v>
      </c>
      <c r="G298">
        <v>8592432</v>
      </c>
      <c r="H298" s="3">
        <f t="shared" si="13"/>
        <v>0.30687257142857144</v>
      </c>
      <c r="I298" s="3">
        <f t="shared" si="14"/>
        <v>1590171</v>
      </c>
      <c r="J298" t="s">
        <v>3559</v>
      </c>
      <c r="K298" t="s">
        <v>27</v>
      </c>
      <c r="L298" t="s">
        <v>43</v>
      </c>
    </row>
    <row r="299" spans="1:12" x14ac:dyDescent="0.25">
      <c r="A299">
        <v>1767</v>
      </c>
      <c r="B299" s="4">
        <v>42307</v>
      </c>
      <c r="C299" t="s">
        <v>1785</v>
      </c>
      <c r="D299" s="1">
        <v>20000000</v>
      </c>
      <c r="E299">
        <v>13651946</v>
      </c>
      <c r="F299" s="3">
        <f t="shared" si="12"/>
        <v>0.68259729999999996</v>
      </c>
      <c r="G299">
        <v>36780895</v>
      </c>
      <c r="H299" s="3">
        <f t="shared" si="13"/>
        <v>1.83904475</v>
      </c>
      <c r="I299" s="3">
        <f t="shared" si="14"/>
        <v>23128949</v>
      </c>
      <c r="J299" t="s">
        <v>3562</v>
      </c>
      <c r="K299" t="s">
        <v>27</v>
      </c>
      <c r="L299" t="s">
        <v>11</v>
      </c>
    </row>
    <row r="300" spans="1:12" x14ac:dyDescent="0.25">
      <c r="A300">
        <v>2167</v>
      </c>
      <c r="B300" s="4">
        <v>42300</v>
      </c>
      <c r="C300" t="s">
        <v>2187</v>
      </c>
      <c r="D300" s="1">
        <v>14000000</v>
      </c>
      <c r="E300">
        <v>4702420</v>
      </c>
      <c r="F300" s="3">
        <f t="shared" si="12"/>
        <v>0.33588714285714288</v>
      </c>
      <c r="G300">
        <v>34044909</v>
      </c>
      <c r="H300" s="3">
        <f t="shared" si="13"/>
        <v>2.4317792142857142</v>
      </c>
      <c r="I300" s="3">
        <f t="shared" si="14"/>
        <v>29342489</v>
      </c>
      <c r="J300" t="s">
        <v>3469</v>
      </c>
      <c r="K300" t="s">
        <v>13</v>
      </c>
      <c r="L300" t="s">
        <v>43</v>
      </c>
    </row>
    <row r="301" spans="1:12" x14ac:dyDescent="0.25">
      <c r="A301">
        <v>372</v>
      </c>
      <c r="B301" s="4">
        <v>42300</v>
      </c>
      <c r="C301" t="s">
        <v>392</v>
      </c>
      <c r="D301" s="1">
        <v>80000000</v>
      </c>
      <c r="E301">
        <v>27367660</v>
      </c>
      <c r="F301" s="3">
        <f t="shared" si="12"/>
        <v>0.34209574999999998</v>
      </c>
      <c r="G301">
        <v>131437876</v>
      </c>
      <c r="H301" s="3">
        <f t="shared" si="13"/>
        <v>1.6429734499999999</v>
      </c>
      <c r="I301" s="3">
        <f t="shared" si="14"/>
        <v>104070216</v>
      </c>
      <c r="J301" t="s">
        <v>49</v>
      </c>
      <c r="K301" t="s">
        <v>13</v>
      </c>
      <c r="L301" t="s">
        <v>14</v>
      </c>
    </row>
    <row r="302" spans="1:12" x14ac:dyDescent="0.25">
      <c r="A302">
        <v>2206</v>
      </c>
      <c r="B302" s="4">
        <v>42293</v>
      </c>
      <c r="C302" t="s">
        <v>2226</v>
      </c>
      <c r="D302" s="1">
        <v>13000000</v>
      </c>
      <c r="E302">
        <v>14677674</v>
      </c>
      <c r="F302" s="3">
        <f t="shared" si="12"/>
        <v>1.1290518461538461</v>
      </c>
      <c r="G302">
        <v>36262783</v>
      </c>
      <c r="H302" s="3">
        <f t="shared" si="13"/>
        <v>2.7894448461538461</v>
      </c>
      <c r="I302" s="3">
        <f t="shared" si="14"/>
        <v>21585109</v>
      </c>
      <c r="J302" t="s">
        <v>1819</v>
      </c>
      <c r="K302" t="s">
        <v>27</v>
      </c>
      <c r="L302" t="s">
        <v>43</v>
      </c>
    </row>
    <row r="303" spans="1:12" x14ac:dyDescent="0.25">
      <c r="A303">
        <v>2207</v>
      </c>
      <c r="B303" s="4">
        <v>42293</v>
      </c>
      <c r="C303" t="s">
        <v>2227</v>
      </c>
      <c r="D303" s="1">
        <v>13000000</v>
      </c>
      <c r="E303">
        <v>14394097</v>
      </c>
      <c r="F303" s="3">
        <f t="shared" si="12"/>
        <v>1.1072382307692308</v>
      </c>
      <c r="G303">
        <v>14403703</v>
      </c>
      <c r="H303" s="3">
        <f t="shared" si="13"/>
        <v>1.1079771538461538</v>
      </c>
      <c r="I303" s="3">
        <f t="shared" si="14"/>
        <v>9606</v>
      </c>
      <c r="J303" t="s">
        <v>3579</v>
      </c>
      <c r="K303" t="s">
        <v>10</v>
      </c>
      <c r="L303" t="s">
        <v>43</v>
      </c>
    </row>
    <row r="304" spans="1:12" x14ac:dyDescent="0.25">
      <c r="A304">
        <v>640</v>
      </c>
      <c r="B304" s="4">
        <v>42293</v>
      </c>
      <c r="C304" t="s">
        <v>658</v>
      </c>
      <c r="D304" s="1">
        <v>58000000</v>
      </c>
      <c r="E304">
        <v>80069458</v>
      </c>
      <c r="F304" s="3">
        <f t="shared" si="12"/>
        <v>1.3805078965517241</v>
      </c>
      <c r="G304">
        <v>158905324</v>
      </c>
      <c r="H304" s="3">
        <f t="shared" si="13"/>
        <v>2.7397469655172415</v>
      </c>
      <c r="I304" s="3">
        <f t="shared" si="14"/>
        <v>78835866</v>
      </c>
      <c r="J304" t="s">
        <v>3537</v>
      </c>
      <c r="K304" t="s">
        <v>10</v>
      </c>
      <c r="L304" t="s">
        <v>61</v>
      </c>
    </row>
    <row r="305" spans="1:12" x14ac:dyDescent="0.25">
      <c r="A305">
        <v>696</v>
      </c>
      <c r="B305" s="4">
        <v>42293</v>
      </c>
      <c r="C305" t="s">
        <v>714</v>
      </c>
      <c r="D305" s="1">
        <v>55000000</v>
      </c>
      <c r="E305">
        <v>31090320</v>
      </c>
      <c r="F305" s="3">
        <f t="shared" si="12"/>
        <v>0.56527854545454548</v>
      </c>
      <c r="G305">
        <v>75466595</v>
      </c>
      <c r="H305" s="3">
        <f t="shared" si="13"/>
        <v>1.3721199090909091</v>
      </c>
      <c r="I305" s="3">
        <f t="shared" si="14"/>
        <v>44376275</v>
      </c>
      <c r="J305" t="s">
        <v>9</v>
      </c>
      <c r="K305" t="s">
        <v>27</v>
      </c>
      <c r="L305" t="s">
        <v>61</v>
      </c>
    </row>
    <row r="306" spans="1:12" x14ac:dyDescent="0.25">
      <c r="A306">
        <v>2320</v>
      </c>
      <c r="B306" s="4">
        <v>42286</v>
      </c>
      <c r="C306" t="s">
        <v>2340</v>
      </c>
      <c r="D306" s="1">
        <v>12000000</v>
      </c>
      <c r="E306">
        <v>17484</v>
      </c>
      <c r="F306" s="3">
        <f t="shared" si="12"/>
        <v>1.457E-3</v>
      </c>
      <c r="G306">
        <v>6553186</v>
      </c>
      <c r="H306" s="3">
        <f t="shared" si="13"/>
        <v>0.54609883333333331</v>
      </c>
      <c r="I306" s="3">
        <f t="shared" si="14"/>
        <v>6535702</v>
      </c>
      <c r="J306" t="s">
        <v>3469</v>
      </c>
      <c r="K306" t="s">
        <v>27</v>
      </c>
      <c r="L306" t="s">
        <v>16</v>
      </c>
    </row>
    <row r="307" spans="1:12" x14ac:dyDescent="0.25">
      <c r="A307">
        <v>1328</v>
      </c>
      <c r="B307" s="4">
        <v>42286</v>
      </c>
      <c r="C307" t="s">
        <v>1344</v>
      </c>
      <c r="D307" s="1">
        <v>30000000</v>
      </c>
      <c r="E307">
        <v>17766658</v>
      </c>
      <c r="F307" s="3">
        <f t="shared" si="12"/>
        <v>0.59222193333333328</v>
      </c>
      <c r="G307">
        <v>35579007</v>
      </c>
      <c r="H307" s="3">
        <f t="shared" si="13"/>
        <v>1.1859668999999999</v>
      </c>
      <c r="I307" s="3">
        <f t="shared" si="14"/>
        <v>17812349</v>
      </c>
      <c r="J307" t="s">
        <v>9</v>
      </c>
      <c r="K307" t="s">
        <v>27</v>
      </c>
      <c r="L307" t="s">
        <v>43</v>
      </c>
    </row>
    <row r="308" spans="1:12" x14ac:dyDescent="0.25">
      <c r="A308">
        <v>69</v>
      </c>
      <c r="B308" s="4">
        <v>42286</v>
      </c>
      <c r="C308" t="s">
        <v>86</v>
      </c>
      <c r="D308" s="1">
        <v>150000000</v>
      </c>
      <c r="E308">
        <v>35088320</v>
      </c>
      <c r="F308" s="3">
        <f t="shared" si="12"/>
        <v>0.23392213333333334</v>
      </c>
      <c r="G308">
        <v>151543635</v>
      </c>
      <c r="H308" s="3">
        <f t="shared" si="13"/>
        <v>1.0102909</v>
      </c>
      <c r="I308" s="3">
        <f t="shared" si="14"/>
        <v>116455315</v>
      </c>
      <c r="J308" t="s">
        <v>3559</v>
      </c>
      <c r="K308" t="s">
        <v>10</v>
      </c>
      <c r="L308" t="s">
        <v>16</v>
      </c>
    </row>
    <row r="309" spans="1:12" x14ac:dyDescent="0.25">
      <c r="A309">
        <v>2712</v>
      </c>
      <c r="B309" s="4">
        <v>42279</v>
      </c>
      <c r="C309" t="s">
        <v>2731</v>
      </c>
      <c r="D309" s="1">
        <v>7000000</v>
      </c>
      <c r="E309">
        <v>546201</v>
      </c>
      <c r="F309" s="3">
        <f t="shared" si="12"/>
        <v>7.8028714285714285E-2</v>
      </c>
      <c r="G309">
        <v>1732228</v>
      </c>
      <c r="H309" s="3">
        <f t="shared" si="13"/>
        <v>0.24746114285714285</v>
      </c>
      <c r="I309" s="3">
        <f t="shared" si="14"/>
        <v>1186027</v>
      </c>
      <c r="J309" t="s">
        <v>49</v>
      </c>
      <c r="K309" t="s">
        <v>13</v>
      </c>
      <c r="L309" t="s">
        <v>43</v>
      </c>
    </row>
    <row r="310" spans="1:12" x14ac:dyDescent="0.25">
      <c r="A310">
        <v>806</v>
      </c>
      <c r="B310" s="4">
        <v>42279</v>
      </c>
      <c r="C310" t="s">
        <v>823</v>
      </c>
      <c r="D310" s="1">
        <v>50000000</v>
      </c>
      <c r="E310">
        <v>46425</v>
      </c>
      <c r="F310" s="3">
        <f t="shared" si="12"/>
        <v>9.2849999999999996E-4</v>
      </c>
      <c r="G310">
        <v>15505922</v>
      </c>
      <c r="H310" s="3">
        <f t="shared" si="13"/>
        <v>0.31011844</v>
      </c>
      <c r="I310" s="3">
        <f t="shared" si="14"/>
        <v>15459497</v>
      </c>
      <c r="J310" t="s">
        <v>3562</v>
      </c>
      <c r="K310" t="s">
        <v>27</v>
      </c>
      <c r="L310" t="s">
        <v>43</v>
      </c>
    </row>
    <row r="311" spans="1:12" x14ac:dyDescent="0.25">
      <c r="A311">
        <v>1170</v>
      </c>
      <c r="B311" s="4">
        <v>42277</v>
      </c>
      <c r="C311" t="s">
        <v>1187</v>
      </c>
      <c r="D311" s="1">
        <v>35000000</v>
      </c>
      <c r="E311">
        <v>10161183</v>
      </c>
      <c r="F311" s="3">
        <f t="shared" si="12"/>
        <v>0.29031951428571429</v>
      </c>
      <c r="G311">
        <v>61197045</v>
      </c>
      <c r="H311" s="3">
        <f t="shared" si="13"/>
        <v>1.7484869999999999</v>
      </c>
      <c r="I311" s="3">
        <f t="shared" si="14"/>
        <v>51035862</v>
      </c>
      <c r="J311" t="s">
        <v>3537</v>
      </c>
      <c r="K311" t="s">
        <v>10</v>
      </c>
      <c r="L311" t="s">
        <v>43</v>
      </c>
    </row>
    <row r="312" spans="1:12" x14ac:dyDescent="0.25">
      <c r="A312">
        <v>3272</v>
      </c>
      <c r="B312" s="4">
        <v>42272</v>
      </c>
      <c r="C312" t="s">
        <v>3288</v>
      </c>
      <c r="D312" s="1">
        <v>1000000</v>
      </c>
      <c r="E312">
        <v>7192291</v>
      </c>
      <c r="F312" s="3">
        <f t="shared" si="12"/>
        <v>7.192291</v>
      </c>
      <c r="G312">
        <v>12931569</v>
      </c>
      <c r="H312" s="3">
        <f t="shared" si="13"/>
        <v>12.931569</v>
      </c>
      <c r="I312" s="3">
        <f t="shared" si="14"/>
        <v>5739278</v>
      </c>
      <c r="J312" t="s">
        <v>3478</v>
      </c>
      <c r="K312" t="s">
        <v>27</v>
      </c>
      <c r="L312" t="s">
        <v>61</v>
      </c>
    </row>
    <row r="313" spans="1:12" x14ac:dyDescent="0.25">
      <c r="A313">
        <v>330</v>
      </c>
      <c r="B313" s="4">
        <v>42272</v>
      </c>
      <c r="C313" t="s">
        <v>348</v>
      </c>
      <c r="D313" s="1">
        <v>80000000</v>
      </c>
      <c r="E313">
        <v>169700110</v>
      </c>
      <c r="F313" s="3">
        <f t="shared" si="12"/>
        <v>2.1212513749999999</v>
      </c>
      <c r="G313">
        <v>469500298</v>
      </c>
      <c r="H313" s="3">
        <f t="shared" si="13"/>
        <v>5.8687537250000004</v>
      </c>
      <c r="I313" s="3">
        <f t="shared" si="14"/>
        <v>299800188</v>
      </c>
      <c r="J313" t="s">
        <v>3537</v>
      </c>
      <c r="K313" t="s">
        <v>10</v>
      </c>
      <c r="L313" t="s">
        <v>16</v>
      </c>
    </row>
    <row r="314" spans="1:12" x14ac:dyDescent="0.25">
      <c r="A314">
        <v>938</v>
      </c>
      <c r="B314" s="4">
        <v>42272</v>
      </c>
      <c r="C314" t="s">
        <v>956</v>
      </c>
      <c r="D314" s="1">
        <v>40000000</v>
      </c>
      <c r="E314">
        <v>75764672</v>
      </c>
      <c r="F314" s="3">
        <f t="shared" si="12"/>
        <v>1.8941167999999999</v>
      </c>
      <c r="G314">
        <v>197232734</v>
      </c>
      <c r="H314" s="3">
        <f t="shared" si="13"/>
        <v>4.93081835</v>
      </c>
      <c r="I314" s="3">
        <f t="shared" si="14"/>
        <v>121468062</v>
      </c>
      <c r="J314" t="s">
        <v>3559</v>
      </c>
      <c r="K314" t="s">
        <v>13</v>
      </c>
      <c r="L314" t="s">
        <v>11</v>
      </c>
    </row>
    <row r="315" spans="1:12" x14ac:dyDescent="0.25">
      <c r="A315">
        <v>3145</v>
      </c>
      <c r="B315" s="4">
        <v>42265</v>
      </c>
      <c r="C315" t="s">
        <v>3161</v>
      </c>
      <c r="D315" s="1">
        <v>2000000</v>
      </c>
      <c r="E315">
        <v>2583301</v>
      </c>
      <c r="F315" s="3">
        <f t="shared" si="12"/>
        <v>1.2916505</v>
      </c>
      <c r="G315">
        <v>2791973</v>
      </c>
      <c r="H315" s="3">
        <f t="shared" si="13"/>
        <v>1.3959865</v>
      </c>
      <c r="I315" s="3">
        <f t="shared" si="14"/>
        <v>208672</v>
      </c>
      <c r="J315" t="s">
        <v>3517</v>
      </c>
      <c r="K315" t="s">
        <v>13</v>
      </c>
      <c r="L315" t="s">
        <v>43</v>
      </c>
    </row>
    <row r="316" spans="1:12" x14ac:dyDescent="0.25">
      <c r="A316">
        <v>715</v>
      </c>
      <c r="B316" s="4">
        <v>42265</v>
      </c>
      <c r="C316" t="s">
        <v>733</v>
      </c>
      <c r="D316" s="1">
        <v>53000000</v>
      </c>
      <c r="E316">
        <v>62575678</v>
      </c>
      <c r="F316" s="3">
        <f t="shared" si="12"/>
        <v>1.1806731698113206</v>
      </c>
      <c r="G316">
        <v>98837872</v>
      </c>
      <c r="H316" s="3">
        <f t="shared" si="13"/>
        <v>1.8648655094339623</v>
      </c>
      <c r="I316" s="3">
        <f t="shared" si="14"/>
        <v>36262194</v>
      </c>
      <c r="J316" t="s">
        <v>3559</v>
      </c>
      <c r="K316" t="s">
        <v>27</v>
      </c>
      <c r="L316" t="s">
        <v>43</v>
      </c>
    </row>
    <row r="317" spans="1:12" x14ac:dyDescent="0.25">
      <c r="A317">
        <v>2869</v>
      </c>
      <c r="B317" s="4">
        <v>42258</v>
      </c>
      <c r="C317" t="s">
        <v>2885</v>
      </c>
      <c r="D317" s="1">
        <v>5000000</v>
      </c>
      <c r="E317">
        <v>4816142</v>
      </c>
      <c r="F317" s="3">
        <f t="shared" si="12"/>
        <v>0.96322839999999998</v>
      </c>
      <c r="G317">
        <v>4816142</v>
      </c>
      <c r="H317" s="3">
        <f t="shared" si="13"/>
        <v>0.96322839999999998</v>
      </c>
      <c r="I317" s="3">
        <f t="shared" si="14"/>
        <v>0</v>
      </c>
      <c r="J317" t="s">
        <v>3532</v>
      </c>
      <c r="K317" t="s">
        <v>13</v>
      </c>
      <c r="L317" t="s">
        <v>43</v>
      </c>
    </row>
    <row r="318" spans="1:12" x14ac:dyDescent="0.25">
      <c r="A318">
        <v>1638</v>
      </c>
      <c r="B318" s="4">
        <v>42251</v>
      </c>
      <c r="C318" t="s">
        <v>1655</v>
      </c>
      <c r="D318" s="1">
        <v>22000000</v>
      </c>
      <c r="E318">
        <v>16029670</v>
      </c>
      <c r="F318" s="3">
        <f t="shared" si="12"/>
        <v>0.72862136363636365</v>
      </c>
      <c r="G318">
        <v>69698495</v>
      </c>
      <c r="H318" s="3">
        <f t="shared" si="13"/>
        <v>3.1681134090909091</v>
      </c>
      <c r="I318" s="3">
        <f t="shared" si="14"/>
        <v>53668825</v>
      </c>
      <c r="J318" t="s">
        <v>1656</v>
      </c>
      <c r="K318" t="s">
        <v>13</v>
      </c>
      <c r="L318" t="s">
        <v>14</v>
      </c>
    </row>
    <row r="319" spans="1:12" x14ac:dyDescent="0.25">
      <c r="A319">
        <v>542</v>
      </c>
      <c r="B319" s="4">
        <v>42251</v>
      </c>
      <c r="C319" t="s">
        <v>560</v>
      </c>
      <c r="D319" s="1">
        <v>65000000</v>
      </c>
      <c r="E319">
        <v>74070</v>
      </c>
      <c r="F319" s="3">
        <f t="shared" si="12"/>
        <v>1.1395384615384616E-3</v>
      </c>
      <c r="G319">
        <v>122519874</v>
      </c>
      <c r="H319" s="3">
        <f t="shared" si="13"/>
        <v>1.8849211384615385</v>
      </c>
      <c r="I319" s="3">
        <f t="shared" si="14"/>
        <v>122445804</v>
      </c>
      <c r="J319" t="s">
        <v>49</v>
      </c>
      <c r="K319" t="s">
        <v>27</v>
      </c>
      <c r="L319" t="s">
        <v>14</v>
      </c>
    </row>
    <row r="320" spans="1:12" x14ac:dyDescent="0.25">
      <c r="A320">
        <v>3077</v>
      </c>
      <c r="B320" s="4">
        <v>42251</v>
      </c>
      <c r="C320" t="s">
        <v>3092</v>
      </c>
      <c r="D320" s="1">
        <v>3000000</v>
      </c>
      <c r="E320">
        <v>37151</v>
      </c>
      <c r="F320" s="3">
        <f t="shared" si="12"/>
        <v>1.2383666666666666E-2</v>
      </c>
      <c r="G320">
        <v>483938</v>
      </c>
      <c r="H320" s="3">
        <f t="shared" si="13"/>
        <v>0.16131266666666666</v>
      </c>
      <c r="I320" s="3">
        <f t="shared" si="14"/>
        <v>446787</v>
      </c>
      <c r="J320" t="s">
        <v>3093</v>
      </c>
      <c r="K320" t="s">
        <v>13</v>
      </c>
      <c r="L320" t="s">
        <v>43</v>
      </c>
    </row>
    <row r="321" spans="1:12" x14ac:dyDescent="0.25">
      <c r="A321">
        <v>3244</v>
      </c>
      <c r="B321" s="4">
        <v>42244</v>
      </c>
      <c r="C321" t="s">
        <v>3261</v>
      </c>
      <c r="D321">
        <v>1200000</v>
      </c>
      <c r="E321">
        <v>376976</v>
      </c>
      <c r="F321" s="3">
        <f t="shared" si="12"/>
        <v>0.31414666666666669</v>
      </c>
      <c r="G321">
        <v>3247411</v>
      </c>
      <c r="H321" s="3">
        <f t="shared" si="13"/>
        <v>2.7061758333333334</v>
      </c>
      <c r="I321" s="3">
        <f t="shared" si="14"/>
        <v>2870435</v>
      </c>
      <c r="J321" t="s">
        <v>3512</v>
      </c>
      <c r="K321" t="s">
        <v>27</v>
      </c>
      <c r="L321" t="s">
        <v>43</v>
      </c>
    </row>
    <row r="322" spans="1:12" x14ac:dyDescent="0.25">
      <c r="A322">
        <v>3031</v>
      </c>
      <c r="B322" s="4">
        <v>42244</v>
      </c>
      <c r="C322" t="s">
        <v>3047</v>
      </c>
      <c r="D322" s="1">
        <v>3000000</v>
      </c>
      <c r="E322">
        <v>67790117</v>
      </c>
      <c r="F322" s="3">
        <f t="shared" ref="F322:F385" si="15">E322/D322</f>
        <v>22.596705666666665</v>
      </c>
      <c r="G322">
        <v>73975239</v>
      </c>
      <c r="H322" s="3">
        <f t="shared" ref="H322:H385" si="16">G322/D322</f>
        <v>24.658412999999999</v>
      </c>
      <c r="I322" s="3">
        <f t="shared" si="14"/>
        <v>6185122</v>
      </c>
      <c r="J322" t="s">
        <v>3537</v>
      </c>
      <c r="K322" t="s">
        <v>10</v>
      </c>
      <c r="L322" t="s">
        <v>43</v>
      </c>
    </row>
    <row r="323" spans="1:12" x14ac:dyDescent="0.25">
      <c r="A323">
        <v>3142</v>
      </c>
      <c r="B323" s="4">
        <v>42244</v>
      </c>
      <c r="C323" t="s">
        <v>3158</v>
      </c>
      <c r="D323" s="1">
        <v>2000000</v>
      </c>
      <c r="E323">
        <v>3591417</v>
      </c>
      <c r="F323" s="3">
        <f t="shared" si="15"/>
        <v>1.7957084999999999</v>
      </c>
      <c r="G323">
        <v>10166209</v>
      </c>
      <c r="H323" s="3">
        <f t="shared" si="16"/>
        <v>5.0831045000000001</v>
      </c>
      <c r="I323" s="3">
        <f t="shared" ref="I323:I386" si="17">G323-E323</f>
        <v>6574792</v>
      </c>
      <c r="J323" t="s">
        <v>3559</v>
      </c>
      <c r="K323" t="s">
        <v>27</v>
      </c>
      <c r="L323" t="s">
        <v>43</v>
      </c>
    </row>
    <row r="324" spans="1:12" x14ac:dyDescent="0.25">
      <c r="A324">
        <v>1151</v>
      </c>
      <c r="B324" s="4">
        <v>42237</v>
      </c>
      <c r="C324" t="s">
        <v>1167</v>
      </c>
      <c r="D324" s="1">
        <v>35000000</v>
      </c>
      <c r="E324">
        <v>22467450</v>
      </c>
      <c r="F324" s="3">
        <f t="shared" si="15"/>
        <v>0.64192714285714281</v>
      </c>
      <c r="G324">
        <v>81959582</v>
      </c>
      <c r="H324" s="3">
        <f t="shared" si="16"/>
        <v>2.3417023428571428</v>
      </c>
      <c r="I324" s="3">
        <f t="shared" si="17"/>
        <v>59492132</v>
      </c>
      <c r="J324" t="s">
        <v>3422</v>
      </c>
      <c r="K324" t="s">
        <v>27</v>
      </c>
      <c r="L324" t="s">
        <v>14</v>
      </c>
    </row>
    <row r="325" spans="1:12" x14ac:dyDescent="0.25">
      <c r="A325">
        <v>2426</v>
      </c>
      <c r="B325" s="4">
        <v>42237</v>
      </c>
      <c r="C325" t="s">
        <v>2444</v>
      </c>
      <c r="D325" s="1">
        <v>10000000</v>
      </c>
      <c r="E325">
        <v>27740955</v>
      </c>
      <c r="F325" s="3">
        <f t="shared" si="15"/>
        <v>2.7740955</v>
      </c>
      <c r="G325">
        <v>54104225</v>
      </c>
      <c r="H325" s="3">
        <f t="shared" si="16"/>
        <v>5.4104225000000001</v>
      </c>
      <c r="I325" s="3">
        <f t="shared" si="17"/>
        <v>26363270</v>
      </c>
      <c r="J325" t="s">
        <v>3469</v>
      </c>
      <c r="K325" t="s">
        <v>27</v>
      </c>
      <c r="L325" t="s">
        <v>61</v>
      </c>
    </row>
    <row r="326" spans="1:12" x14ac:dyDescent="0.25">
      <c r="A326">
        <v>1378</v>
      </c>
      <c r="B326" s="4">
        <v>42230</v>
      </c>
      <c r="C326" t="s">
        <v>1394</v>
      </c>
      <c r="D326" s="1">
        <v>28000000</v>
      </c>
      <c r="E326">
        <v>161197785</v>
      </c>
      <c r="F326" s="3">
        <f t="shared" si="15"/>
        <v>5.7570637500000004</v>
      </c>
      <c r="G326">
        <v>202182981</v>
      </c>
      <c r="H326" s="3">
        <f t="shared" si="16"/>
        <v>7.2208207499999997</v>
      </c>
      <c r="I326" s="3">
        <f t="shared" si="17"/>
        <v>40985196</v>
      </c>
      <c r="J326" t="s">
        <v>9</v>
      </c>
      <c r="K326" t="s">
        <v>27</v>
      </c>
      <c r="L326" t="s">
        <v>43</v>
      </c>
    </row>
    <row r="327" spans="1:12" x14ac:dyDescent="0.25">
      <c r="A327">
        <v>413</v>
      </c>
      <c r="B327" s="4">
        <v>42230</v>
      </c>
      <c r="C327" t="s">
        <v>433</v>
      </c>
      <c r="D327" s="1">
        <v>75000000</v>
      </c>
      <c r="E327">
        <v>45445109</v>
      </c>
      <c r="F327" s="3">
        <f t="shared" si="15"/>
        <v>0.60593478666666667</v>
      </c>
      <c r="G327">
        <v>105445109</v>
      </c>
      <c r="H327" s="3">
        <f t="shared" si="16"/>
        <v>1.4059347866666667</v>
      </c>
      <c r="I327" s="3">
        <f t="shared" si="17"/>
        <v>60000000</v>
      </c>
      <c r="J327" t="s">
        <v>3559</v>
      </c>
      <c r="K327" t="s">
        <v>13</v>
      </c>
      <c r="L327" t="s">
        <v>14</v>
      </c>
    </row>
    <row r="328" spans="1:12" x14ac:dyDescent="0.25">
      <c r="A328">
        <v>1881</v>
      </c>
      <c r="B328" s="4">
        <v>42223</v>
      </c>
      <c r="C328" t="s">
        <v>1899</v>
      </c>
      <c r="D328" s="1">
        <v>18000000</v>
      </c>
      <c r="E328">
        <v>26839498</v>
      </c>
      <c r="F328" s="3">
        <f t="shared" si="15"/>
        <v>1.4910832222222221</v>
      </c>
      <c r="G328">
        <v>41166033</v>
      </c>
      <c r="H328" s="3">
        <f t="shared" si="16"/>
        <v>2.2870018333333335</v>
      </c>
      <c r="I328" s="3">
        <f t="shared" si="17"/>
        <v>14326535</v>
      </c>
      <c r="J328" t="s">
        <v>3537</v>
      </c>
      <c r="K328" t="s">
        <v>13</v>
      </c>
      <c r="L328" t="s">
        <v>43</v>
      </c>
    </row>
    <row r="329" spans="1:12" x14ac:dyDescent="0.25">
      <c r="A329">
        <v>3151</v>
      </c>
      <c r="B329" s="4">
        <v>42223</v>
      </c>
      <c r="C329" t="s">
        <v>3167</v>
      </c>
      <c r="D329" s="1">
        <v>2000000</v>
      </c>
      <c r="E329">
        <v>1477002</v>
      </c>
      <c r="F329" s="3">
        <f t="shared" si="15"/>
        <v>0.73850099999999996</v>
      </c>
      <c r="G329">
        <v>2279959</v>
      </c>
      <c r="H329" s="3">
        <f t="shared" si="16"/>
        <v>1.1399794999999999</v>
      </c>
      <c r="I329" s="3">
        <f t="shared" si="17"/>
        <v>802957</v>
      </c>
      <c r="J329" t="s">
        <v>3538</v>
      </c>
      <c r="K329" t="s">
        <v>27</v>
      </c>
      <c r="L329" t="s">
        <v>43</v>
      </c>
    </row>
    <row r="330" spans="1:12" x14ac:dyDescent="0.25">
      <c r="A330">
        <v>1518</v>
      </c>
      <c r="B330" s="4">
        <v>42221</v>
      </c>
      <c r="C330" t="s">
        <v>1533</v>
      </c>
      <c r="D330" s="1">
        <v>25000000</v>
      </c>
      <c r="E330">
        <v>19375982</v>
      </c>
      <c r="F330" s="3">
        <f t="shared" si="15"/>
        <v>0.77503928</v>
      </c>
      <c r="G330">
        <v>101927062</v>
      </c>
      <c r="H330" s="3">
        <f t="shared" si="16"/>
        <v>4.0770824799999996</v>
      </c>
      <c r="I330" s="3">
        <f t="shared" si="17"/>
        <v>82551080</v>
      </c>
      <c r="J330" t="s">
        <v>49</v>
      </c>
      <c r="K330" t="s">
        <v>10</v>
      </c>
      <c r="L330" t="s">
        <v>16</v>
      </c>
    </row>
    <row r="331" spans="1:12" x14ac:dyDescent="0.25">
      <c r="A331">
        <v>49</v>
      </c>
      <c r="B331" s="4">
        <v>42216</v>
      </c>
      <c r="C331" t="s">
        <v>3567</v>
      </c>
      <c r="D331" s="1">
        <v>150000000</v>
      </c>
      <c r="E331">
        <v>195042377</v>
      </c>
      <c r="F331" s="3">
        <f t="shared" si="15"/>
        <v>1.3002825133333333</v>
      </c>
      <c r="G331">
        <v>689388363</v>
      </c>
      <c r="H331" s="3">
        <f t="shared" si="16"/>
        <v>4.59592242</v>
      </c>
      <c r="I331" s="3">
        <f t="shared" si="17"/>
        <v>494345986</v>
      </c>
      <c r="J331" t="s">
        <v>3517</v>
      </c>
      <c r="K331" t="s">
        <v>13</v>
      </c>
      <c r="L331" t="s">
        <v>14</v>
      </c>
    </row>
    <row r="332" spans="1:12" x14ac:dyDescent="0.25">
      <c r="A332">
        <v>1233</v>
      </c>
      <c r="B332" s="4">
        <v>42214</v>
      </c>
      <c r="C332" t="s">
        <v>1250</v>
      </c>
      <c r="D332" s="1">
        <v>31000000</v>
      </c>
      <c r="E332">
        <v>58884188</v>
      </c>
      <c r="F332" s="3">
        <f t="shared" si="15"/>
        <v>1.899489935483871</v>
      </c>
      <c r="G332">
        <v>101627989</v>
      </c>
      <c r="H332" s="3">
        <f t="shared" si="16"/>
        <v>3.2783222258064515</v>
      </c>
      <c r="I332" s="3">
        <f t="shared" si="17"/>
        <v>42743801</v>
      </c>
      <c r="J332" t="s">
        <v>3559</v>
      </c>
      <c r="K332" t="s">
        <v>27</v>
      </c>
      <c r="L332" t="s">
        <v>11</v>
      </c>
    </row>
    <row r="333" spans="1:12" x14ac:dyDescent="0.25">
      <c r="A333">
        <v>2262</v>
      </c>
      <c r="B333" s="4">
        <v>42209</v>
      </c>
      <c r="C333" t="s">
        <v>2282</v>
      </c>
      <c r="D333" s="1">
        <v>12000000</v>
      </c>
      <c r="E333">
        <v>32000304</v>
      </c>
      <c r="F333" s="3">
        <f t="shared" si="15"/>
        <v>2.6666919999999998</v>
      </c>
      <c r="G333">
        <v>85512300</v>
      </c>
      <c r="H333" s="3">
        <f t="shared" si="16"/>
        <v>7.1260250000000003</v>
      </c>
      <c r="I333" s="3">
        <f t="shared" si="17"/>
        <v>53511996</v>
      </c>
      <c r="J333" t="s">
        <v>3422</v>
      </c>
      <c r="K333" t="s">
        <v>13</v>
      </c>
      <c r="L333" t="s">
        <v>43</v>
      </c>
    </row>
    <row r="334" spans="1:12" x14ac:dyDescent="0.25">
      <c r="A334">
        <v>2222</v>
      </c>
      <c r="B334" s="4">
        <v>42209</v>
      </c>
      <c r="C334" t="s">
        <v>2242</v>
      </c>
      <c r="D334" s="1">
        <v>13000000</v>
      </c>
      <c r="E334">
        <v>1784763</v>
      </c>
      <c r="F334" s="3">
        <f t="shared" si="15"/>
        <v>0.13728946153846153</v>
      </c>
      <c r="G334">
        <v>14999638</v>
      </c>
      <c r="H334" s="3">
        <f t="shared" si="16"/>
        <v>1.1538183076923076</v>
      </c>
      <c r="I334" s="3">
        <f t="shared" si="17"/>
        <v>13214875</v>
      </c>
      <c r="J334" t="s">
        <v>49</v>
      </c>
      <c r="K334" t="s">
        <v>13</v>
      </c>
      <c r="L334" t="s">
        <v>61</v>
      </c>
    </row>
    <row r="335" spans="1:12" x14ac:dyDescent="0.25">
      <c r="A335">
        <v>269</v>
      </c>
      <c r="B335" s="4">
        <v>42209</v>
      </c>
      <c r="C335" t="s">
        <v>286</v>
      </c>
      <c r="D335" s="1">
        <v>90000000</v>
      </c>
      <c r="E335">
        <v>78765986</v>
      </c>
      <c r="F335" s="3">
        <f t="shared" si="15"/>
        <v>0.87517762222222217</v>
      </c>
      <c r="G335">
        <v>244041804</v>
      </c>
      <c r="H335" s="3">
        <f t="shared" si="16"/>
        <v>2.7115756000000002</v>
      </c>
      <c r="I335" s="3">
        <f t="shared" si="17"/>
        <v>165275818</v>
      </c>
      <c r="J335" t="s">
        <v>3537</v>
      </c>
      <c r="K335" t="s">
        <v>13</v>
      </c>
      <c r="L335" t="s">
        <v>16</v>
      </c>
    </row>
    <row r="336" spans="1:12" x14ac:dyDescent="0.25">
      <c r="A336">
        <v>1283</v>
      </c>
      <c r="B336" s="4">
        <v>42209</v>
      </c>
      <c r="C336" t="s">
        <v>1299</v>
      </c>
      <c r="D336" s="1">
        <v>30000000</v>
      </c>
      <c r="E336">
        <v>52421953</v>
      </c>
      <c r="F336" s="3">
        <f t="shared" si="15"/>
        <v>1.7473984333333332</v>
      </c>
      <c r="G336">
        <v>94207861</v>
      </c>
      <c r="H336" s="3">
        <f t="shared" si="16"/>
        <v>3.1402620333333333</v>
      </c>
      <c r="I336" s="3">
        <f t="shared" si="17"/>
        <v>41785908</v>
      </c>
      <c r="J336" t="s">
        <v>3562</v>
      </c>
      <c r="K336" t="s">
        <v>27</v>
      </c>
      <c r="L336" t="s">
        <v>43</v>
      </c>
    </row>
    <row r="337" spans="1:12" x14ac:dyDescent="0.25">
      <c r="A337">
        <v>2530</v>
      </c>
      <c r="B337" s="4">
        <v>42206</v>
      </c>
      <c r="C337" t="s">
        <v>2548</v>
      </c>
      <c r="D337" s="1">
        <v>10000000</v>
      </c>
      <c r="E337">
        <v>0</v>
      </c>
      <c r="F337" s="3">
        <f t="shared" si="15"/>
        <v>0</v>
      </c>
      <c r="G337">
        <v>0</v>
      </c>
      <c r="H337" s="3">
        <f t="shared" si="16"/>
        <v>0</v>
      </c>
      <c r="I337" s="3">
        <f t="shared" si="17"/>
        <v>0</v>
      </c>
      <c r="J337" t="s">
        <v>49</v>
      </c>
      <c r="K337" t="s">
        <v>27</v>
      </c>
      <c r="L337" t="s">
        <v>14</v>
      </c>
    </row>
    <row r="338" spans="1:12" x14ac:dyDescent="0.25">
      <c r="A338">
        <v>1101</v>
      </c>
      <c r="B338" s="4">
        <v>42202</v>
      </c>
      <c r="C338" t="s">
        <v>1117</v>
      </c>
      <c r="D338" s="1">
        <v>35000000</v>
      </c>
      <c r="E338">
        <v>110212700</v>
      </c>
      <c r="F338" s="3">
        <f t="shared" si="15"/>
        <v>3.1489342857142857</v>
      </c>
      <c r="G338">
        <v>141123897</v>
      </c>
      <c r="H338" s="3">
        <f t="shared" si="16"/>
        <v>4.0321113428571431</v>
      </c>
      <c r="I338" s="3">
        <f t="shared" si="17"/>
        <v>30911197</v>
      </c>
      <c r="J338" t="s">
        <v>9</v>
      </c>
      <c r="K338" t="s">
        <v>27</v>
      </c>
      <c r="L338" t="s">
        <v>11</v>
      </c>
    </row>
    <row r="339" spans="1:12" x14ac:dyDescent="0.25">
      <c r="A339">
        <v>108</v>
      </c>
      <c r="B339" s="4">
        <v>42202</v>
      </c>
      <c r="C339" t="s">
        <v>126</v>
      </c>
      <c r="D339" s="1">
        <v>130000000</v>
      </c>
      <c r="E339">
        <v>180202163</v>
      </c>
      <c r="F339" s="3">
        <f t="shared" si="15"/>
        <v>1.3861704846153846</v>
      </c>
      <c r="G339">
        <v>518860086</v>
      </c>
      <c r="H339" s="3">
        <f t="shared" si="16"/>
        <v>3.9912314307692309</v>
      </c>
      <c r="I339" s="3">
        <f t="shared" si="17"/>
        <v>338657923</v>
      </c>
      <c r="J339" t="s">
        <v>3558</v>
      </c>
      <c r="K339" t="s">
        <v>13</v>
      </c>
      <c r="L339" t="s">
        <v>14</v>
      </c>
    </row>
    <row r="340" spans="1:12" x14ac:dyDescent="0.25">
      <c r="A340">
        <v>2521</v>
      </c>
      <c r="B340" s="4">
        <v>42195</v>
      </c>
      <c r="C340" t="s">
        <v>2539</v>
      </c>
      <c r="D340" s="1">
        <v>10000000</v>
      </c>
      <c r="E340">
        <v>17472</v>
      </c>
      <c r="F340" s="3">
        <f t="shared" si="15"/>
        <v>1.7472E-3</v>
      </c>
      <c r="G340">
        <v>161097</v>
      </c>
      <c r="H340" s="3">
        <f t="shared" si="16"/>
        <v>1.6109700000000001E-2</v>
      </c>
      <c r="I340" s="3">
        <f t="shared" si="17"/>
        <v>143625</v>
      </c>
      <c r="J340" t="s">
        <v>1201</v>
      </c>
      <c r="K340" t="s">
        <v>27</v>
      </c>
      <c r="L340" t="s">
        <v>43</v>
      </c>
    </row>
    <row r="341" spans="1:12" x14ac:dyDescent="0.25">
      <c r="A341">
        <v>427</v>
      </c>
      <c r="B341" s="4">
        <v>42195</v>
      </c>
      <c r="C341" t="s">
        <v>447</v>
      </c>
      <c r="D341" s="1">
        <v>74000000</v>
      </c>
      <c r="E341">
        <v>336045770</v>
      </c>
      <c r="F341" s="3">
        <f t="shared" si="15"/>
        <v>4.5411590540540541</v>
      </c>
      <c r="G341">
        <v>1162781621</v>
      </c>
      <c r="H341" s="3">
        <f t="shared" si="16"/>
        <v>15.713265148648649</v>
      </c>
      <c r="I341" s="3">
        <f t="shared" si="17"/>
        <v>826735851</v>
      </c>
      <c r="J341" t="s">
        <v>9</v>
      </c>
      <c r="K341" t="s">
        <v>10</v>
      </c>
      <c r="L341" t="s">
        <v>16</v>
      </c>
    </row>
    <row r="342" spans="1:12" x14ac:dyDescent="0.25">
      <c r="A342">
        <v>33</v>
      </c>
      <c r="B342" s="4">
        <v>42186</v>
      </c>
      <c r="C342" t="s">
        <v>50</v>
      </c>
      <c r="D342" s="1">
        <v>155000000</v>
      </c>
      <c r="E342">
        <v>89760956</v>
      </c>
      <c r="F342" s="3">
        <f t="shared" si="15"/>
        <v>0.57910294193548384</v>
      </c>
      <c r="G342">
        <v>432150894</v>
      </c>
      <c r="H342" s="3">
        <f t="shared" si="16"/>
        <v>2.7880702838709679</v>
      </c>
      <c r="I342" s="3">
        <f t="shared" si="17"/>
        <v>342389938</v>
      </c>
      <c r="J342" t="s">
        <v>3517</v>
      </c>
      <c r="K342" t="s">
        <v>13</v>
      </c>
      <c r="L342" t="s">
        <v>14</v>
      </c>
    </row>
    <row r="343" spans="1:12" x14ac:dyDescent="0.25">
      <c r="A343">
        <v>2128</v>
      </c>
      <c r="B343" s="4">
        <v>42186</v>
      </c>
      <c r="C343" t="s">
        <v>2148</v>
      </c>
      <c r="D343">
        <v>14500000</v>
      </c>
      <c r="E343">
        <v>66013057</v>
      </c>
      <c r="F343" s="3">
        <f t="shared" si="15"/>
        <v>4.552624620689655</v>
      </c>
      <c r="G343">
        <v>123709460</v>
      </c>
      <c r="H343" s="3">
        <f t="shared" si="16"/>
        <v>8.5316868965517241</v>
      </c>
      <c r="I343" s="3">
        <f t="shared" si="17"/>
        <v>57696403</v>
      </c>
      <c r="J343" t="s">
        <v>3559</v>
      </c>
      <c r="K343" t="s">
        <v>27</v>
      </c>
      <c r="L343" t="s">
        <v>11</v>
      </c>
    </row>
    <row r="344" spans="1:12" x14ac:dyDescent="0.25">
      <c r="A344">
        <v>1964</v>
      </c>
      <c r="B344" s="4">
        <v>42181</v>
      </c>
      <c r="C344" t="s">
        <v>1982</v>
      </c>
      <c r="D344" s="1">
        <v>17000000</v>
      </c>
      <c r="E344">
        <v>195792</v>
      </c>
      <c r="F344" s="3">
        <f t="shared" si="15"/>
        <v>1.1517176470588236E-2</v>
      </c>
      <c r="G344">
        <v>3917679</v>
      </c>
      <c r="H344" s="3">
        <f t="shared" si="16"/>
        <v>0.23045170588235295</v>
      </c>
      <c r="I344" s="3">
        <f t="shared" si="17"/>
        <v>3721887</v>
      </c>
      <c r="J344" t="s">
        <v>1983</v>
      </c>
      <c r="K344" t="s">
        <v>27</v>
      </c>
      <c r="L344" t="s">
        <v>43</v>
      </c>
    </row>
    <row r="345" spans="1:12" x14ac:dyDescent="0.25">
      <c r="A345">
        <v>489</v>
      </c>
      <c r="B345" s="4">
        <v>42181</v>
      </c>
      <c r="C345" t="s">
        <v>506</v>
      </c>
      <c r="D345" s="1">
        <v>68000000</v>
      </c>
      <c r="E345">
        <v>81476385</v>
      </c>
      <c r="F345" s="3">
        <f t="shared" si="15"/>
        <v>1.1981821323529411</v>
      </c>
      <c r="G345">
        <v>217214143</v>
      </c>
      <c r="H345" s="3">
        <f t="shared" si="16"/>
        <v>3.1943256323529412</v>
      </c>
      <c r="I345" s="3">
        <f t="shared" si="17"/>
        <v>135737758</v>
      </c>
      <c r="J345" t="s">
        <v>9</v>
      </c>
      <c r="K345" t="s">
        <v>27</v>
      </c>
      <c r="L345" t="s">
        <v>11</v>
      </c>
    </row>
    <row r="346" spans="1:12" x14ac:dyDescent="0.25">
      <c r="A346">
        <v>1709</v>
      </c>
      <c r="B346" s="4">
        <v>42181</v>
      </c>
      <c r="C346" t="s">
        <v>1728</v>
      </c>
      <c r="D346" s="1">
        <v>20000000</v>
      </c>
      <c r="E346">
        <v>42656255</v>
      </c>
      <c r="F346" s="3">
        <f t="shared" si="15"/>
        <v>2.1328127499999998</v>
      </c>
      <c r="G346">
        <v>43658157</v>
      </c>
      <c r="H346" s="3">
        <f t="shared" si="16"/>
        <v>2.1829078499999999</v>
      </c>
      <c r="I346" s="3">
        <f t="shared" si="17"/>
        <v>1001902</v>
      </c>
      <c r="J346" t="s">
        <v>3559</v>
      </c>
      <c r="K346" t="s">
        <v>10</v>
      </c>
      <c r="L346" t="s">
        <v>16</v>
      </c>
    </row>
    <row r="347" spans="1:12" x14ac:dyDescent="0.25">
      <c r="A347">
        <v>2973</v>
      </c>
      <c r="B347" s="4">
        <v>42174</v>
      </c>
      <c r="C347" t="s">
        <v>2991</v>
      </c>
      <c r="D347" s="1">
        <v>4000000</v>
      </c>
      <c r="E347">
        <v>132270</v>
      </c>
      <c r="F347" s="3">
        <f t="shared" si="15"/>
        <v>3.30675E-2</v>
      </c>
      <c r="G347">
        <v>797439</v>
      </c>
      <c r="H347" s="3">
        <f t="shared" si="16"/>
        <v>0.19935975</v>
      </c>
      <c r="I347" s="3">
        <f t="shared" si="17"/>
        <v>665169</v>
      </c>
      <c r="J347" t="s">
        <v>3482</v>
      </c>
      <c r="K347" t="s">
        <v>13</v>
      </c>
      <c r="L347" t="s">
        <v>43</v>
      </c>
    </row>
    <row r="348" spans="1:12" x14ac:dyDescent="0.25">
      <c r="A348">
        <v>2678</v>
      </c>
      <c r="B348" s="4">
        <v>42174</v>
      </c>
      <c r="C348" t="s">
        <v>2697</v>
      </c>
      <c r="D348" s="1">
        <v>7000000</v>
      </c>
      <c r="E348">
        <v>17506470</v>
      </c>
      <c r="F348" s="3">
        <f t="shared" si="15"/>
        <v>2.5009242857142859</v>
      </c>
      <c r="G348">
        <v>18190831</v>
      </c>
      <c r="H348" s="3">
        <f t="shared" si="16"/>
        <v>2.5986901428571429</v>
      </c>
      <c r="I348" s="3">
        <f t="shared" si="17"/>
        <v>684361</v>
      </c>
      <c r="J348" t="s">
        <v>3509</v>
      </c>
      <c r="K348" t="s">
        <v>27</v>
      </c>
      <c r="L348" t="s">
        <v>11</v>
      </c>
    </row>
    <row r="349" spans="1:12" x14ac:dyDescent="0.25">
      <c r="A349">
        <v>2619</v>
      </c>
      <c r="B349" s="4">
        <v>42167</v>
      </c>
      <c r="C349" t="s">
        <v>2636</v>
      </c>
      <c r="D349" s="1">
        <v>8000000</v>
      </c>
      <c r="E349">
        <v>6758416</v>
      </c>
      <c r="F349" s="3">
        <f t="shared" si="15"/>
        <v>0.84480200000000005</v>
      </c>
      <c r="G349">
        <v>9266180</v>
      </c>
      <c r="H349" s="3">
        <f t="shared" si="16"/>
        <v>1.1582725</v>
      </c>
      <c r="I349" s="3">
        <f t="shared" si="17"/>
        <v>2507764</v>
      </c>
      <c r="J349" t="s">
        <v>3471</v>
      </c>
      <c r="K349" t="s">
        <v>13</v>
      </c>
      <c r="L349" t="s">
        <v>43</v>
      </c>
    </row>
    <row r="350" spans="1:12" x14ac:dyDescent="0.25">
      <c r="A350">
        <v>511</v>
      </c>
      <c r="B350" s="4">
        <v>42160</v>
      </c>
      <c r="C350" t="s">
        <v>529</v>
      </c>
      <c r="D350" s="1">
        <v>65000000</v>
      </c>
      <c r="E350">
        <v>110825712</v>
      </c>
      <c r="F350" s="3">
        <f t="shared" si="15"/>
        <v>1.7050109538461538</v>
      </c>
      <c r="G350">
        <v>233121406</v>
      </c>
      <c r="H350" s="3">
        <f t="shared" si="16"/>
        <v>3.5864831692307693</v>
      </c>
      <c r="I350" s="3">
        <f t="shared" si="17"/>
        <v>122295694</v>
      </c>
      <c r="J350" t="s">
        <v>3422</v>
      </c>
      <c r="K350" t="s">
        <v>27</v>
      </c>
      <c r="L350" t="s">
        <v>11</v>
      </c>
    </row>
    <row r="351" spans="1:12" x14ac:dyDescent="0.25">
      <c r="A351">
        <v>2131</v>
      </c>
      <c r="B351" s="4">
        <v>42160</v>
      </c>
      <c r="C351" t="s">
        <v>2151</v>
      </c>
      <c r="D351">
        <v>14500000</v>
      </c>
      <c r="E351">
        <v>0</v>
      </c>
      <c r="F351" s="3">
        <f t="shared" si="15"/>
        <v>0</v>
      </c>
      <c r="G351">
        <v>872757</v>
      </c>
      <c r="H351" s="3">
        <f t="shared" si="16"/>
        <v>6.0190137931034483E-2</v>
      </c>
      <c r="I351" s="3">
        <f t="shared" si="17"/>
        <v>872757</v>
      </c>
      <c r="J351" t="s">
        <v>3430</v>
      </c>
      <c r="K351" t="s">
        <v>27</v>
      </c>
      <c r="L351" t="s">
        <v>43</v>
      </c>
    </row>
    <row r="352" spans="1:12" x14ac:dyDescent="0.25">
      <c r="A352">
        <v>2394</v>
      </c>
      <c r="B352" s="4">
        <v>42160</v>
      </c>
      <c r="C352" t="s">
        <v>2413</v>
      </c>
      <c r="D352" s="1">
        <v>10000000</v>
      </c>
      <c r="E352">
        <v>52218558</v>
      </c>
      <c r="F352" s="3">
        <f t="shared" si="15"/>
        <v>5.2218558000000002</v>
      </c>
      <c r="G352">
        <v>120678444</v>
      </c>
      <c r="H352" s="3">
        <f t="shared" si="16"/>
        <v>12.0678444</v>
      </c>
      <c r="I352" s="3">
        <f t="shared" si="17"/>
        <v>68459886</v>
      </c>
      <c r="J352" t="s">
        <v>3469</v>
      </c>
      <c r="K352" t="s">
        <v>13</v>
      </c>
      <c r="L352" t="s">
        <v>61</v>
      </c>
    </row>
    <row r="353" spans="1:12" x14ac:dyDescent="0.25">
      <c r="A353">
        <v>1311</v>
      </c>
      <c r="B353" s="4">
        <v>42158</v>
      </c>
      <c r="C353" t="s">
        <v>1327</v>
      </c>
      <c r="D353" s="1">
        <v>30000000</v>
      </c>
      <c r="E353">
        <v>32363404</v>
      </c>
      <c r="F353" s="3">
        <f t="shared" si="15"/>
        <v>1.0787801333333333</v>
      </c>
      <c r="G353">
        <v>46362449</v>
      </c>
      <c r="H353" s="3">
        <f t="shared" si="16"/>
        <v>1.5454149666666666</v>
      </c>
      <c r="I353" s="3">
        <f t="shared" si="17"/>
        <v>13999045</v>
      </c>
      <c r="J353" t="s">
        <v>3559</v>
      </c>
      <c r="K353" t="s">
        <v>27</v>
      </c>
      <c r="L353" t="s">
        <v>11</v>
      </c>
    </row>
    <row r="354" spans="1:12" x14ac:dyDescent="0.25">
      <c r="A354">
        <v>1072</v>
      </c>
      <c r="B354" s="4">
        <v>42153</v>
      </c>
      <c r="C354" t="s">
        <v>1088</v>
      </c>
      <c r="D354" s="1">
        <v>37000000</v>
      </c>
      <c r="E354">
        <v>21052030</v>
      </c>
      <c r="F354" s="3">
        <f t="shared" si="15"/>
        <v>0.56897378378378383</v>
      </c>
      <c r="G354">
        <v>24935799</v>
      </c>
      <c r="H354" s="3">
        <f t="shared" si="16"/>
        <v>0.67394051351351347</v>
      </c>
      <c r="I354" s="3">
        <f t="shared" si="17"/>
        <v>3883769</v>
      </c>
      <c r="J354" t="s">
        <v>3537</v>
      </c>
      <c r="K354" t="s">
        <v>13</v>
      </c>
      <c r="L354" t="s">
        <v>43</v>
      </c>
    </row>
    <row r="355" spans="1:12" x14ac:dyDescent="0.25">
      <c r="A355">
        <v>161</v>
      </c>
      <c r="B355" s="4">
        <v>42153</v>
      </c>
      <c r="C355" t="s">
        <v>177</v>
      </c>
      <c r="D355" s="1">
        <v>110000000</v>
      </c>
      <c r="E355">
        <v>155190832</v>
      </c>
      <c r="F355" s="3">
        <f t="shared" si="15"/>
        <v>1.4108257454545454</v>
      </c>
      <c r="G355">
        <v>457199280</v>
      </c>
      <c r="H355" s="3">
        <f t="shared" si="16"/>
        <v>4.1563570909090908</v>
      </c>
      <c r="I355" s="3">
        <f t="shared" si="17"/>
        <v>302008448</v>
      </c>
      <c r="J355" t="s">
        <v>3559</v>
      </c>
      <c r="K355" t="s">
        <v>13</v>
      </c>
      <c r="L355" t="s">
        <v>16</v>
      </c>
    </row>
    <row r="356" spans="1:12" x14ac:dyDescent="0.25">
      <c r="A356">
        <v>3343</v>
      </c>
      <c r="B356" s="4">
        <v>42146</v>
      </c>
      <c r="C356" t="s">
        <v>3359</v>
      </c>
      <c r="D356" s="1">
        <v>600000</v>
      </c>
      <c r="E356">
        <v>3301</v>
      </c>
      <c r="F356" s="3">
        <f t="shared" si="15"/>
        <v>5.5016666666666669E-3</v>
      </c>
      <c r="G356">
        <v>3301</v>
      </c>
      <c r="H356" s="3">
        <f t="shared" si="16"/>
        <v>5.5016666666666669E-3</v>
      </c>
      <c r="I356" s="3">
        <f t="shared" si="17"/>
        <v>0</v>
      </c>
      <c r="J356" t="s">
        <v>3517</v>
      </c>
      <c r="K356" t="s">
        <v>27</v>
      </c>
      <c r="L356" t="s">
        <v>11</v>
      </c>
    </row>
    <row r="357" spans="1:12" x14ac:dyDescent="0.25">
      <c r="A357">
        <v>2635</v>
      </c>
      <c r="B357" s="4">
        <v>42146</v>
      </c>
      <c r="C357" t="s">
        <v>2653</v>
      </c>
      <c r="D357" s="1">
        <v>8000000</v>
      </c>
      <c r="E357">
        <v>53086</v>
      </c>
      <c r="F357" s="3">
        <f t="shared" si="15"/>
        <v>6.6357500000000002E-3</v>
      </c>
      <c r="G357">
        <v>53086</v>
      </c>
      <c r="H357" s="3">
        <f t="shared" si="16"/>
        <v>6.6357500000000002E-3</v>
      </c>
      <c r="I357" s="3">
        <f t="shared" si="17"/>
        <v>0</v>
      </c>
      <c r="J357" t="s">
        <v>3538</v>
      </c>
      <c r="K357" t="s">
        <v>27</v>
      </c>
      <c r="L357" t="s">
        <v>43</v>
      </c>
    </row>
    <row r="358" spans="1:12" x14ac:dyDescent="0.25">
      <c r="A358">
        <v>14</v>
      </c>
      <c r="B358" s="4">
        <v>42146</v>
      </c>
      <c r="C358" t="s">
        <v>29</v>
      </c>
      <c r="D358" s="1">
        <v>170000000</v>
      </c>
      <c r="E358">
        <v>93436322</v>
      </c>
      <c r="F358" s="3">
        <f t="shared" si="15"/>
        <v>0.54962542352941179</v>
      </c>
      <c r="G358">
        <v>207283457</v>
      </c>
      <c r="H358" s="3">
        <f t="shared" si="16"/>
        <v>1.2193144529411766</v>
      </c>
      <c r="I358" s="3">
        <f t="shared" si="17"/>
        <v>113847135</v>
      </c>
      <c r="J358" t="s">
        <v>3558</v>
      </c>
      <c r="K358" t="s">
        <v>10</v>
      </c>
      <c r="L358" t="s">
        <v>16</v>
      </c>
    </row>
    <row r="359" spans="1:12" x14ac:dyDescent="0.25">
      <c r="A359">
        <v>2657</v>
      </c>
      <c r="B359" s="4">
        <v>42139</v>
      </c>
      <c r="C359" t="s">
        <v>2676</v>
      </c>
      <c r="D359">
        <v>7500000</v>
      </c>
      <c r="E359">
        <v>0</v>
      </c>
      <c r="F359" s="3">
        <f t="shared" si="15"/>
        <v>0</v>
      </c>
      <c r="G359">
        <v>0</v>
      </c>
      <c r="H359" s="3">
        <f t="shared" si="16"/>
        <v>0</v>
      </c>
      <c r="I359" s="3">
        <f t="shared" si="17"/>
        <v>0</v>
      </c>
      <c r="J359" t="s">
        <v>3456</v>
      </c>
      <c r="K359" t="s">
        <v>27</v>
      </c>
      <c r="L359" t="s">
        <v>14</v>
      </c>
    </row>
    <row r="360" spans="1:12" x14ac:dyDescent="0.25">
      <c r="A360">
        <v>3305</v>
      </c>
      <c r="B360" s="4">
        <v>42139</v>
      </c>
      <c r="C360" t="s">
        <v>3320</v>
      </c>
      <c r="D360" s="1">
        <v>1000000</v>
      </c>
      <c r="E360">
        <v>1036</v>
      </c>
      <c r="F360" s="3">
        <f t="shared" si="15"/>
        <v>1.036E-3</v>
      </c>
      <c r="G360">
        <v>1036</v>
      </c>
      <c r="H360" s="3">
        <f t="shared" si="16"/>
        <v>1.036E-3</v>
      </c>
      <c r="I360" s="3">
        <f t="shared" si="17"/>
        <v>0</v>
      </c>
      <c r="J360" t="s">
        <v>3500</v>
      </c>
      <c r="K360" t="s">
        <v>27</v>
      </c>
      <c r="L360" t="s">
        <v>43</v>
      </c>
    </row>
    <row r="361" spans="1:12" x14ac:dyDescent="0.25">
      <c r="A361">
        <v>1362</v>
      </c>
      <c r="B361" s="4">
        <v>42139</v>
      </c>
      <c r="C361" t="s">
        <v>1378</v>
      </c>
      <c r="D361" s="1">
        <v>29000000</v>
      </c>
      <c r="E361">
        <v>184296230</v>
      </c>
      <c r="F361" s="3">
        <f t="shared" si="15"/>
        <v>6.3550424137931039</v>
      </c>
      <c r="G361">
        <v>287641616</v>
      </c>
      <c r="H361" s="3">
        <f t="shared" si="16"/>
        <v>9.9186764137931043</v>
      </c>
      <c r="I361" s="3">
        <f t="shared" si="17"/>
        <v>103345386</v>
      </c>
      <c r="J361" t="s">
        <v>9</v>
      </c>
      <c r="K361" t="s">
        <v>13</v>
      </c>
      <c r="L361" t="s">
        <v>11</v>
      </c>
    </row>
    <row r="362" spans="1:12" x14ac:dyDescent="0.25">
      <c r="A362">
        <v>55</v>
      </c>
      <c r="B362" s="4">
        <v>42139</v>
      </c>
      <c r="C362" t="s">
        <v>72</v>
      </c>
      <c r="D362" s="1">
        <v>150000000</v>
      </c>
      <c r="E362">
        <v>153636354</v>
      </c>
      <c r="F362" s="3">
        <f t="shared" si="15"/>
        <v>1.0242423599999999</v>
      </c>
      <c r="G362">
        <v>370651733</v>
      </c>
      <c r="H362" s="3">
        <f t="shared" si="16"/>
        <v>2.4710115533333332</v>
      </c>
      <c r="I362" s="3">
        <f t="shared" si="17"/>
        <v>217015379</v>
      </c>
      <c r="J362" t="s">
        <v>3559</v>
      </c>
      <c r="K362" t="s">
        <v>27</v>
      </c>
      <c r="L362" t="s">
        <v>14</v>
      </c>
    </row>
    <row r="363" spans="1:12" x14ac:dyDescent="0.25">
      <c r="A363">
        <v>2572</v>
      </c>
      <c r="B363" s="4">
        <v>42132</v>
      </c>
      <c r="C363" t="s">
        <v>2590</v>
      </c>
      <c r="D363" s="1">
        <v>9000000</v>
      </c>
      <c r="E363">
        <v>1242</v>
      </c>
      <c r="F363" s="3">
        <f t="shared" si="15"/>
        <v>1.3799999999999999E-4</v>
      </c>
      <c r="G363">
        <v>1242</v>
      </c>
      <c r="H363" s="3">
        <f t="shared" si="16"/>
        <v>1.3799999999999999E-4</v>
      </c>
      <c r="I363" s="3">
        <f t="shared" si="17"/>
        <v>0</v>
      </c>
      <c r="J363" t="s">
        <v>3496</v>
      </c>
      <c r="K363" t="s">
        <v>27</v>
      </c>
      <c r="L363" t="s">
        <v>14</v>
      </c>
    </row>
    <row r="364" spans="1:12" x14ac:dyDescent="0.25">
      <c r="A364">
        <v>2917</v>
      </c>
      <c r="B364" s="4">
        <v>42132</v>
      </c>
      <c r="C364" t="s">
        <v>2935</v>
      </c>
      <c r="D364">
        <v>4500000</v>
      </c>
      <c r="E364">
        <v>187112</v>
      </c>
      <c r="F364" s="3">
        <f t="shared" si="15"/>
        <v>4.1580444444444448E-2</v>
      </c>
      <c r="G364">
        <v>664346</v>
      </c>
      <c r="H364" s="3">
        <f t="shared" si="16"/>
        <v>0.14763244444444446</v>
      </c>
      <c r="I364" s="3">
        <f t="shared" si="17"/>
        <v>477234</v>
      </c>
      <c r="J364" t="s">
        <v>3527</v>
      </c>
      <c r="K364" t="s">
        <v>13</v>
      </c>
      <c r="L364" t="s">
        <v>43</v>
      </c>
    </row>
    <row r="365" spans="1:12" x14ac:dyDescent="0.25">
      <c r="A365">
        <v>3175</v>
      </c>
      <c r="B365" s="4">
        <v>42118</v>
      </c>
      <c r="C365" t="s">
        <v>3192</v>
      </c>
      <c r="D365">
        <v>1900000</v>
      </c>
      <c r="E365">
        <v>478595</v>
      </c>
      <c r="F365" s="3">
        <f t="shared" si="15"/>
        <v>0.25189210526315792</v>
      </c>
      <c r="G365">
        <v>478595</v>
      </c>
      <c r="H365" s="3">
        <f t="shared" si="16"/>
        <v>0.25189210526315792</v>
      </c>
      <c r="I365" s="3">
        <f t="shared" si="17"/>
        <v>0</v>
      </c>
      <c r="J365" t="s">
        <v>3472</v>
      </c>
      <c r="K365" t="s">
        <v>27</v>
      </c>
      <c r="L365" t="s">
        <v>43</v>
      </c>
    </row>
    <row r="366" spans="1:12" x14ac:dyDescent="0.25">
      <c r="A366">
        <v>1295</v>
      </c>
      <c r="B366" s="4">
        <v>42118</v>
      </c>
      <c r="C366" t="s">
        <v>1311</v>
      </c>
      <c r="D366" s="1">
        <v>30000000</v>
      </c>
      <c r="E366">
        <v>42629776</v>
      </c>
      <c r="F366" s="3">
        <f t="shared" si="15"/>
        <v>1.4209925333333333</v>
      </c>
      <c r="G366">
        <v>69057415</v>
      </c>
      <c r="H366" s="3">
        <f t="shared" si="16"/>
        <v>2.3019138333333333</v>
      </c>
      <c r="I366" s="3">
        <f t="shared" si="17"/>
        <v>26427639</v>
      </c>
      <c r="J366" t="s">
        <v>49</v>
      </c>
      <c r="K366" t="s">
        <v>13</v>
      </c>
      <c r="L366" t="s">
        <v>43</v>
      </c>
    </row>
    <row r="367" spans="1:12" x14ac:dyDescent="0.25">
      <c r="A367">
        <v>1798</v>
      </c>
      <c r="B367" s="4">
        <v>42118</v>
      </c>
      <c r="C367" t="s">
        <v>1816</v>
      </c>
      <c r="D367" s="1">
        <v>20000000</v>
      </c>
      <c r="E367">
        <v>6485961</v>
      </c>
      <c r="F367" s="3">
        <f t="shared" si="15"/>
        <v>0.32429805</v>
      </c>
      <c r="G367">
        <v>17768390</v>
      </c>
      <c r="H367" s="3">
        <f t="shared" si="16"/>
        <v>0.88841950000000003</v>
      </c>
      <c r="I367" s="3">
        <f t="shared" si="17"/>
        <v>11282429</v>
      </c>
      <c r="J367" t="s">
        <v>3509</v>
      </c>
      <c r="K367" t="s">
        <v>13</v>
      </c>
      <c r="L367" t="s">
        <v>43</v>
      </c>
    </row>
    <row r="368" spans="1:12" x14ac:dyDescent="0.25">
      <c r="A368">
        <v>1614</v>
      </c>
      <c r="B368" s="4">
        <v>42118</v>
      </c>
      <c r="C368" t="s">
        <v>1630</v>
      </c>
      <c r="D368">
        <v>22500000</v>
      </c>
      <c r="E368">
        <v>4200117</v>
      </c>
      <c r="F368" s="3">
        <f t="shared" si="15"/>
        <v>0.18667186666666666</v>
      </c>
      <c r="G368">
        <v>30864649</v>
      </c>
      <c r="H368" s="3">
        <f t="shared" si="16"/>
        <v>1.3717621777777778</v>
      </c>
      <c r="I368" s="3">
        <f t="shared" si="17"/>
        <v>26664532</v>
      </c>
      <c r="J368" t="s">
        <v>3559</v>
      </c>
      <c r="K368" t="s">
        <v>27</v>
      </c>
      <c r="L368" t="s">
        <v>43</v>
      </c>
    </row>
    <row r="369" spans="1:12" x14ac:dyDescent="0.25">
      <c r="A369">
        <v>1043</v>
      </c>
      <c r="B369" s="4">
        <v>42111</v>
      </c>
      <c r="C369" t="s">
        <v>1059</v>
      </c>
      <c r="D369" s="1">
        <v>38000000</v>
      </c>
      <c r="E369">
        <v>71091594</v>
      </c>
      <c r="F369" s="3">
        <f t="shared" si="15"/>
        <v>1.8708314210526316</v>
      </c>
      <c r="G369">
        <v>107650646</v>
      </c>
      <c r="H369" s="3">
        <f t="shared" si="16"/>
        <v>2.8329117368421053</v>
      </c>
      <c r="I369" s="3">
        <f t="shared" si="17"/>
        <v>36559052</v>
      </c>
      <c r="J369" t="s">
        <v>3537</v>
      </c>
      <c r="K369" t="s">
        <v>10</v>
      </c>
      <c r="L369" t="s">
        <v>16</v>
      </c>
    </row>
    <row r="370" spans="1:12" x14ac:dyDescent="0.25">
      <c r="A370">
        <v>3259</v>
      </c>
      <c r="B370" s="4">
        <v>42111</v>
      </c>
      <c r="C370" t="s">
        <v>3275</v>
      </c>
      <c r="D370" s="1">
        <v>1000000</v>
      </c>
      <c r="E370">
        <v>32789645</v>
      </c>
      <c r="F370" s="3">
        <f t="shared" si="15"/>
        <v>32.789645</v>
      </c>
      <c r="G370">
        <v>62869004</v>
      </c>
      <c r="H370" s="3">
        <f t="shared" si="16"/>
        <v>62.869003999999997</v>
      </c>
      <c r="I370" s="3">
        <f t="shared" si="17"/>
        <v>30079359</v>
      </c>
      <c r="J370" t="s">
        <v>9</v>
      </c>
      <c r="K370" t="s">
        <v>27</v>
      </c>
      <c r="L370" t="s">
        <v>61</v>
      </c>
    </row>
    <row r="371" spans="1:12" x14ac:dyDescent="0.25">
      <c r="A371">
        <v>1186</v>
      </c>
      <c r="B371" s="4">
        <v>42104</v>
      </c>
      <c r="C371" t="s">
        <v>1204</v>
      </c>
      <c r="D371" s="1">
        <v>34000000</v>
      </c>
      <c r="E371">
        <v>37446117</v>
      </c>
      <c r="F371" s="3">
        <f t="shared" si="15"/>
        <v>1.1013563823529411</v>
      </c>
      <c r="G371">
        <v>63802928</v>
      </c>
      <c r="H371" s="3">
        <f t="shared" si="16"/>
        <v>1.8765567058823529</v>
      </c>
      <c r="I371" s="3">
        <f t="shared" si="17"/>
        <v>26356811</v>
      </c>
      <c r="J371" t="s">
        <v>3422</v>
      </c>
      <c r="K371" t="s">
        <v>13</v>
      </c>
      <c r="L371" t="s">
        <v>43</v>
      </c>
    </row>
    <row r="372" spans="1:12" x14ac:dyDescent="0.25">
      <c r="A372">
        <v>3303</v>
      </c>
      <c r="B372" s="4">
        <v>42104</v>
      </c>
      <c r="C372" t="s">
        <v>3319</v>
      </c>
      <c r="D372" s="1">
        <v>1000000</v>
      </c>
      <c r="E372">
        <v>6870</v>
      </c>
      <c r="F372" s="3">
        <f t="shared" si="15"/>
        <v>6.8700000000000002E-3</v>
      </c>
      <c r="G372">
        <v>6870</v>
      </c>
      <c r="H372" s="3">
        <f t="shared" si="16"/>
        <v>6.8700000000000002E-3</v>
      </c>
      <c r="I372" s="3">
        <f t="shared" si="17"/>
        <v>0</v>
      </c>
      <c r="J372" t="s">
        <v>3472</v>
      </c>
      <c r="K372" t="s">
        <v>13</v>
      </c>
      <c r="L372" t="s">
        <v>43</v>
      </c>
    </row>
    <row r="373" spans="1:12" x14ac:dyDescent="0.25">
      <c r="A373">
        <v>2971</v>
      </c>
      <c r="B373" s="4">
        <v>42104</v>
      </c>
      <c r="C373" t="s">
        <v>2989</v>
      </c>
      <c r="D373" s="1">
        <v>4000000</v>
      </c>
      <c r="E373">
        <v>155271</v>
      </c>
      <c r="F373" s="3">
        <f t="shared" si="15"/>
        <v>3.8817749999999998E-2</v>
      </c>
      <c r="G373">
        <v>338109</v>
      </c>
      <c r="H373" s="3">
        <f t="shared" si="16"/>
        <v>8.4527249999999998E-2</v>
      </c>
      <c r="I373" s="3">
        <f t="shared" si="17"/>
        <v>182838</v>
      </c>
      <c r="J373" t="s">
        <v>320</v>
      </c>
      <c r="K373" t="s">
        <v>13</v>
      </c>
      <c r="L373" t="s">
        <v>43</v>
      </c>
    </row>
    <row r="374" spans="1:12" x14ac:dyDescent="0.25">
      <c r="A374">
        <v>2344</v>
      </c>
      <c r="B374" s="4">
        <v>42095</v>
      </c>
      <c r="C374" t="s">
        <v>2363</v>
      </c>
      <c r="D374" s="1">
        <v>11000000</v>
      </c>
      <c r="E374">
        <v>33307793</v>
      </c>
      <c r="F374" s="3">
        <f t="shared" si="15"/>
        <v>3.0279811818181819</v>
      </c>
      <c r="G374">
        <v>57019592</v>
      </c>
      <c r="H374" s="3">
        <f t="shared" si="16"/>
        <v>5.1835992727272728</v>
      </c>
      <c r="I374" s="3">
        <f t="shared" si="17"/>
        <v>23711799</v>
      </c>
      <c r="J374" t="s">
        <v>3562</v>
      </c>
      <c r="K374" t="s">
        <v>13</v>
      </c>
      <c r="L374" t="s">
        <v>43</v>
      </c>
    </row>
    <row r="375" spans="1:12" x14ac:dyDescent="0.25">
      <c r="A375">
        <v>109</v>
      </c>
      <c r="B375" s="4">
        <v>42090</v>
      </c>
      <c r="C375" t="s">
        <v>127</v>
      </c>
      <c r="D375" s="1">
        <v>130000000</v>
      </c>
      <c r="E375">
        <v>177397510</v>
      </c>
      <c r="F375" s="3">
        <f t="shared" si="15"/>
        <v>1.3645962307692308</v>
      </c>
      <c r="G375">
        <v>386031994</v>
      </c>
      <c r="H375" s="3">
        <f t="shared" si="16"/>
        <v>2.969476876923077</v>
      </c>
      <c r="I375" s="3">
        <f t="shared" si="17"/>
        <v>208634484</v>
      </c>
      <c r="J375" t="s">
        <v>3422</v>
      </c>
      <c r="K375" t="s">
        <v>10</v>
      </c>
      <c r="L375" t="s">
        <v>16</v>
      </c>
    </row>
    <row r="376" spans="1:12" x14ac:dyDescent="0.25">
      <c r="A376">
        <v>2462</v>
      </c>
      <c r="B376" s="4">
        <v>42090</v>
      </c>
      <c r="C376" t="s">
        <v>2480</v>
      </c>
      <c r="D376" s="1">
        <v>10000000</v>
      </c>
      <c r="E376">
        <v>7582065</v>
      </c>
      <c r="F376" s="3">
        <f t="shared" si="15"/>
        <v>0.75820650000000001</v>
      </c>
      <c r="G376">
        <v>14956484</v>
      </c>
      <c r="H376" s="3">
        <f t="shared" si="16"/>
        <v>1.4956484000000001</v>
      </c>
      <c r="I376" s="3">
        <f t="shared" si="17"/>
        <v>7374419</v>
      </c>
      <c r="J376" t="s">
        <v>1819</v>
      </c>
      <c r="K376" t="s">
        <v>27</v>
      </c>
      <c r="L376" t="s">
        <v>11</v>
      </c>
    </row>
    <row r="377" spans="1:12" x14ac:dyDescent="0.25">
      <c r="A377">
        <v>931</v>
      </c>
      <c r="B377" s="4">
        <v>42090</v>
      </c>
      <c r="C377" t="s">
        <v>949</v>
      </c>
      <c r="D377" s="1">
        <v>40000000</v>
      </c>
      <c r="E377">
        <v>90411453</v>
      </c>
      <c r="F377" s="3">
        <f t="shared" si="15"/>
        <v>2.260286325</v>
      </c>
      <c r="G377">
        <v>106511453</v>
      </c>
      <c r="H377" s="3">
        <f t="shared" si="16"/>
        <v>2.6627863249999999</v>
      </c>
      <c r="I377" s="3">
        <f t="shared" si="17"/>
        <v>16100000</v>
      </c>
      <c r="J377" t="s">
        <v>3559</v>
      </c>
      <c r="K377" t="s">
        <v>27</v>
      </c>
      <c r="L377" t="s">
        <v>11</v>
      </c>
    </row>
    <row r="378" spans="1:12" x14ac:dyDescent="0.25">
      <c r="A378">
        <v>2473</v>
      </c>
      <c r="B378" s="4">
        <v>42083</v>
      </c>
      <c r="C378" t="s">
        <v>2491</v>
      </c>
      <c r="D378" s="1">
        <v>10000000</v>
      </c>
      <c r="E378">
        <v>5637066</v>
      </c>
      <c r="F378" s="3">
        <f t="shared" si="15"/>
        <v>0.56370659999999995</v>
      </c>
      <c r="G378">
        <v>7501132</v>
      </c>
      <c r="H378" s="3">
        <f t="shared" si="16"/>
        <v>0.75011320000000004</v>
      </c>
      <c r="I378" s="3">
        <f t="shared" si="17"/>
        <v>1864066</v>
      </c>
      <c r="J378" t="s">
        <v>3439</v>
      </c>
      <c r="K378" t="s">
        <v>27</v>
      </c>
      <c r="L378" t="s">
        <v>11</v>
      </c>
    </row>
    <row r="379" spans="1:12" x14ac:dyDescent="0.25">
      <c r="A379">
        <v>164</v>
      </c>
      <c r="B379" s="4">
        <v>42083</v>
      </c>
      <c r="C379" t="s">
        <v>180</v>
      </c>
      <c r="D379" s="1">
        <v>110000000</v>
      </c>
      <c r="E379">
        <v>130179072</v>
      </c>
      <c r="F379" s="3">
        <f t="shared" si="15"/>
        <v>1.1834461090909092</v>
      </c>
      <c r="G379">
        <v>295075882</v>
      </c>
      <c r="H379" s="3">
        <f t="shared" si="16"/>
        <v>2.6825080181818182</v>
      </c>
      <c r="I379" s="3">
        <f t="shared" si="17"/>
        <v>164896810</v>
      </c>
      <c r="J379" t="s">
        <v>49</v>
      </c>
      <c r="K379" t="s">
        <v>13</v>
      </c>
      <c r="L379" t="s">
        <v>14</v>
      </c>
    </row>
    <row r="380" spans="1:12" x14ac:dyDescent="0.25">
      <c r="A380">
        <v>3113</v>
      </c>
      <c r="B380" s="4">
        <v>42083</v>
      </c>
      <c r="C380" t="s">
        <v>3129</v>
      </c>
      <c r="D380">
        <v>2300000</v>
      </c>
      <c r="E380">
        <v>12985600</v>
      </c>
      <c r="F380" s="3">
        <f t="shared" si="15"/>
        <v>5.6459130434782612</v>
      </c>
      <c r="G380">
        <v>14305450</v>
      </c>
      <c r="H380" s="3">
        <f t="shared" si="16"/>
        <v>6.2197608695652171</v>
      </c>
      <c r="I380" s="3">
        <f t="shared" si="17"/>
        <v>1319850</v>
      </c>
      <c r="J380" t="s">
        <v>3579</v>
      </c>
      <c r="K380" t="s">
        <v>13</v>
      </c>
      <c r="L380" t="s">
        <v>43</v>
      </c>
    </row>
    <row r="381" spans="1:12" x14ac:dyDescent="0.25">
      <c r="A381">
        <v>1446</v>
      </c>
      <c r="B381" s="4">
        <v>42080</v>
      </c>
      <c r="C381" t="s">
        <v>1463</v>
      </c>
      <c r="D381" s="1">
        <v>26000000</v>
      </c>
      <c r="E381">
        <v>0</v>
      </c>
      <c r="F381" s="3">
        <f t="shared" si="15"/>
        <v>0</v>
      </c>
      <c r="G381">
        <v>135436</v>
      </c>
      <c r="H381" s="3">
        <f t="shared" si="16"/>
        <v>5.209076923076923E-3</v>
      </c>
      <c r="I381" s="3">
        <f t="shared" si="17"/>
        <v>135436</v>
      </c>
      <c r="J381" t="s">
        <v>1201</v>
      </c>
      <c r="K381" t="s">
        <v>13</v>
      </c>
      <c r="L381" t="s">
        <v>11</v>
      </c>
    </row>
    <row r="382" spans="1:12" x14ac:dyDescent="0.25">
      <c r="A382">
        <v>1184</v>
      </c>
      <c r="B382" s="4">
        <v>42076</v>
      </c>
      <c r="C382" t="s">
        <v>1202</v>
      </c>
      <c r="D382" s="1">
        <v>35000000</v>
      </c>
      <c r="E382">
        <v>0</v>
      </c>
      <c r="F382" s="3">
        <f t="shared" si="15"/>
        <v>0</v>
      </c>
      <c r="G382">
        <v>11106</v>
      </c>
      <c r="H382" s="3">
        <f t="shared" si="16"/>
        <v>3.1731428571428569E-4</v>
      </c>
      <c r="I382" s="3">
        <f t="shared" si="17"/>
        <v>11106</v>
      </c>
      <c r="J382" t="s">
        <v>3482</v>
      </c>
      <c r="K382" t="s">
        <v>13</v>
      </c>
      <c r="L382" t="s">
        <v>16</v>
      </c>
    </row>
    <row r="383" spans="1:12" x14ac:dyDescent="0.25">
      <c r="A383">
        <v>3128</v>
      </c>
      <c r="B383" s="4">
        <v>42076</v>
      </c>
      <c r="C383" t="s">
        <v>3144</v>
      </c>
      <c r="D383" s="1">
        <v>2000000</v>
      </c>
      <c r="E383">
        <v>14674077</v>
      </c>
      <c r="F383" s="3">
        <f t="shared" si="15"/>
        <v>7.3370385000000002</v>
      </c>
      <c r="G383">
        <v>23250755</v>
      </c>
      <c r="H383" s="3">
        <f t="shared" si="16"/>
        <v>11.625377500000001</v>
      </c>
      <c r="I383" s="3">
        <f t="shared" si="17"/>
        <v>8576678</v>
      </c>
      <c r="J383" t="s">
        <v>1983</v>
      </c>
      <c r="K383" t="s">
        <v>27</v>
      </c>
      <c r="L383" t="s">
        <v>61</v>
      </c>
    </row>
    <row r="384" spans="1:12" x14ac:dyDescent="0.25">
      <c r="A384">
        <v>234</v>
      </c>
      <c r="B384" s="4">
        <v>42076</v>
      </c>
      <c r="C384" t="s">
        <v>251</v>
      </c>
      <c r="D384" s="1">
        <v>95000000</v>
      </c>
      <c r="E384">
        <v>201151353</v>
      </c>
      <c r="F384" s="3">
        <f t="shared" si="15"/>
        <v>2.1173826631578949</v>
      </c>
      <c r="G384">
        <v>534551353</v>
      </c>
      <c r="H384" s="3">
        <f t="shared" si="16"/>
        <v>5.6268563473684212</v>
      </c>
      <c r="I384" s="3">
        <f t="shared" si="17"/>
        <v>333400000</v>
      </c>
      <c r="J384" t="s">
        <v>3558</v>
      </c>
      <c r="K384" t="s">
        <v>10</v>
      </c>
      <c r="L384" t="s">
        <v>43</v>
      </c>
    </row>
    <row r="385" spans="1:12" x14ac:dyDescent="0.25">
      <c r="A385">
        <v>785</v>
      </c>
      <c r="B385" s="4">
        <v>42076</v>
      </c>
      <c r="C385" t="s">
        <v>802</v>
      </c>
      <c r="D385" s="1">
        <v>50000000</v>
      </c>
      <c r="E385">
        <v>26461644</v>
      </c>
      <c r="F385" s="3">
        <f t="shared" si="15"/>
        <v>0.52923288000000002</v>
      </c>
      <c r="G385">
        <v>66961644</v>
      </c>
      <c r="H385" s="3">
        <f t="shared" si="16"/>
        <v>1.33923288</v>
      </c>
      <c r="I385" s="3">
        <f t="shared" si="17"/>
        <v>40500000</v>
      </c>
      <c r="J385" t="s">
        <v>3559</v>
      </c>
      <c r="K385" t="s">
        <v>27</v>
      </c>
      <c r="L385" t="s">
        <v>14</v>
      </c>
    </row>
    <row r="386" spans="1:12" x14ac:dyDescent="0.25">
      <c r="A386">
        <v>1169</v>
      </c>
      <c r="B386" s="4">
        <v>42069</v>
      </c>
      <c r="C386" t="s">
        <v>1186</v>
      </c>
      <c r="D386" s="1">
        <v>35000000</v>
      </c>
      <c r="E386">
        <v>10219501</v>
      </c>
      <c r="F386" s="3">
        <f t="shared" ref="F386:F449" si="18">E386/D386</f>
        <v>0.29198574285714285</v>
      </c>
      <c r="G386">
        <v>12819501</v>
      </c>
      <c r="H386" s="3">
        <f t="shared" ref="H386:H449" si="19">G386/D386</f>
        <v>0.36627145714285714</v>
      </c>
      <c r="I386" s="3">
        <f t="shared" si="17"/>
        <v>2600000</v>
      </c>
      <c r="J386" t="s">
        <v>3422</v>
      </c>
      <c r="K386" t="s">
        <v>27</v>
      </c>
      <c r="L386" t="s">
        <v>11</v>
      </c>
    </row>
    <row r="387" spans="1:12" x14ac:dyDescent="0.25">
      <c r="A387">
        <v>808</v>
      </c>
      <c r="B387" s="4">
        <v>42069</v>
      </c>
      <c r="C387" t="s">
        <v>825</v>
      </c>
      <c r="D387" s="1">
        <v>49000000</v>
      </c>
      <c r="E387">
        <v>31569268</v>
      </c>
      <c r="F387" s="3">
        <f t="shared" si="18"/>
        <v>0.64427077551020406</v>
      </c>
      <c r="G387">
        <v>105002056</v>
      </c>
      <c r="H387" s="3">
        <f t="shared" si="19"/>
        <v>2.1428991020408161</v>
      </c>
      <c r="I387" s="3">
        <f t="shared" ref="I387:I450" si="20">G387-E387</f>
        <v>73432788</v>
      </c>
      <c r="J387" t="s">
        <v>3537</v>
      </c>
      <c r="K387" t="s">
        <v>27</v>
      </c>
      <c r="L387" t="s">
        <v>14</v>
      </c>
    </row>
    <row r="388" spans="1:12" x14ac:dyDescent="0.25">
      <c r="A388">
        <v>2827</v>
      </c>
      <c r="B388" s="4">
        <v>42062</v>
      </c>
      <c r="C388" t="s">
        <v>2846</v>
      </c>
      <c r="D388" s="1">
        <v>5000000</v>
      </c>
      <c r="E388">
        <v>25801570</v>
      </c>
      <c r="F388" s="3">
        <f t="shared" si="18"/>
        <v>5.1603139999999996</v>
      </c>
      <c r="G388">
        <v>35341814</v>
      </c>
      <c r="H388" s="3">
        <f t="shared" si="19"/>
        <v>7.0683628000000001</v>
      </c>
      <c r="I388" s="3">
        <f t="shared" si="20"/>
        <v>9540244</v>
      </c>
      <c r="J388" t="s">
        <v>49</v>
      </c>
      <c r="K388" t="s">
        <v>13</v>
      </c>
      <c r="L388" t="s">
        <v>61</v>
      </c>
    </row>
    <row r="389" spans="1:12" x14ac:dyDescent="0.25">
      <c r="A389">
        <v>2580</v>
      </c>
      <c r="B389" s="4">
        <v>42055</v>
      </c>
      <c r="C389" t="s">
        <v>2598</v>
      </c>
      <c r="D389">
        <v>8500000</v>
      </c>
      <c r="E389">
        <v>34030343</v>
      </c>
      <c r="F389" s="3">
        <f t="shared" si="18"/>
        <v>4.0035697647058823</v>
      </c>
      <c r="G389">
        <v>43528634</v>
      </c>
      <c r="H389" s="3">
        <f t="shared" si="19"/>
        <v>5.1210157647058825</v>
      </c>
      <c r="I389" s="3">
        <f t="shared" si="20"/>
        <v>9498291</v>
      </c>
      <c r="J389" t="s">
        <v>3442</v>
      </c>
      <c r="K389" t="s">
        <v>13</v>
      </c>
      <c r="L389" t="s">
        <v>11</v>
      </c>
    </row>
    <row r="390" spans="1:12" x14ac:dyDescent="0.25">
      <c r="A390">
        <v>2160</v>
      </c>
      <c r="B390" s="4">
        <v>42055</v>
      </c>
      <c r="C390" t="s">
        <v>2180</v>
      </c>
      <c r="D390" s="1">
        <v>14000000</v>
      </c>
      <c r="E390">
        <v>12314651</v>
      </c>
      <c r="F390" s="3">
        <f t="shared" si="18"/>
        <v>0.87961792857142862</v>
      </c>
      <c r="G390">
        <v>12452601</v>
      </c>
      <c r="H390" s="3">
        <f t="shared" si="19"/>
        <v>0.88947149999999997</v>
      </c>
      <c r="I390" s="3">
        <f t="shared" si="20"/>
        <v>137950</v>
      </c>
      <c r="J390" t="s">
        <v>3517</v>
      </c>
      <c r="K390" t="s">
        <v>27</v>
      </c>
      <c r="L390" t="s">
        <v>11</v>
      </c>
    </row>
    <row r="391" spans="1:12" x14ac:dyDescent="0.25">
      <c r="A391">
        <v>1941</v>
      </c>
      <c r="B391" s="4">
        <v>42055</v>
      </c>
      <c r="C391" t="s">
        <v>1959</v>
      </c>
      <c r="D391" s="1">
        <v>17000000</v>
      </c>
      <c r="E391">
        <v>44480275</v>
      </c>
      <c r="F391" s="3">
        <f t="shared" si="18"/>
        <v>2.6164867647058823</v>
      </c>
      <c r="G391">
        <v>45707924</v>
      </c>
      <c r="H391" s="3">
        <f t="shared" si="19"/>
        <v>2.6887014117647059</v>
      </c>
      <c r="I391" s="3">
        <f t="shared" si="20"/>
        <v>1227649</v>
      </c>
      <c r="J391" t="s">
        <v>3558</v>
      </c>
      <c r="K391" t="s">
        <v>10</v>
      </c>
      <c r="L391" t="s">
        <v>43</v>
      </c>
    </row>
    <row r="392" spans="1:12" x14ac:dyDescent="0.25">
      <c r="A392">
        <v>246</v>
      </c>
      <c r="B392" s="4">
        <v>42048</v>
      </c>
      <c r="C392" t="s">
        <v>263</v>
      </c>
      <c r="D392" s="1">
        <v>94000000</v>
      </c>
      <c r="E392">
        <v>128261724</v>
      </c>
      <c r="F392" s="3">
        <f t="shared" si="18"/>
        <v>1.3644864255319149</v>
      </c>
      <c r="G392">
        <v>404561724</v>
      </c>
      <c r="H392" s="3">
        <f t="shared" si="19"/>
        <v>4.3038481276595748</v>
      </c>
      <c r="I392" s="3">
        <f t="shared" si="20"/>
        <v>276300000</v>
      </c>
      <c r="J392" t="s">
        <v>3422</v>
      </c>
      <c r="K392" t="s">
        <v>27</v>
      </c>
      <c r="L392" t="s">
        <v>14</v>
      </c>
    </row>
    <row r="393" spans="1:12" x14ac:dyDescent="0.25">
      <c r="A393">
        <v>917</v>
      </c>
      <c r="B393" s="4">
        <v>42048</v>
      </c>
      <c r="C393" t="s">
        <v>935</v>
      </c>
      <c r="D393" s="1">
        <v>40000000</v>
      </c>
      <c r="E393">
        <v>166167230</v>
      </c>
      <c r="F393" s="3">
        <f t="shared" si="18"/>
        <v>4.1541807500000001</v>
      </c>
      <c r="G393">
        <v>570998101</v>
      </c>
      <c r="H393" s="3">
        <f t="shared" si="19"/>
        <v>14.274952525</v>
      </c>
      <c r="I393" s="3">
        <f t="shared" si="20"/>
        <v>404830871</v>
      </c>
      <c r="J393" t="s">
        <v>9</v>
      </c>
      <c r="K393" t="s">
        <v>27</v>
      </c>
      <c r="L393" t="s">
        <v>43</v>
      </c>
    </row>
    <row r="394" spans="1:12" x14ac:dyDescent="0.25">
      <c r="A394">
        <v>243</v>
      </c>
      <c r="B394" s="4">
        <v>42041</v>
      </c>
      <c r="C394" t="s">
        <v>260</v>
      </c>
      <c r="D394" s="1">
        <v>95000000</v>
      </c>
      <c r="E394">
        <v>17725785</v>
      </c>
      <c r="F394" s="3">
        <f t="shared" si="18"/>
        <v>0.1865872105263158</v>
      </c>
      <c r="G394">
        <v>109485785</v>
      </c>
      <c r="H394" s="3">
        <f t="shared" si="19"/>
        <v>1.1524819473684211</v>
      </c>
      <c r="I394" s="3">
        <f t="shared" si="20"/>
        <v>91760000</v>
      </c>
      <c r="J394" t="s">
        <v>9</v>
      </c>
      <c r="K394" t="s">
        <v>13</v>
      </c>
      <c r="L394" t="s">
        <v>16</v>
      </c>
    </row>
    <row r="395" spans="1:12" x14ac:dyDescent="0.25">
      <c r="A395">
        <v>2972</v>
      </c>
      <c r="B395" s="4">
        <v>42034</v>
      </c>
      <c r="C395" t="s">
        <v>2990</v>
      </c>
      <c r="D395" s="1">
        <v>4000000</v>
      </c>
      <c r="E395">
        <v>154356</v>
      </c>
      <c r="F395" s="3">
        <f t="shared" si="18"/>
        <v>3.8588999999999998E-2</v>
      </c>
      <c r="G395">
        <v>4854356</v>
      </c>
      <c r="H395" s="3">
        <f t="shared" si="19"/>
        <v>1.213589</v>
      </c>
      <c r="I395" s="3">
        <f t="shared" si="20"/>
        <v>4700000</v>
      </c>
      <c r="J395" t="s">
        <v>3422</v>
      </c>
      <c r="K395" t="s">
        <v>13</v>
      </c>
      <c r="L395" t="s">
        <v>43</v>
      </c>
    </row>
    <row r="396" spans="1:12" x14ac:dyDescent="0.25">
      <c r="A396">
        <v>1359</v>
      </c>
      <c r="B396" s="4">
        <v>42034</v>
      </c>
      <c r="C396" t="s">
        <v>1375</v>
      </c>
      <c r="D396" s="1">
        <v>30000000</v>
      </c>
      <c r="E396">
        <v>3200</v>
      </c>
      <c r="F396" s="3">
        <f t="shared" si="18"/>
        <v>1.0666666666666667E-4</v>
      </c>
      <c r="G396">
        <v>3989464</v>
      </c>
      <c r="H396" s="3">
        <f t="shared" si="19"/>
        <v>0.13298213333333334</v>
      </c>
      <c r="I396" s="3">
        <f t="shared" si="20"/>
        <v>3986264</v>
      </c>
      <c r="J396" t="s">
        <v>49</v>
      </c>
      <c r="K396" t="s">
        <v>27</v>
      </c>
      <c r="L396" t="s">
        <v>14</v>
      </c>
    </row>
    <row r="397" spans="1:12" x14ac:dyDescent="0.25">
      <c r="A397">
        <v>2273</v>
      </c>
      <c r="B397" s="4">
        <v>42034</v>
      </c>
      <c r="C397" t="s">
        <v>2293</v>
      </c>
      <c r="D397" s="1">
        <v>12000000</v>
      </c>
      <c r="E397">
        <v>22348241</v>
      </c>
      <c r="F397" s="3">
        <f t="shared" si="18"/>
        <v>1.8623534166666667</v>
      </c>
      <c r="G397">
        <v>32909437</v>
      </c>
      <c r="H397" s="3">
        <f t="shared" si="19"/>
        <v>2.7424530833333334</v>
      </c>
      <c r="I397" s="3">
        <f t="shared" si="20"/>
        <v>10561196</v>
      </c>
      <c r="J397" t="s">
        <v>3517</v>
      </c>
      <c r="K397" t="s">
        <v>13</v>
      </c>
      <c r="L397" t="s">
        <v>16</v>
      </c>
    </row>
    <row r="398" spans="1:12" x14ac:dyDescent="0.25">
      <c r="A398">
        <v>2547</v>
      </c>
      <c r="B398" s="4">
        <v>42034</v>
      </c>
      <c r="C398" t="s">
        <v>2565</v>
      </c>
      <c r="D398" s="1">
        <v>9000000</v>
      </c>
      <c r="E398">
        <v>21571189</v>
      </c>
      <c r="F398" s="3">
        <f t="shared" si="18"/>
        <v>2.3967987777777777</v>
      </c>
      <c r="G398">
        <v>21971021</v>
      </c>
      <c r="H398" s="3">
        <f t="shared" si="19"/>
        <v>2.4412245555555554</v>
      </c>
      <c r="I398" s="3">
        <f t="shared" si="20"/>
        <v>399832</v>
      </c>
      <c r="J398" t="s">
        <v>320</v>
      </c>
      <c r="K398" t="s">
        <v>13</v>
      </c>
      <c r="L398" t="s">
        <v>43</v>
      </c>
    </row>
    <row r="399" spans="1:12" x14ac:dyDescent="0.25">
      <c r="A399">
        <v>2785</v>
      </c>
      <c r="B399" s="4">
        <v>42027</v>
      </c>
      <c r="C399" t="s">
        <v>2804</v>
      </c>
      <c r="D399" s="1">
        <v>6000000</v>
      </c>
      <c r="E399">
        <v>32251</v>
      </c>
      <c r="F399" s="3">
        <f t="shared" si="18"/>
        <v>5.375166666666667E-3</v>
      </c>
      <c r="G399">
        <v>437089</v>
      </c>
      <c r="H399" s="3">
        <f t="shared" si="19"/>
        <v>7.2848166666666672E-2</v>
      </c>
      <c r="I399" s="3">
        <f t="shared" si="20"/>
        <v>404838</v>
      </c>
      <c r="J399" t="s">
        <v>3443</v>
      </c>
      <c r="K399" t="s">
        <v>13</v>
      </c>
      <c r="L399" t="s">
        <v>43</v>
      </c>
    </row>
    <row r="400" spans="1:12" x14ac:dyDescent="0.25">
      <c r="A400">
        <v>635</v>
      </c>
      <c r="B400" s="4">
        <v>42027</v>
      </c>
      <c r="C400" t="s">
        <v>653</v>
      </c>
      <c r="D400" s="1">
        <v>60000000</v>
      </c>
      <c r="E400">
        <v>7696134</v>
      </c>
      <c r="F400" s="3">
        <f t="shared" si="18"/>
        <v>0.12826889999999999</v>
      </c>
      <c r="G400">
        <v>30396134</v>
      </c>
      <c r="H400" s="3">
        <f t="shared" si="19"/>
        <v>0.50660223333333332</v>
      </c>
      <c r="I400" s="3">
        <f t="shared" si="20"/>
        <v>22700000</v>
      </c>
      <c r="J400" t="s">
        <v>49</v>
      </c>
      <c r="K400" t="s">
        <v>27</v>
      </c>
      <c r="L400" t="s">
        <v>16</v>
      </c>
    </row>
    <row r="401" spans="1:12" x14ac:dyDescent="0.25">
      <c r="A401">
        <v>2895</v>
      </c>
      <c r="B401" s="4">
        <v>42027</v>
      </c>
      <c r="C401" t="s">
        <v>2912</v>
      </c>
      <c r="D401">
        <v>4900000</v>
      </c>
      <c r="E401">
        <v>3498695</v>
      </c>
      <c r="F401" s="3">
        <f t="shared" si="18"/>
        <v>0.71401938775510199</v>
      </c>
      <c r="G401">
        <v>17536004</v>
      </c>
      <c r="H401" s="3">
        <f t="shared" si="19"/>
        <v>3.5787763265306123</v>
      </c>
      <c r="I401" s="3">
        <f t="shared" si="20"/>
        <v>14037309</v>
      </c>
      <c r="J401" t="s">
        <v>3527</v>
      </c>
      <c r="K401" t="s">
        <v>27</v>
      </c>
      <c r="L401" t="s">
        <v>43</v>
      </c>
    </row>
    <row r="402" spans="1:12" x14ac:dyDescent="0.25">
      <c r="A402">
        <v>2573</v>
      </c>
      <c r="B402" s="4">
        <v>42024</v>
      </c>
      <c r="C402" t="s">
        <v>2591</v>
      </c>
      <c r="D402" s="1">
        <v>9000000</v>
      </c>
      <c r="E402">
        <v>0</v>
      </c>
      <c r="F402" s="3">
        <f t="shared" si="18"/>
        <v>0</v>
      </c>
      <c r="G402">
        <v>2243</v>
      </c>
      <c r="H402" s="3">
        <f t="shared" si="19"/>
        <v>2.4922222222222224E-4</v>
      </c>
      <c r="I402" s="3">
        <f t="shared" si="20"/>
        <v>2243</v>
      </c>
      <c r="J402" t="s">
        <v>3456</v>
      </c>
      <c r="K402" t="s">
        <v>27</v>
      </c>
      <c r="L402" t="s">
        <v>43</v>
      </c>
    </row>
    <row r="403" spans="1:12" x14ac:dyDescent="0.25">
      <c r="A403">
        <v>1594</v>
      </c>
      <c r="B403" s="4">
        <v>42020</v>
      </c>
      <c r="C403" t="s">
        <v>1610</v>
      </c>
      <c r="D403" s="1">
        <v>23000000</v>
      </c>
      <c r="E403">
        <v>64460211</v>
      </c>
      <c r="F403" s="3">
        <f t="shared" si="18"/>
        <v>2.8026178695652173</v>
      </c>
      <c r="G403">
        <v>80171596</v>
      </c>
      <c r="H403" s="3">
        <f t="shared" si="19"/>
        <v>3.4857215652173914</v>
      </c>
      <c r="I403" s="3">
        <f t="shared" si="20"/>
        <v>15711385</v>
      </c>
      <c r="J403" t="s">
        <v>3537</v>
      </c>
      <c r="K403" t="s">
        <v>27</v>
      </c>
      <c r="L403" t="s">
        <v>11</v>
      </c>
    </row>
    <row r="404" spans="1:12" x14ac:dyDescent="0.25">
      <c r="A404">
        <v>2840</v>
      </c>
      <c r="B404" s="4">
        <v>42020</v>
      </c>
      <c r="C404" t="s">
        <v>2858</v>
      </c>
      <c r="D404" s="1">
        <v>5000000</v>
      </c>
      <c r="E404">
        <v>18656400</v>
      </c>
      <c r="F404" s="3">
        <f t="shared" si="18"/>
        <v>3.7312799999999999</v>
      </c>
      <c r="G404">
        <v>41699612</v>
      </c>
      <c r="H404" s="3">
        <f t="shared" si="19"/>
        <v>8.3399224000000007</v>
      </c>
      <c r="I404" s="3">
        <f t="shared" si="20"/>
        <v>23043212</v>
      </c>
      <c r="J404" t="s">
        <v>3538</v>
      </c>
      <c r="K404" t="s">
        <v>13</v>
      </c>
      <c r="L404" t="s">
        <v>43</v>
      </c>
    </row>
    <row r="405" spans="1:12" x14ac:dyDescent="0.25">
      <c r="A405">
        <v>675</v>
      </c>
      <c r="B405" s="4">
        <v>42020</v>
      </c>
      <c r="C405" t="s">
        <v>693</v>
      </c>
      <c r="D405" s="1">
        <v>55000000</v>
      </c>
      <c r="E405">
        <v>76223578</v>
      </c>
      <c r="F405" s="3">
        <f t="shared" si="18"/>
        <v>1.3858832363636364</v>
      </c>
      <c r="G405">
        <v>258789097</v>
      </c>
      <c r="H405" s="3">
        <f t="shared" si="19"/>
        <v>4.7052563090909088</v>
      </c>
      <c r="I405" s="3">
        <f t="shared" si="20"/>
        <v>182565519</v>
      </c>
      <c r="J405" t="s">
        <v>3562</v>
      </c>
      <c r="K405" t="s">
        <v>10</v>
      </c>
      <c r="L405" t="s">
        <v>16</v>
      </c>
    </row>
    <row r="406" spans="1:12" x14ac:dyDescent="0.25">
      <c r="A406">
        <v>813</v>
      </c>
      <c r="B406" s="4">
        <v>42013</v>
      </c>
      <c r="C406" t="s">
        <v>830</v>
      </c>
      <c r="D406" s="1">
        <v>48000000</v>
      </c>
      <c r="E406">
        <v>89256424</v>
      </c>
      <c r="F406" s="3">
        <f t="shared" si="18"/>
        <v>1.8595088333333334</v>
      </c>
      <c r="G406">
        <v>327656424</v>
      </c>
      <c r="H406" s="3">
        <f t="shared" si="19"/>
        <v>6.8261754999999997</v>
      </c>
      <c r="I406" s="3">
        <f t="shared" si="20"/>
        <v>238400000</v>
      </c>
      <c r="J406" t="s">
        <v>3422</v>
      </c>
      <c r="K406" t="s">
        <v>13</v>
      </c>
      <c r="L406" t="s">
        <v>14</v>
      </c>
    </row>
    <row r="407" spans="1:12" x14ac:dyDescent="0.25">
      <c r="A407">
        <v>1702</v>
      </c>
      <c r="B407" s="4">
        <v>42013</v>
      </c>
      <c r="C407" t="s">
        <v>1721</v>
      </c>
      <c r="D407" s="1">
        <v>20000000</v>
      </c>
      <c r="E407">
        <v>52076908</v>
      </c>
      <c r="F407" s="3">
        <f t="shared" si="18"/>
        <v>2.6038454</v>
      </c>
      <c r="G407">
        <v>66776576</v>
      </c>
      <c r="H407" s="3">
        <f t="shared" si="19"/>
        <v>3.3388287999999999</v>
      </c>
      <c r="I407" s="3">
        <f t="shared" si="20"/>
        <v>14699668</v>
      </c>
      <c r="J407" t="s">
        <v>3517</v>
      </c>
      <c r="K407" t="s">
        <v>13</v>
      </c>
      <c r="L407" t="s">
        <v>43</v>
      </c>
    </row>
    <row r="408" spans="1:12" x14ac:dyDescent="0.25">
      <c r="A408">
        <v>1800</v>
      </c>
      <c r="B408" s="4">
        <v>42004</v>
      </c>
      <c r="C408" t="s">
        <v>1818</v>
      </c>
      <c r="D408" s="1">
        <v>20000000</v>
      </c>
      <c r="E408">
        <v>5749134</v>
      </c>
      <c r="F408" s="3">
        <f t="shared" si="18"/>
        <v>0.28745670000000001</v>
      </c>
      <c r="G408">
        <v>8398291</v>
      </c>
      <c r="H408" s="3">
        <f t="shared" si="19"/>
        <v>0.41991455</v>
      </c>
      <c r="I408" s="3">
        <f t="shared" si="20"/>
        <v>2649157</v>
      </c>
      <c r="J408" t="s">
        <v>1819</v>
      </c>
      <c r="K408" t="s">
        <v>27</v>
      </c>
      <c r="L408" t="s">
        <v>43</v>
      </c>
    </row>
    <row r="409" spans="1:12" x14ac:dyDescent="0.25">
      <c r="A409">
        <v>510</v>
      </c>
      <c r="B409" s="4">
        <v>41998</v>
      </c>
      <c r="C409" t="s">
        <v>528</v>
      </c>
      <c r="D409" s="1">
        <v>65000000</v>
      </c>
      <c r="E409">
        <v>115637895</v>
      </c>
      <c r="F409" s="3">
        <f t="shared" si="18"/>
        <v>1.7790445384615385</v>
      </c>
      <c r="G409">
        <v>163527824</v>
      </c>
      <c r="H409" s="3">
        <f t="shared" si="19"/>
        <v>2.5158126769230771</v>
      </c>
      <c r="I409" s="3">
        <f t="shared" si="20"/>
        <v>47889929</v>
      </c>
      <c r="J409" t="s">
        <v>9</v>
      </c>
      <c r="K409" t="s">
        <v>13</v>
      </c>
      <c r="L409" t="s">
        <v>43</v>
      </c>
    </row>
    <row r="410" spans="1:12" x14ac:dyDescent="0.25">
      <c r="A410">
        <v>639</v>
      </c>
      <c r="B410" s="4">
        <v>41998</v>
      </c>
      <c r="C410" t="s">
        <v>657</v>
      </c>
      <c r="D410" s="1">
        <v>58000000</v>
      </c>
      <c r="E410">
        <v>350126372</v>
      </c>
      <c r="F410" s="3">
        <f t="shared" si="18"/>
        <v>6.0366615862068969</v>
      </c>
      <c r="G410">
        <v>547326372</v>
      </c>
      <c r="H410" s="3">
        <f t="shared" si="19"/>
        <v>9.4366615862068972</v>
      </c>
      <c r="I410" s="3">
        <f t="shared" si="20"/>
        <v>197200000</v>
      </c>
      <c r="J410" t="s">
        <v>3559</v>
      </c>
      <c r="K410" t="s">
        <v>27</v>
      </c>
      <c r="L410" t="s">
        <v>43</v>
      </c>
    </row>
    <row r="411" spans="1:12" x14ac:dyDescent="0.25">
      <c r="A411">
        <v>2449</v>
      </c>
      <c r="B411" s="4">
        <v>41998</v>
      </c>
      <c r="C411" t="s">
        <v>2467</v>
      </c>
      <c r="D411" s="1">
        <v>10000000</v>
      </c>
      <c r="E411">
        <v>14482031</v>
      </c>
      <c r="F411" s="3">
        <f t="shared" si="18"/>
        <v>1.4482031</v>
      </c>
      <c r="G411">
        <v>27317872</v>
      </c>
      <c r="H411" s="3">
        <f t="shared" si="19"/>
        <v>2.7317871999999999</v>
      </c>
      <c r="I411" s="3">
        <f t="shared" si="20"/>
        <v>12835841</v>
      </c>
      <c r="J411" t="s">
        <v>3562</v>
      </c>
      <c r="K411" t="s">
        <v>13</v>
      </c>
      <c r="L411" t="s">
        <v>43</v>
      </c>
    </row>
    <row r="412" spans="1:12" x14ac:dyDescent="0.25">
      <c r="A412">
        <v>2168</v>
      </c>
      <c r="B412" s="4">
        <v>41992</v>
      </c>
      <c r="C412" t="s">
        <v>2188</v>
      </c>
      <c r="D412" s="1">
        <v>14000000</v>
      </c>
      <c r="E412">
        <v>3958546</v>
      </c>
      <c r="F412" s="3">
        <f t="shared" si="18"/>
        <v>0.28275328571428571</v>
      </c>
      <c r="G412">
        <v>25187026</v>
      </c>
      <c r="H412" s="3">
        <f t="shared" si="19"/>
        <v>1.7990732857142857</v>
      </c>
      <c r="I412" s="3">
        <f t="shared" si="20"/>
        <v>21228480</v>
      </c>
      <c r="J412" t="s">
        <v>3538</v>
      </c>
      <c r="K412" t="s">
        <v>27</v>
      </c>
      <c r="L412" t="s">
        <v>43</v>
      </c>
    </row>
    <row r="413" spans="1:12" x14ac:dyDescent="0.25">
      <c r="A413">
        <v>87</v>
      </c>
      <c r="B413" s="4">
        <v>41985</v>
      </c>
      <c r="C413" t="s">
        <v>105</v>
      </c>
      <c r="D413" s="1">
        <v>140000000</v>
      </c>
      <c r="E413">
        <v>65014513</v>
      </c>
      <c r="F413" s="3">
        <f t="shared" si="18"/>
        <v>0.46438937857142859</v>
      </c>
      <c r="G413">
        <v>268314513</v>
      </c>
      <c r="H413" s="3">
        <f t="shared" si="19"/>
        <v>1.9165322357142858</v>
      </c>
      <c r="I413" s="3">
        <f t="shared" si="20"/>
        <v>203300000</v>
      </c>
      <c r="J413" t="s">
        <v>3422</v>
      </c>
      <c r="K413" t="s">
        <v>13</v>
      </c>
      <c r="L413" t="s">
        <v>43</v>
      </c>
    </row>
    <row r="414" spans="1:12" x14ac:dyDescent="0.25">
      <c r="A414">
        <v>2271</v>
      </c>
      <c r="B414" s="4">
        <v>41985</v>
      </c>
      <c r="C414" t="s">
        <v>2291</v>
      </c>
      <c r="D414" s="1">
        <v>12000000</v>
      </c>
      <c r="E414">
        <v>25317379</v>
      </c>
      <c r="F414" s="3">
        <f t="shared" si="18"/>
        <v>2.1097815833333335</v>
      </c>
      <c r="G414">
        <v>26001741</v>
      </c>
      <c r="H414" s="3">
        <f t="shared" si="19"/>
        <v>2.1668117499999999</v>
      </c>
      <c r="I414" s="3">
        <f t="shared" si="20"/>
        <v>684362</v>
      </c>
      <c r="J414" t="s">
        <v>3517</v>
      </c>
      <c r="K414" t="s">
        <v>27</v>
      </c>
      <c r="L414" t="s">
        <v>11</v>
      </c>
    </row>
    <row r="415" spans="1:12" x14ac:dyDescent="0.25">
      <c r="A415">
        <v>1790</v>
      </c>
      <c r="B415" s="4">
        <v>41985</v>
      </c>
      <c r="C415" t="s">
        <v>1808</v>
      </c>
      <c r="D415" s="1">
        <v>20000000</v>
      </c>
      <c r="E415">
        <v>8110975</v>
      </c>
      <c r="F415" s="3">
        <f t="shared" si="18"/>
        <v>0.40554875000000001</v>
      </c>
      <c r="G415">
        <v>14772346</v>
      </c>
      <c r="H415" s="3">
        <f t="shared" si="19"/>
        <v>0.73861730000000003</v>
      </c>
      <c r="I415" s="3">
        <f t="shared" si="20"/>
        <v>6661371</v>
      </c>
      <c r="J415" t="s">
        <v>3559</v>
      </c>
      <c r="K415" t="s">
        <v>27</v>
      </c>
      <c r="L415" t="s">
        <v>43</v>
      </c>
    </row>
    <row r="416" spans="1:12" x14ac:dyDescent="0.25">
      <c r="A416">
        <v>2050</v>
      </c>
      <c r="B416" s="4">
        <v>41976</v>
      </c>
      <c r="C416" t="s">
        <v>2068</v>
      </c>
      <c r="D416" s="1">
        <v>15000000</v>
      </c>
      <c r="E416">
        <v>37880356</v>
      </c>
      <c r="F416" s="3">
        <f t="shared" si="18"/>
        <v>2.5253570666666665</v>
      </c>
      <c r="G416">
        <v>52460543</v>
      </c>
      <c r="H416" s="3">
        <f t="shared" si="19"/>
        <v>3.4973695333333334</v>
      </c>
      <c r="I416" s="3">
        <f t="shared" si="20"/>
        <v>14580187</v>
      </c>
      <c r="J416" t="s">
        <v>3471</v>
      </c>
      <c r="K416" t="s">
        <v>27</v>
      </c>
      <c r="L416" t="s">
        <v>43</v>
      </c>
    </row>
    <row r="417" spans="1:12" x14ac:dyDescent="0.25">
      <c r="A417">
        <v>2030</v>
      </c>
      <c r="B417" s="4">
        <v>41971</v>
      </c>
      <c r="C417" t="s">
        <v>2049</v>
      </c>
      <c r="D417" s="1">
        <v>15000000</v>
      </c>
      <c r="E417">
        <v>91125143</v>
      </c>
      <c r="F417" s="3">
        <f t="shared" si="18"/>
        <v>6.0750095333333336</v>
      </c>
      <c r="G417">
        <v>227773686</v>
      </c>
      <c r="H417" s="3">
        <f t="shared" si="19"/>
        <v>15.1849124</v>
      </c>
      <c r="I417" s="3">
        <f t="shared" si="20"/>
        <v>136648543</v>
      </c>
      <c r="J417" t="s">
        <v>3562</v>
      </c>
      <c r="K417" t="s">
        <v>13</v>
      </c>
      <c r="L417" t="s">
        <v>43</v>
      </c>
    </row>
    <row r="418" spans="1:12" x14ac:dyDescent="0.25">
      <c r="A418">
        <v>104</v>
      </c>
      <c r="B418" s="4">
        <v>41969</v>
      </c>
      <c r="C418" t="s">
        <v>122</v>
      </c>
      <c r="D418" s="1">
        <v>132000000</v>
      </c>
      <c r="E418">
        <v>83350911</v>
      </c>
      <c r="F418" s="3">
        <f t="shared" si="18"/>
        <v>0.63144629545454545</v>
      </c>
      <c r="G418">
        <v>367650911</v>
      </c>
      <c r="H418" s="3">
        <f t="shared" si="19"/>
        <v>2.785234174242424</v>
      </c>
      <c r="I418" s="3">
        <f t="shared" si="20"/>
        <v>284300000</v>
      </c>
      <c r="J418" t="s">
        <v>3422</v>
      </c>
      <c r="K418" t="s">
        <v>10</v>
      </c>
      <c r="L418" t="s">
        <v>16</v>
      </c>
    </row>
    <row r="419" spans="1:12" x14ac:dyDescent="0.25">
      <c r="A419">
        <v>956</v>
      </c>
      <c r="B419" s="4">
        <v>41969</v>
      </c>
      <c r="C419" t="s">
        <v>974</v>
      </c>
      <c r="D419" s="1">
        <v>40000000</v>
      </c>
      <c r="E419">
        <v>54445357</v>
      </c>
      <c r="F419" s="3">
        <f t="shared" si="18"/>
        <v>1.3611339250000001</v>
      </c>
      <c r="G419">
        <v>105945357</v>
      </c>
      <c r="H419" s="3">
        <f t="shared" si="19"/>
        <v>2.6486339249999999</v>
      </c>
      <c r="I419" s="3">
        <f t="shared" si="20"/>
        <v>51500000</v>
      </c>
      <c r="J419" t="s">
        <v>3559</v>
      </c>
      <c r="K419" t="s">
        <v>27</v>
      </c>
      <c r="L419" t="s">
        <v>11</v>
      </c>
    </row>
    <row r="420" spans="1:12" x14ac:dyDescent="0.25">
      <c r="A420">
        <v>2893</v>
      </c>
      <c r="B420" s="4">
        <v>41964</v>
      </c>
      <c r="C420" t="s">
        <v>2910</v>
      </c>
      <c r="D420" s="1">
        <v>5000000</v>
      </c>
      <c r="E420">
        <v>0</v>
      </c>
      <c r="F420" s="3">
        <f t="shared" si="18"/>
        <v>0</v>
      </c>
      <c r="G420">
        <v>0</v>
      </c>
      <c r="H420" s="3">
        <f t="shared" si="19"/>
        <v>0</v>
      </c>
      <c r="I420" s="3">
        <f t="shared" si="20"/>
        <v>0</v>
      </c>
      <c r="J420" t="s">
        <v>1201</v>
      </c>
      <c r="K420" t="s">
        <v>27</v>
      </c>
      <c r="L420" t="s">
        <v>43</v>
      </c>
    </row>
    <row r="421" spans="1:12" x14ac:dyDescent="0.25">
      <c r="A421">
        <v>2485</v>
      </c>
      <c r="B421" s="4">
        <v>41957</v>
      </c>
      <c r="C421" t="s">
        <v>2502</v>
      </c>
      <c r="D421" s="1">
        <v>10000000</v>
      </c>
      <c r="E421">
        <v>3128941</v>
      </c>
      <c r="F421" s="3">
        <f t="shared" si="18"/>
        <v>0.31289410000000001</v>
      </c>
      <c r="G421">
        <v>3185717</v>
      </c>
      <c r="H421" s="3">
        <f t="shared" si="19"/>
        <v>0.31857170000000001</v>
      </c>
      <c r="I421" s="3">
        <f t="shared" si="20"/>
        <v>56776</v>
      </c>
      <c r="J421" t="s">
        <v>3509</v>
      </c>
      <c r="K421" t="s">
        <v>27</v>
      </c>
      <c r="L421" t="s">
        <v>43</v>
      </c>
    </row>
    <row r="422" spans="1:12" x14ac:dyDescent="0.25">
      <c r="A422">
        <v>2682</v>
      </c>
      <c r="B422" s="4">
        <v>41957</v>
      </c>
      <c r="C422" t="s">
        <v>2701</v>
      </c>
      <c r="D422" s="1">
        <v>7000000</v>
      </c>
      <c r="E422">
        <v>14618727</v>
      </c>
      <c r="F422" s="3">
        <f t="shared" si="18"/>
        <v>2.0883895714285714</v>
      </c>
      <c r="G422">
        <v>14618727</v>
      </c>
      <c r="H422" s="3">
        <f t="shared" si="19"/>
        <v>2.0883895714285714</v>
      </c>
      <c r="I422" s="3">
        <f t="shared" si="20"/>
        <v>0</v>
      </c>
      <c r="J422" t="s">
        <v>320</v>
      </c>
      <c r="K422" t="s">
        <v>13</v>
      </c>
      <c r="L422" t="s">
        <v>43</v>
      </c>
    </row>
    <row r="423" spans="1:12" x14ac:dyDescent="0.25">
      <c r="A423">
        <v>934</v>
      </c>
      <c r="B423" s="4">
        <v>41957</v>
      </c>
      <c r="C423" t="s">
        <v>952</v>
      </c>
      <c r="D423" s="1">
        <v>40000000</v>
      </c>
      <c r="E423">
        <v>86208010</v>
      </c>
      <c r="F423" s="3">
        <f t="shared" si="18"/>
        <v>2.15520025</v>
      </c>
      <c r="G423">
        <v>156553592</v>
      </c>
      <c r="H423" s="3">
        <f t="shared" si="19"/>
        <v>3.9138397999999999</v>
      </c>
      <c r="I423" s="3">
        <f t="shared" si="20"/>
        <v>70345582</v>
      </c>
      <c r="J423" t="s">
        <v>9</v>
      </c>
      <c r="K423" t="s">
        <v>13</v>
      </c>
      <c r="L423" t="s">
        <v>11</v>
      </c>
    </row>
    <row r="424" spans="1:12" x14ac:dyDescent="0.25">
      <c r="A424">
        <v>2519</v>
      </c>
      <c r="B424" s="4">
        <v>41950</v>
      </c>
      <c r="C424" t="s">
        <v>2537</v>
      </c>
      <c r="D424" s="1">
        <v>10000000</v>
      </c>
      <c r="E424">
        <v>67657</v>
      </c>
      <c r="F424" s="3">
        <f t="shared" si="18"/>
        <v>6.7657000000000004E-3</v>
      </c>
      <c r="G424">
        <v>109144</v>
      </c>
      <c r="H424" s="3">
        <f t="shared" si="19"/>
        <v>1.0914399999999999E-2</v>
      </c>
      <c r="I424" s="3">
        <f t="shared" si="20"/>
        <v>41487</v>
      </c>
      <c r="J424" t="s">
        <v>1201</v>
      </c>
      <c r="K424" t="s">
        <v>13</v>
      </c>
      <c r="L424" t="s">
        <v>11</v>
      </c>
    </row>
    <row r="425" spans="1:12" x14ac:dyDescent="0.25">
      <c r="A425">
        <v>2052</v>
      </c>
      <c r="B425" s="4">
        <v>41950</v>
      </c>
      <c r="C425" t="s">
        <v>2070</v>
      </c>
      <c r="D425" s="1">
        <v>15000000</v>
      </c>
      <c r="E425">
        <v>35893537</v>
      </c>
      <c r="F425" s="3">
        <f t="shared" si="18"/>
        <v>2.3929024666666665</v>
      </c>
      <c r="G425">
        <v>123327692</v>
      </c>
      <c r="H425" s="3">
        <f t="shared" si="19"/>
        <v>8.221846133333333</v>
      </c>
      <c r="I425" s="3">
        <f t="shared" si="20"/>
        <v>87434155</v>
      </c>
      <c r="J425" t="s">
        <v>3469</v>
      </c>
      <c r="K425" t="s">
        <v>13</v>
      </c>
      <c r="L425" t="s">
        <v>43</v>
      </c>
    </row>
    <row r="426" spans="1:12" x14ac:dyDescent="0.25">
      <c r="A426">
        <v>18</v>
      </c>
      <c r="B426" s="4">
        <v>41950</v>
      </c>
      <c r="C426" t="s">
        <v>33</v>
      </c>
      <c r="D426" s="1">
        <v>165000000</v>
      </c>
      <c r="E426">
        <v>222527828</v>
      </c>
      <c r="F426" s="3">
        <f t="shared" si="18"/>
        <v>1.3486535030303031</v>
      </c>
      <c r="G426">
        <v>652127828</v>
      </c>
      <c r="H426" s="3">
        <f t="shared" si="19"/>
        <v>3.9522898666666668</v>
      </c>
      <c r="I426" s="3">
        <f t="shared" si="20"/>
        <v>429600000</v>
      </c>
      <c r="J426" t="s">
        <v>3558</v>
      </c>
      <c r="K426" t="s">
        <v>10</v>
      </c>
      <c r="L426" t="s">
        <v>16</v>
      </c>
    </row>
    <row r="427" spans="1:12" x14ac:dyDescent="0.25">
      <c r="A427">
        <v>21</v>
      </c>
      <c r="B427" s="4">
        <v>41948</v>
      </c>
      <c r="C427" t="s">
        <v>36</v>
      </c>
      <c r="D427" s="1">
        <v>165000000</v>
      </c>
      <c r="E427">
        <v>188017894</v>
      </c>
      <c r="F427" s="3">
        <f t="shared" si="18"/>
        <v>1.1395023878787878</v>
      </c>
      <c r="G427">
        <v>667752422</v>
      </c>
      <c r="H427" s="3">
        <f t="shared" si="19"/>
        <v>4.0469843757575754</v>
      </c>
      <c r="I427" s="3">
        <f t="shared" si="20"/>
        <v>479734528</v>
      </c>
      <c r="J427" t="s">
        <v>3517</v>
      </c>
      <c r="K427" t="s">
        <v>13</v>
      </c>
      <c r="L427" t="s">
        <v>16</v>
      </c>
    </row>
    <row r="428" spans="1:12" x14ac:dyDescent="0.25">
      <c r="A428">
        <v>3289</v>
      </c>
      <c r="B428" s="4">
        <v>41936</v>
      </c>
      <c r="C428" t="s">
        <v>3305</v>
      </c>
      <c r="D428" s="1">
        <v>1000000</v>
      </c>
      <c r="E428">
        <v>549185</v>
      </c>
      <c r="F428" s="3">
        <f t="shared" si="18"/>
        <v>0.54918500000000003</v>
      </c>
      <c r="G428">
        <v>549185</v>
      </c>
      <c r="H428" s="3">
        <f t="shared" si="19"/>
        <v>0.54918500000000003</v>
      </c>
      <c r="I428" s="3">
        <f t="shared" si="20"/>
        <v>0</v>
      </c>
      <c r="J428" t="s">
        <v>3424</v>
      </c>
      <c r="K428" t="s">
        <v>13</v>
      </c>
      <c r="L428" t="s">
        <v>43</v>
      </c>
    </row>
    <row r="429" spans="1:12" x14ac:dyDescent="0.25">
      <c r="A429">
        <v>1293</v>
      </c>
      <c r="B429" s="4">
        <v>41936</v>
      </c>
      <c r="C429" t="s">
        <v>1309</v>
      </c>
      <c r="D429" s="1">
        <v>30000000</v>
      </c>
      <c r="E429">
        <v>43037835</v>
      </c>
      <c r="F429" s="3">
        <f t="shared" si="18"/>
        <v>1.4345945</v>
      </c>
      <c r="G429">
        <v>76235001</v>
      </c>
      <c r="H429" s="3">
        <f t="shared" si="19"/>
        <v>2.5411666999999998</v>
      </c>
      <c r="I429" s="3">
        <f t="shared" si="20"/>
        <v>33197166</v>
      </c>
      <c r="J429" t="s">
        <v>49</v>
      </c>
      <c r="K429" t="s">
        <v>27</v>
      </c>
      <c r="L429" t="s">
        <v>14</v>
      </c>
    </row>
    <row r="430" spans="1:12" x14ac:dyDescent="0.25">
      <c r="A430">
        <v>2820</v>
      </c>
      <c r="B430" s="4">
        <v>41936</v>
      </c>
      <c r="C430" t="s">
        <v>2839</v>
      </c>
      <c r="D430" s="1">
        <v>5000000</v>
      </c>
      <c r="E430">
        <v>50856010</v>
      </c>
      <c r="F430" s="3">
        <f t="shared" si="18"/>
        <v>10.171201999999999</v>
      </c>
      <c r="G430">
        <v>103300632</v>
      </c>
      <c r="H430" s="3">
        <f t="shared" si="19"/>
        <v>20.660126399999999</v>
      </c>
      <c r="I430" s="3">
        <f t="shared" si="20"/>
        <v>52444622</v>
      </c>
      <c r="J430" t="s">
        <v>9</v>
      </c>
      <c r="K430" t="s">
        <v>13</v>
      </c>
      <c r="L430" t="s">
        <v>61</v>
      </c>
    </row>
    <row r="431" spans="1:12" x14ac:dyDescent="0.25">
      <c r="A431">
        <v>764</v>
      </c>
      <c r="B431" s="4">
        <v>41929</v>
      </c>
      <c r="C431" t="s">
        <v>781</v>
      </c>
      <c r="D431" s="1">
        <v>50000000</v>
      </c>
      <c r="E431">
        <v>50151543</v>
      </c>
      <c r="F431" s="3">
        <f t="shared" si="18"/>
        <v>1.00303086</v>
      </c>
      <c r="G431">
        <v>97651543</v>
      </c>
      <c r="H431" s="3">
        <f t="shared" si="19"/>
        <v>1.9530308599999999</v>
      </c>
      <c r="I431" s="3">
        <f t="shared" si="20"/>
        <v>47500000</v>
      </c>
      <c r="J431" t="s">
        <v>3422</v>
      </c>
      <c r="K431" t="s">
        <v>10</v>
      </c>
      <c r="L431" t="s">
        <v>16</v>
      </c>
    </row>
    <row r="432" spans="1:12" x14ac:dyDescent="0.25">
      <c r="A432">
        <v>3301</v>
      </c>
      <c r="B432" s="4">
        <v>41929</v>
      </c>
      <c r="C432" t="s">
        <v>3317</v>
      </c>
      <c r="D432" s="1">
        <v>1000000</v>
      </c>
      <c r="E432">
        <v>9837</v>
      </c>
      <c r="F432" s="3">
        <f t="shared" si="18"/>
        <v>9.8370000000000003E-3</v>
      </c>
      <c r="G432">
        <v>9837</v>
      </c>
      <c r="H432" s="3">
        <f t="shared" si="19"/>
        <v>9.8370000000000003E-3</v>
      </c>
      <c r="I432" s="3">
        <f t="shared" si="20"/>
        <v>0</v>
      </c>
      <c r="J432" t="s">
        <v>3482</v>
      </c>
      <c r="K432" t="s">
        <v>27</v>
      </c>
      <c r="L432" t="s">
        <v>43</v>
      </c>
    </row>
    <row r="433" spans="1:12" x14ac:dyDescent="0.25">
      <c r="A433">
        <v>1439</v>
      </c>
      <c r="B433" s="4">
        <v>41929</v>
      </c>
      <c r="C433" t="s">
        <v>1455</v>
      </c>
      <c r="D433" s="1">
        <v>26000000</v>
      </c>
      <c r="E433">
        <v>26766213</v>
      </c>
      <c r="F433" s="3">
        <f t="shared" si="18"/>
        <v>1.0294697307692309</v>
      </c>
      <c r="G433">
        <v>41059418</v>
      </c>
      <c r="H433" s="3">
        <f t="shared" si="19"/>
        <v>1.5792083846153846</v>
      </c>
      <c r="I433" s="3">
        <f t="shared" si="20"/>
        <v>14293205</v>
      </c>
      <c r="J433" t="s">
        <v>320</v>
      </c>
      <c r="K433" t="s">
        <v>13</v>
      </c>
      <c r="L433" t="s">
        <v>43</v>
      </c>
    </row>
    <row r="434" spans="1:12" x14ac:dyDescent="0.25">
      <c r="A434">
        <v>2890</v>
      </c>
      <c r="B434" s="4">
        <v>41929</v>
      </c>
      <c r="C434" t="s">
        <v>2907</v>
      </c>
      <c r="D434" s="1">
        <v>5000000</v>
      </c>
      <c r="E434">
        <v>56001</v>
      </c>
      <c r="F434" s="3">
        <f t="shared" si="18"/>
        <v>1.12002E-2</v>
      </c>
      <c r="G434">
        <v>567219</v>
      </c>
      <c r="H434" s="3">
        <f t="shared" si="19"/>
        <v>0.1134438</v>
      </c>
      <c r="I434" s="3">
        <f t="shared" si="20"/>
        <v>511218</v>
      </c>
      <c r="J434" t="s">
        <v>3532</v>
      </c>
      <c r="K434" t="s">
        <v>27</v>
      </c>
      <c r="L434" t="s">
        <v>43</v>
      </c>
    </row>
    <row r="435" spans="1:12" x14ac:dyDescent="0.25">
      <c r="A435">
        <v>351</v>
      </c>
      <c r="B435" s="4">
        <v>41929</v>
      </c>
      <c r="C435" t="s">
        <v>369</v>
      </c>
      <c r="D435" s="1">
        <v>80000000</v>
      </c>
      <c r="E435">
        <v>85817906</v>
      </c>
      <c r="F435" s="3">
        <f t="shared" si="18"/>
        <v>1.072723825</v>
      </c>
      <c r="G435">
        <v>210315681</v>
      </c>
      <c r="H435" s="3">
        <f t="shared" si="19"/>
        <v>2.6289460125000002</v>
      </c>
      <c r="I435" s="3">
        <f t="shared" si="20"/>
        <v>124497775</v>
      </c>
      <c r="J435" t="s">
        <v>3537</v>
      </c>
      <c r="K435" t="s">
        <v>27</v>
      </c>
      <c r="L435" t="s">
        <v>43</v>
      </c>
    </row>
    <row r="436" spans="1:12" x14ac:dyDescent="0.25">
      <c r="A436">
        <v>2842</v>
      </c>
      <c r="B436" s="4">
        <v>41922</v>
      </c>
      <c r="C436" t="s">
        <v>2860</v>
      </c>
      <c r="D436" s="1">
        <v>5000000</v>
      </c>
      <c r="E436">
        <v>17390770</v>
      </c>
      <c r="F436" s="3">
        <f t="shared" si="18"/>
        <v>3.478154</v>
      </c>
      <c r="G436">
        <v>17499242</v>
      </c>
      <c r="H436" s="3">
        <f t="shared" si="19"/>
        <v>3.4998483999999999</v>
      </c>
      <c r="I436" s="3">
        <f t="shared" si="20"/>
        <v>108472</v>
      </c>
      <c r="J436" t="s">
        <v>49</v>
      </c>
      <c r="K436" t="s">
        <v>27</v>
      </c>
      <c r="L436" t="s">
        <v>43</v>
      </c>
    </row>
    <row r="437" spans="1:12" x14ac:dyDescent="0.25">
      <c r="A437">
        <v>3017</v>
      </c>
      <c r="B437" s="4">
        <v>41922</v>
      </c>
      <c r="C437" t="s">
        <v>3034</v>
      </c>
      <c r="D437">
        <v>3300000</v>
      </c>
      <c r="E437">
        <v>13092006</v>
      </c>
      <c r="F437" s="3">
        <f t="shared" si="18"/>
        <v>3.9672745454545453</v>
      </c>
      <c r="G437">
        <v>37825230</v>
      </c>
      <c r="H437" s="3">
        <f t="shared" si="19"/>
        <v>11.462190909090909</v>
      </c>
      <c r="I437" s="3">
        <f t="shared" si="20"/>
        <v>24733224</v>
      </c>
      <c r="J437" t="s">
        <v>3538</v>
      </c>
      <c r="K437" t="s">
        <v>27</v>
      </c>
      <c r="L437" t="s">
        <v>43</v>
      </c>
    </row>
    <row r="438" spans="1:12" x14ac:dyDescent="0.25">
      <c r="A438">
        <v>463</v>
      </c>
      <c r="B438" s="4">
        <v>41922</v>
      </c>
      <c r="C438" t="s">
        <v>481</v>
      </c>
      <c r="D438" s="1">
        <v>70000000</v>
      </c>
      <c r="E438">
        <v>55991880</v>
      </c>
      <c r="F438" s="3">
        <f t="shared" si="18"/>
        <v>0.79988400000000004</v>
      </c>
      <c r="G438">
        <v>220241723</v>
      </c>
      <c r="H438" s="3">
        <f t="shared" si="19"/>
        <v>3.1463103285714284</v>
      </c>
      <c r="I438" s="3">
        <f t="shared" si="20"/>
        <v>164249843</v>
      </c>
      <c r="J438" t="s">
        <v>9</v>
      </c>
      <c r="K438" t="s">
        <v>13</v>
      </c>
      <c r="L438" t="s">
        <v>14</v>
      </c>
    </row>
    <row r="439" spans="1:12" x14ac:dyDescent="0.25">
      <c r="A439">
        <v>766</v>
      </c>
      <c r="B439" s="4">
        <v>41922</v>
      </c>
      <c r="C439" t="s">
        <v>783</v>
      </c>
      <c r="D439" s="1">
        <v>50000000</v>
      </c>
      <c r="E439">
        <v>47119388</v>
      </c>
      <c r="F439" s="3">
        <f t="shared" si="18"/>
        <v>0.94238776000000002</v>
      </c>
      <c r="G439">
        <v>76119388</v>
      </c>
      <c r="H439" s="3">
        <f t="shared" si="19"/>
        <v>1.52238776</v>
      </c>
      <c r="I439" s="3">
        <f t="shared" si="20"/>
        <v>29000000</v>
      </c>
      <c r="J439" t="s">
        <v>3559</v>
      </c>
      <c r="K439" t="s">
        <v>27</v>
      </c>
      <c r="L439" t="s">
        <v>43</v>
      </c>
    </row>
    <row r="440" spans="1:12" x14ac:dyDescent="0.25">
      <c r="A440">
        <v>2194</v>
      </c>
      <c r="B440" s="4">
        <v>41922</v>
      </c>
      <c r="C440" t="s">
        <v>2214</v>
      </c>
      <c r="D440" s="1">
        <v>13000000</v>
      </c>
      <c r="E440">
        <v>44137712</v>
      </c>
      <c r="F440" s="3">
        <f t="shared" si="18"/>
        <v>3.3952086153846155</v>
      </c>
      <c r="G440">
        <v>54837234</v>
      </c>
      <c r="H440" s="3">
        <f t="shared" si="19"/>
        <v>4.2182487692307689</v>
      </c>
      <c r="I440" s="3">
        <f t="shared" si="20"/>
        <v>10699522</v>
      </c>
      <c r="J440" t="s">
        <v>3562</v>
      </c>
      <c r="K440" t="s">
        <v>13</v>
      </c>
      <c r="L440" t="s">
        <v>11</v>
      </c>
    </row>
    <row r="441" spans="1:12" x14ac:dyDescent="0.25">
      <c r="A441">
        <v>2725</v>
      </c>
      <c r="B441" s="4">
        <v>41915</v>
      </c>
      <c r="C441" t="s">
        <v>2744</v>
      </c>
      <c r="D441">
        <v>6500000</v>
      </c>
      <c r="E441">
        <v>84273813</v>
      </c>
      <c r="F441" s="3">
        <f t="shared" si="18"/>
        <v>12.965202</v>
      </c>
      <c r="G441">
        <v>256862920</v>
      </c>
      <c r="H441" s="3">
        <f t="shared" si="19"/>
        <v>39.517372307692305</v>
      </c>
      <c r="I441" s="3">
        <f t="shared" si="20"/>
        <v>172589107</v>
      </c>
      <c r="J441" t="s">
        <v>3559</v>
      </c>
      <c r="K441" t="s">
        <v>27</v>
      </c>
      <c r="L441" t="s">
        <v>61</v>
      </c>
    </row>
    <row r="442" spans="1:12" x14ac:dyDescent="0.25">
      <c r="A442">
        <v>2008</v>
      </c>
      <c r="B442" s="4">
        <v>41913</v>
      </c>
      <c r="C442" t="s">
        <v>2027</v>
      </c>
      <c r="D442" s="1">
        <v>16000000</v>
      </c>
      <c r="E442">
        <v>705908</v>
      </c>
      <c r="F442" s="3">
        <f t="shared" si="18"/>
        <v>4.4119249999999999E-2</v>
      </c>
      <c r="G442">
        <v>1685403</v>
      </c>
      <c r="H442" s="3">
        <f t="shared" si="19"/>
        <v>0.1053376875</v>
      </c>
      <c r="I442" s="3">
        <f t="shared" si="20"/>
        <v>979495</v>
      </c>
      <c r="J442" t="s">
        <v>3517</v>
      </c>
      <c r="K442" t="s">
        <v>27</v>
      </c>
      <c r="L442" t="s">
        <v>11</v>
      </c>
    </row>
    <row r="443" spans="1:12" x14ac:dyDescent="0.25">
      <c r="A443">
        <v>2526</v>
      </c>
      <c r="B443" s="4">
        <v>41908</v>
      </c>
      <c r="C443" t="s">
        <v>2544</v>
      </c>
      <c r="D443" s="1">
        <v>10000000</v>
      </c>
      <c r="E443">
        <v>0</v>
      </c>
      <c r="F443" s="3">
        <f t="shared" si="18"/>
        <v>0</v>
      </c>
      <c r="G443">
        <v>575371</v>
      </c>
      <c r="H443" s="3">
        <f t="shared" si="19"/>
        <v>5.7537100000000001E-2</v>
      </c>
      <c r="I443" s="3">
        <f t="shared" si="20"/>
        <v>575371</v>
      </c>
      <c r="J443" t="s">
        <v>3430</v>
      </c>
      <c r="K443" t="s">
        <v>27</v>
      </c>
      <c r="L443" t="s">
        <v>14</v>
      </c>
    </row>
    <row r="444" spans="1:12" x14ac:dyDescent="0.25">
      <c r="A444">
        <v>597</v>
      </c>
      <c r="B444" s="4">
        <v>41908</v>
      </c>
      <c r="C444" t="s">
        <v>615</v>
      </c>
      <c r="D444" s="1">
        <v>60000000</v>
      </c>
      <c r="E444">
        <v>50837305</v>
      </c>
      <c r="F444" s="3">
        <f t="shared" si="18"/>
        <v>0.84728841666666665</v>
      </c>
      <c r="G444">
        <v>111946251</v>
      </c>
      <c r="H444" s="3">
        <f t="shared" si="19"/>
        <v>1.8657708500000001</v>
      </c>
      <c r="I444" s="3">
        <f t="shared" si="20"/>
        <v>61108946</v>
      </c>
      <c r="J444" t="s">
        <v>3469</v>
      </c>
      <c r="K444" t="s">
        <v>10</v>
      </c>
      <c r="L444" t="s">
        <v>16</v>
      </c>
    </row>
    <row r="445" spans="1:12" x14ac:dyDescent="0.25">
      <c r="A445">
        <v>668</v>
      </c>
      <c r="B445" s="4">
        <v>41908</v>
      </c>
      <c r="C445" t="s">
        <v>686</v>
      </c>
      <c r="D445" s="1">
        <v>55000000</v>
      </c>
      <c r="E445">
        <v>101530738</v>
      </c>
      <c r="F445" s="3">
        <f t="shared" si="18"/>
        <v>1.8460134181818182</v>
      </c>
      <c r="G445">
        <v>192903624</v>
      </c>
      <c r="H445" s="3">
        <f t="shared" si="19"/>
        <v>3.507338618181818</v>
      </c>
      <c r="I445" s="3">
        <f t="shared" si="20"/>
        <v>91372886</v>
      </c>
      <c r="J445" t="s">
        <v>3537</v>
      </c>
      <c r="K445" t="s">
        <v>27</v>
      </c>
      <c r="L445" t="s">
        <v>14</v>
      </c>
    </row>
    <row r="446" spans="1:12" x14ac:dyDescent="0.25">
      <c r="A446">
        <v>2887</v>
      </c>
      <c r="B446" s="4">
        <v>41908</v>
      </c>
      <c r="C446" t="s">
        <v>2904</v>
      </c>
      <c r="D446" s="1">
        <v>5000000</v>
      </c>
      <c r="E446">
        <v>340911</v>
      </c>
      <c r="F446" s="3">
        <f t="shared" si="18"/>
        <v>6.8182199999999998E-2</v>
      </c>
      <c r="G446">
        <v>927074</v>
      </c>
      <c r="H446" s="3">
        <f t="shared" si="19"/>
        <v>0.18541479999999999</v>
      </c>
      <c r="I446" s="3">
        <f t="shared" si="20"/>
        <v>586163</v>
      </c>
      <c r="J446" t="s">
        <v>3565</v>
      </c>
      <c r="K446" t="s">
        <v>27</v>
      </c>
      <c r="L446" t="s">
        <v>43</v>
      </c>
    </row>
    <row r="447" spans="1:12" x14ac:dyDescent="0.25">
      <c r="A447">
        <v>3063</v>
      </c>
      <c r="B447" s="4">
        <v>41901</v>
      </c>
      <c r="C447" t="s">
        <v>3078</v>
      </c>
      <c r="D447" s="1">
        <v>3000000</v>
      </c>
      <c r="E447">
        <v>1821983</v>
      </c>
      <c r="F447" s="3">
        <f t="shared" si="18"/>
        <v>0.60732766666666671</v>
      </c>
      <c r="G447">
        <v>1857688</v>
      </c>
      <c r="H447" s="3">
        <f t="shared" si="19"/>
        <v>0.6192293333333333</v>
      </c>
      <c r="I447" s="3">
        <f t="shared" si="20"/>
        <v>35705</v>
      </c>
      <c r="J447" t="s">
        <v>1819</v>
      </c>
      <c r="K447" t="s">
        <v>27</v>
      </c>
      <c r="L447" t="s">
        <v>61</v>
      </c>
    </row>
    <row r="448" spans="1:12" x14ac:dyDescent="0.25">
      <c r="A448">
        <v>1399</v>
      </c>
      <c r="B448" s="4">
        <v>41901</v>
      </c>
      <c r="C448" t="s">
        <v>1415</v>
      </c>
      <c r="D448" s="1">
        <v>28000000</v>
      </c>
      <c r="E448">
        <v>26017685</v>
      </c>
      <c r="F448" s="3">
        <f t="shared" si="18"/>
        <v>0.92920303571428575</v>
      </c>
      <c r="G448">
        <v>62108587</v>
      </c>
      <c r="H448" s="3">
        <f t="shared" si="19"/>
        <v>2.2181638214285715</v>
      </c>
      <c r="I448" s="3">
        <f t="shared" si="20"/>
        <v>36090902</v>
      </c>
      <c r="J448" t="s">
        <v>9</v>
      </c>
      <c r="K448" t="s">
        <v>27</v>
      </c>
      <c r="L448" t="s">
        <v>14</v>
      </c>
    </row>
    <row r="449" spans="1:12" x14ac:dyDescent="0.25">
      <c r="A449">
        <v>1725</v>
      </c>
      <c r="B449" s="4">
        <v>41901</v>
      </c>
      <c r="C449" t="s">
        <v>1744</v>
      </c>
      <c r="D449" s="1">
        <v>20000000</v>
      </c>
      <c r="E449">
        <v>34296320</v>
      </c>
      <c r="F449" s="3">
        <f t="shared" si="18"/>
        <v>1.7148159999999999</v>
      </c>
      <c r="G449">
        <v>41296320</v>
      </c>
      <c r="H449" s="3">
        <f t="shared" si="19"/>
        <v>2.064816</v>
      </c>
      <c r="I449" s="3">
        <f t="shared" si="20"/>
        <v>7000000</v>
      </c>
      <c r="J449" t="s">
        <v>3559</v>
      </c>
      <c r="K449" t="s">
        <v>27</v>
      </c>
      <c r="L449" t="s">
        <v>11</v>
      </c>
    </row>
    <row r="450" spans="1:12" x14ac:dyDescent="0.25">
      <c r="A450">
        <v>2882</v>
      </c>
      <c r="B450" s="4">
        <v>41894</v>
      </c>
      <c r="C450" t="s">
        <v>2898</v>
      </c>
      <c r="D450" s="1">
        <v>5000000</v>
      </c>
      <c r="E450">
        <v>851690</v>
      </c>
      <c r="F450" s="3">
        <f t="shared" ref="F450:F513" si="21">E450/D450</f>
        <v>0.17033799999999999</v>
      </c>
      <c r="G450">
        <v>851690</v>
      </c>
      <c r="H450" s="3">
        <f t="shared" ref="H450:H513" si="22">G450/D450</f>
        <v>0.17033799999999999</v>
      </c>
      <c r="I450" s="3">
        <f t="shared" si="20"/>
        <v>0</v>
      </c>
      <c r="J450" t="s">
        <v>3432</v>
      </c>
      <c r="K450" t="s">
        <v>13</v>
      </c>
      <c r="L450" t="s">
        <v>43</v>
      </c>
    </row>
    <row r="451" spans="1:12" x14ac:dyDescent="0.25">
      <c r="A451">
        <v>2228</v>
      </c>
      <c r="B451" s="4">
        <v>41894</v>
      </c>
      <c r="C451" t="s">
        <v>2248</v>
      </c>
      <c r="D451">
        <v>12600000</v>
      </c>
      <c r="E451">
        <v>10724389</v>
      </c>
      <c r="F451" s="3">
        <f t="shared" si="21"/>
        <v>0.85114198412698416</v>
      </c>
      <c r="G451">
        <v>19054534</v>
      </c>
      <c r="H451" s="3">
        <f t="shared" si="22"/>
        <v>1.5122646031746032</v>
      </c>
      <c r="I451" s="3">
        <f t="shared" ref="I451:I514" si="23">G451-E451</f>
        <v>8330145</v>
      </c>
      <c r="J451" t="s">
        <v>3471</v>
      </c>
      <c r="K451" t="s">
        <v>27</v>
      </c>
      <c r="L451" t="s">
        <v>43</v>
      </c>
    </row>
    <row r="452" spans="1:12" x14ac:dyDescent="0.25">
      <c r="A452">
        <v>3275</v>
      </c>
      <c r="B452" s="4">
        <v>41894</v>
      </c>
      <c r="C452" t="s">
        <v>3291</v>
      </c>
      <c r="D452" s="1">
        <v>1000000</v>
      </c>
      <c r="E452">
        <v>5284309</v>
      </c>
      <c r="F452" s="3">
        <f t="shared" si="21"/>
        <v>5.2843090000000004</v>
      </c>
      <c r="G452">
        <v>5797192</v>
      </c>
      <c r="H452" s="3">
        <f t="shared" si="22"/>
        <v>5.7971919999999999</v>
      </c>
      <c r="I452" s="3">
        <f t="shared" si="23"/>
        <v>512883</v>
      </c>
      <c r="J452" t="s">
        <v>3572</v>
      </c>
      <c r="K452" t="s">
        <v>27</v>
      </c>
      <c r="L452" t="s">
        <v>43</v>
      </c>
    </row>
    <row r="453" spans="1:12" x14ac:dyDescent="0.25">
      <c r="A453">
        <v>1079</v>
      </c>
      <c r="B453" s="4">
        <v>41894</v>
      </c>
      <c r="C453" t="s">
        <v>1095</v>
      </c>
      <c r="D453" s="1">
        <v>36000000</v>
      </c>
      <c r="E453">
        <v>42024533</v>
      </c>
      <c r="F453" s="3">
        <f t="shared" si="21"/>
        <v>1.1673481388888889</v>
      </c>
      <c r="G453">
        <v>57824533</v>
      </c>
      <c r="H453" s="3">
        <f t="shared" si="22"/>
        <v>1.6062370277777778</v>
      </c>
      <c r="I453" s="3">
        <f t="shared" si="23"/>
        <v>15800000</v>
      </c>
      <c r="J453" t="s">
        <v>3559</v>
      </c>
      <c r="K453" t="s">
        <v>10</v>
      </c>
      <c r="L453" t="s">
        <v>43</v>
      </c>
    </row>
    <row r="454" spans="1:12" x14ac:dyDescent="0.25">
      <c r="A454">
        <v>3115</v>
      </c>
      <c r="B454" s="4">
        <v>41887</v>
      </c>
      <c r="C454" t="s">
        <v>3131</v>
      </c>
      <c r="D454">
        <v>2300000</v>
      </c>
      <c r="E454">
        <v>59696</v>
      </c>
      <c r="F454" s="3">
        <f t="shared" si="21"/>
        <v>2.5954782608695652E-2</v>
      </c>
      <c r="G454">
        <v>59696</v>
      </c>
      <c r="H454" s="3">
        <f t="shared" si="22"/>
        <v>2.5954782608695652E-2</v>
      </c>
      <c r="I454" s="3">
        <f t="shared" si="23"/>
        <v>0</v>
      </c>
      <c r="J454" t="s">
        <v>3496</v>
      </c>
      <c r="K454" t="s">
        <v>13</v>
      </c>
      <c r="L454" t="s">
        <v>43</v>
      </c>
    </row>
    <row r="455" spans="1:12" x14ac:dyDescent="0.25">
      <c r="A455">
        <v>2921</v>
      </c>
      <c r="B455" s="4">
        <v>41886</v>
      </c>
      <c r="C455" t="s">
        <v>2939</v>
      </c>
      <c r="D455">
        <v>4500000</v>
      </c>
      <c r="E455">
        <v>11774</v>
      </c>
      <c r="F455" s="3">
        <f t="shared" si="21"/>
        <v>2.6164444444444442E-3</v>
      </c>
      <c r="G455">
        <v>11774</v>
      </c>
      <c r="H455" s="3">
        <f t="shared" si="22"/>
        <v>2.6164444444444442E-3</v>
      </c>
      <c r="I455" s="3">
        <f t="shared" si="23"/>
        <v>0</v>
      </c>
      <c r="J455" t="s">
        <v>3472</v>
      </c>
      <c r="K455" t="s">
        <v>27</v>
      </c>
      <c r="L455" t="s">
        <v>16</v>
      </c>
    </row>
    <row r="456" spans="1:12" x14ac:dyDescent="0.25">
      <c r="A456">
        <v>3333</v>
      </c>
      <c r="B456" s="4">
        <v>41880</v>
      </c>
      <c r="C456" t="s">
        <v>3349</v>
      </c>
      <c r="D456">
        <v>750000</v>
      </c>
      <c r="E456">
        <v>59656</v>
      </c>
      <c r="F456" s="3">
        <f t="shared" si="21"/>
        <v>7.9541333333333339E-2</v>
      </c>
      <c r="G456">
        <v>89609</v>
      </c>
      <c r="H456" s="3">
        <f t="shared" si="22"/>
        <v>0.11947866666666666</v>
      </c>
      <c r="I456" s="3">
        <f t="shared" si="23"/>
        <v>29953</v>
      </c>
      <c r="J456" t="s">
        <v>3491</v>
      </c>
      <c r="K456" t="s">
        <v>27</v>
      </c>
      <c r="L456" t="s">
        <v>43</v>
      </c>
    </row>
    <row r="457" spans="1:12" x14ac:dyDescent="0.25">
      <c r="A457">
        <v>1827</v>
      </c>
      <c r="B457" s="4">
        <v>41880</v>
      </c>
      <c r="C457" t="s">
        <v>1846</v>
      </c>
      <c r="D457" s="1">
        <v>20000000</v>
      </c>
      <c r="E457">
        <v>0</v>
      </c>
      <c r="F457" s="3">
        <f t="shared" si="21"/>
        <v>0</v>
      </c>
      <c r="G457">
        <v>0</v>
      </c>
      <c r="H457" s="3">
        <f t="shared" si="22"/>
        <v>0</v>
      </c>
      <c r="I457" s="3">
        <f t="shared" si="23"/>
        <v>0</v>
      </c>
      <c r="J457" t="s">
        <v>838</v>
      </c>
      <c r="K457" t="s">
        <v>10</v>
      </c>
      <c r="L457" t="s">
        <v>16</v>
      </c>
    </row>
    <row r="458" spans="1:12" x14ac:dyDescent="0.25">
      <c r="A458">
        <v>1919</v>
      </c>
      <c r="B458" s="4">
        <v>41873</v>
      </c>
      <c r="C458" t="s">
        <v>1938</v>
      </c>
      <c r="D458" s="1">
        <v>18000000</v>
      </c>
      <c r="E458">
        <v>0</v>
      </c>
      <c r="F458" s="3">
        <f t="shared" si="21"/>
        <v>0</v>
      </c>
      <c r="G458">
        <v>0</v>
      </c>
      <c r="H458" s="3">
        <f t="shared" si="22"/>
        <v>0</v>
      </c>
      <c r="I458" s="3">
        <f t="shared" si="23"/>
        <v>0</v>
      </c>
      <c r="J458" t="s">
        <v>49</v>
      </c>
      <c r="K458" t="s">
        <v>27</v>
      </c>
      <c r="L458" t="s">
        <v>14</v>
      </c>
    </row>
    <row r="459" spans="1:12" x14ac:dyDescent="0.25">
      <c r="A459">
        <v>2062</v>
      </c>
      <c r="B459" s="4">
        <v>41873</v>
      </c>
      <c r="C459" t="s">
        <v>2080</v>
      </c>
      <c r="D459" s="1">
        <v>15000000</v>
      </c>
      <c r="E459">
        <v>30127963</v>
      </c>
      <c r="F459" s="3">
        <f t="shared" si="21"/>
        <v>2.0085308666666668</v>
      </c>
      <c r="G459">
        <v>30138912</v>
      </c>
      <c r="H459" s="3">
        <f t="shared" si="22"/>
        <v>2.0092607999999998</v>
      </c>
      <c r="I459" s="3">
        <f t="shared" si="23"/>
        <v>10949</v>
      </c>
      <c r="J459" t="s">
        <v>3537</v>
      </c>
      <c r="K459" t="s">
        <v>10</v>
      </c>
      <c r="L459" t="s">
        <v>43</v>
      </c>
    </row>
    <row r="460" spans="1:12" x14ac:dyDescent="0.25">
      <c r="A460">
        <v>2337</v>
      </c>
      <c r="B460" s="4">
        <v>41873</v>
      </c>
      <c r="C460" t="s">
        <v>2356</v>
      </c>
      <c r="D460" s="1">
        <v>11000000</v>
      </c>
      <c r="E460">
        <v>50474843</v>
      </c>
      <c r="F460" s="3">
        <f t="shared" si="21"/>
        <v>4.5886220909090909</v>
      </c>
      <c r="G460">
        <v>78356170</v>
      </c>
      <c r="H460" s="3">
        <f t="shared" si="22"/>
        <v>7.1232881818181815</v>
      </c>
      <c r="I460" s="3">
        <f t="shared" si="23"/>
        <v>27881327</v>
      </c>
      <c r="J460" t="s">
        <v>3559</v>
      </c>
      <c r="K460" t="s">
        <v>13</v>
      </c>
      <c r="L460" t="s">
        <v>43</v>
      </c>
    </row>
    <row r="461" spans="1:12" x14ac:dyDescent="0.25">
      <c r="A461">
        <v>538</v>
      </c>
      <c r="B461" s="4">
        <v>41873</v>
      </c>
      <c r="C461" t="s">
        <v>555</v>
      </c>
      <c r="D461" s="1">
        <v>65000000</v>
      </c>
      <c r="E461">
        <v>13757804</v>
      </c>
      <c r="F461" s="3">
        <f t="shared" si="21"/>
        <v>0.21165852307692307</v>
      </c>
      <c r="G461">
        <v>40650842</v>
      </c>
      <c r="H461" s="3">
        <f t="shared" si="22"/>
        <v>0.62539756923076928</v>
      </c>
      <c r="I461" s="3">
        <f t="shared" si="23"/>
        <v>26893038</v>
      </c>
      <c r="J461" t="s">
        <v>3562</v>
      </c>
      <c r="K461" t="s">
        <v>27</v>
      </c>
      <c r="L461" t="s">
        <v>14</v>
      </c>
    </row>
    <row r="462" spans="1:12" x14ac:dyDescent="0.25">
      <c r="A462">
        <v>2894</v>
      </c>
      <c r="B462" s="4">
        <v>41869</v>
      </c>
      <c r="C462" t="s">
        <v>2911</v>
      </c>
      <c r="D462" s="1">
        <v>5000000</v>
      </c>
      <c r="E462">
        <v>0</v>
      </c>
      <c r="F462" s="3">
        <f t="shared" si="21"/>
        <v>0</v>
      </c>
      <c r="G462">
        <v>0</v>
      </c>
      <c r="H462" s="3">
        <f t="shared" si="22"/>
        <v>0</v>
      </c>
      <c r="I462" s="3">
        <f t="shared" si="23"/>
        <v>0</v>
      </c>
      <c r="J462" t="s">
        <v>3451</v>
      </c>
      <c r="K462" t="s">
        <v>10</v>
      </c>
      <c r="L462" t="s">
        <v>16</v>
      </c>
    </row>
    <row r="463" spans="1:12" x14ac:dyDescent="0.25">
      <c r="A463">
        <v>221</v>
      </c>
      <c r="B463" s="4">
        <v>41866</v>
      </c>
      <c r="C463" t="s">
        <v>237</v>
      </c>
      <c r="D463" s="1">
        <v>100000000</v>
      </c>
      <c r="E463">
        <v>39322544</v>
      </c>
      <c r="F463" s="3">
        <f t="shared" si="21"/>
        <v>0.39322543999999998</v>
      </c>
      <c r="G463">
        <v>209461378</v>
      </c>
      <c r="H463" s="3">
        <f t="shared" si="22"/>
        <v>2.09461378</v>
      </c>
      <c r="I463" s="3">
        <f t="shared" si="23"/>
        <v>170138834</v>
      </c>
      <c r="J463" t="s">
        <v>49</v>
      </c>
      <c r="K463" t="s">
        <v>13</v>
      </c>
      <c r="L463" t="s">
        <v>14</v>
      </c>
    </row>
    <row r="464" spans="1:12" x14ac:dyDescent="0.25">
      <c r="A464">
        <v>3075</v>
      </c>
      <c r="B464" s="4">
        <v>41866</v>
      </c>
      <c r="C464" t="s">
        <v>3090</v>
      </c>
      <c r="D464" s="1">
        <v>3000000</v>
      </c>
      <c r="E464">
        <v>78948</v>
      </c>
      <c r="F464" s="3">
        <f t="shared" si="21"/>
        <v>2.6315999999999999E-2</v>
      </c>
      <c r="G464">
        <v>78948</v>
      </c>
      <c r="H464" s="3">
        <f t="shared" si="22"/>
        <v>2.6315999999999999E-2</v>
      </c>
      <c r="I464" s="3">
        <f t="shared" si="23"/>
        <v>0</v>
      </c>
      <c r="J464" t="s">
        <v>3500</v>
      </c>
      <c r="K464" t="s">
        <v>27</v>
      </c>
      <c r="L464" t="s">
        <v>43</v>
      </c>
    </row>
    <row r="465" spans="1:12" x14ac:dyDescent="0.25">
      <c r="A465">
        <v>1480</v>
      </c>
      <c r="B465" s="4">
        <v>41866</v>
      </c>
      <c r="C465" t="s">
        <v>1496</v>
      </c>
      <c r="D465" s="1">
        <v>25000000</v>
      </c>
      <c r="E465">
        <v>45090374</v>
      </c>
      <c r="F465" s="3">
        <f t="shared" si="21"/>
        <v>1.80361496</v>
      </c>
      <c r="G465">
        <v>55090374</v>
      </c>
      <c r="H465" s="3">
        <f t="shared" si="22"/>
        <v>2.2036149599999999</v>
      </c>
      <c r="I465" s="3">
        <f t="shared" si="23"/>
        <v>10000000</v>
      </c>
      <c r="J465" t="s">
        <v>3562</v>
      </c>
      <c r="K465" t="s">
        <v>13</v>
      </c>
      <c r="L465" t="s">
        <v>43</v>
      </c>
    </row>
    <row r="466" spans="1:12" x14ac:dyDescent="0.25">
      <c r="A466">
        <v>1932</v>
      </c>
      <c r="B466" s="4">
        <v>41864</v>
      </c>
      <c r="C466" t="s">
        <v>3586</v>
      </c>
      <c r="D466" s="1">
        <v>17000000</v>
      </c>
      <c r="E466">
        <v>82390774</v>
      </c>
      <c r="F466" s="3">
        <f t="shared" si="21"/>
        <v>4.8465161176470586</v>
      </c>
      <c r="G466">
        <v>136890774</v>
      </c>
      <c r="H466" s="3">
        <f t="shared" si="22"/>
        <v>8.0523984705882352</v>
      </c>
      <c r="I466" s="3">
        <f t="shared" si="23"/>
        <v>54500000</v>
      </c>
      <c r="J466" t="s">
        <v>3422</v>
      </c>
      <c r="K466" t="s">
        <v>27</v>
      </c>
      <c r="L466" t="s">
        <v>11</v>
      </c>
    </row>
    <row r="467" spans="1:12" x14ac:dyDescent="0.25">
      <c r="A467">
        <v>1314</v>
      </c>
      <c r="B467" s="4">
        <v>41852</v>
      </c>
      <c r="C467" t="s">
        <v>1330</v>
      </c>
      <c r="D467" s="1">
        <v>30000000</v>
      </c>
      <c r="E467">
        <v>30569935</v>
      </c>
      <c r="F467" s="3">
        <f t="shared" si="21"/>
        <v>1.0189978333333334</v>
      </c>
      <c r="G467">
        <v>33339868</v>
      </c>
      <c r="H467" s="3">
        <f t="shared" si="22"/>
        <v>1.1113289333333334</v>
      </c>
      <c r="I467" s="3">
        <f t="shared" si="23"/>
        <v>2769933</v>
      </c>
      <c r="J467" t="s">
        <v>9</v>
      </c>
      <c r="K467" t="s">
        <v>13</v>
      </c>
      <c r="L467" t="s">
        <v>43</v>
      </c>
    </row>
    <row r="468" spans="1:12" x14ac:dyDescent="0.25">
      <c r="A468">
        <v>6</v>
      </c>
      <c r="B468" s="4">
        <v>41852</v>
      </c>
      <c r="C468" t="s">
        <v>19</v>
      </c>
      <c r="D468" s="1">
        <v>170000000</v>
      </c>
      <c r="E468">
        <v>333172112</v>
      </c>
      <c r="F468" s="3">
        <f t="shared" si="21"/>
        <v>1.9598359529411764</v>
      </c>
      <c r="G468">
        <v>771051335</v>
      </c>
      <c r="H468" s="3">
        <f t="shared" si="22"/>
        <v>4.5355960882352937</v>
      </c>
      <c r="I468" s="3">
        <f t="shared" si="23"/>
        <v>437879223</v>
      </c>
      <c r="J468" t="s">
        <v>3558</v>
      </c>
      <c r="K468" t="s">
        <v>13</v>
      </c>
      <c r="L468" t="s">
        <v>14</v>
      </c>
    </row>
    <row r="469" spans="1:12" x14ac:dyDescent="0.25">
      <c r="A469">
        <v>1897</v>
      </c>
      <c r="B469" s="4">
        <v>41845</v>
      </c>
      <c r="C469" t="s">
        <v>1915</v>
      </c>
      <c r="D469" s="1">
        <v>18000000</v>
      </c>
      <c r="E469">
        <v>15160801</v>
      </c>
      <c r="F469" s="3">
        <f t="shared" si="21"/>
        <v>0.84226672222222221</v>
      </c>
      <c r="G469">
        <v>17868801</v>
      </c>
      <c r="H469" s="3">
        <f t="shared" si="22"/>
        <v>0.9927111666666667</v>
      </c>
      <c r="I469" s="3">
        <f t="shared" si="23"/>
        <v>2708000</v>
      </c>
      <c r="J469" t="s">
        <v>3445</v>
      </c>
      <c r="K469" t="s">
        <v>13</v>
      </c>
      <c r="L469" t="s">
        <v>11</v>
      </c>
    </row>
    <row r="470" spans="1:12" x14ac:dyDescent="0.25">
      <c r="A470">
        <v>213</v>
      </c>
      <c r="B470" s="4">
        <v>41845</v>
      </c>
      <c r="C470" t="s">
        <v>229</v>
      </c>
      <c r="D470" s="1">
        <v>100000000</v>
      </c>
      <c r="E470">
        <v>72688614</v>
      </c>
      <c r="F470" s="3">
        <f t="shared" si="21"/>
        <v>0.72688613999999996</v>
      </c>
      <c r="G470">
        <v>243388614</v>
      </c>
      <c r="H470" s="3">
        <f t="shared" si="22"/>
        <v>2.4338861399999998</v>
      </c>
      <c r="I470" s="3">
        <f t="shared" si="23"/>
        <v>170700000</v>
      </c>
      <c r="J470" t="s">
        <v>3517</v>
      </c>
      <c r="K470" t="s">
        <v>13</v>
      </c>
      <c r="L470" t="s">
        <v>14</v>
      </c>
    </row>
    <row r="471" spans="1:12" x14ac:dyDescent="0.25">
      <c r="A471">
        <v>919</v>
      </c>
      <c r="B471" s="4">
        <v>41845</v>
      </c>
      <c r="C471" t="s">
        <v>937</v>
      </c>
      <c r="D471" s="1">
        <v>40000000</v>
      </c>
      <c r="E471">
        <v>126573960</v>
      </c>
      <c r="F471" s="3">
        <f t="shared" si="21"/>
        <v>3.1643490000000001</v>
      </c>
      <c r="G471">
        <v>457507776</v>
      </c>
      <c r="H471" s="3">
        <f t="shared" si="22"/>
        <v>11.4376944</v>
      </c>
      <c r="I471" s="3">
        <f t="shared" si="23"/>
        <v>330933816</v>
      </c>
      <c r="J471" t="s">
        <v>9</v>
      </c>
      <c r="K471" t="s">
        <v>27</v>
      </c>
      <c r="L471" t="s">
        <v>14</v>
      </c>
    </row>
    <row r="472" spans="1:12" x14ac:dyDescent="0.25">
      <c r="A472">
        <v>2771</v>
      </c>
      <c r="B472" s="4">
        <v>41838</v>
      </c>
      <c r="C472" t="s">
        <v>2789</v>
      </c>
      <c r="D472" s="1">
        <v>6000000</v>
      </c>
      <c r="E472">
        <v>3591299</v>
      </c>
      <c r="F472" s="3">
        <f t="shared" si="21"/>
        <v>0.59854983333333334</v>
      </c>
      <c r="G472">
        <v>6591365</v>
      </c>
      <c r="H472" s="3">
        <f t="shared" si="22"/>
        <v>1.0985608333333334</v>
      </c>
      <c r="I472" s="3">
        <f t="shared" si="23"/>
        <v>3000066</v>
      </c>
      <c r="J472" t="s">
        <v>3469</v>
      </c>
      <c r="K472" t="s">
        <v>27</v>
      </c>
      <c r="L472" t="s">
        <v>11</v>
      </c>
    </row>
    <row r="473" spans="1:12" x14ac:dyDescent="0.25">
      <c r="A473">
        <v>3294</v>
      </c>
      <c r="B473" s="4">
        <v>41838</v>
      </c>
      <c r="C473" t="s">
        <v>3310</v>
      </c>
      <c r="D473" s="1">
        <v>1000000</v>
      </c>
      <c r="E473">
        <v>336472</v>
      </c>
      <c r="F473" s="3">
        <f t="shared" si="21"/>
        <v>0.33647199999999999</v>
      </c>
      <c r="G473">
        <v>852399</v>
      </c>
      <c r="H473" s="3">
        <f t="shared" si="22"/>
        <v>0.85239900000000002</v>
      </c>
      <c r="I473" s="3">
        <f t="shared" si="23"/>
        <v>515927</v>
      </c>
      <c r="J473" t="s">
        <v>3471</v>
      </c>
      <c r="K473" t="s">
        <v>27</v>
      </c>
      <c r="L473" t="s">
        <v>43</v>
      </c>
    </row>
    <row r="474" spans="1:12" x14ac:dyDescent="0.25">
      <c r="A474">
        <v>973</v>
      </c>
      <c r="B474" s="4">
        <v>41838</v>
      </c>
      <c r="C474" t="s">
        <v>991</v>
      </c>
      <c r="D474" s="1">
        <v>40000000</v>
      </c>
      <c r="E474">
        <v>38543473</v>
      </c>
      <c r="F474" s="3">
        <f t="shared" si="21"/>
        <v>0.96358682500000004</v>
      </c>
      <c r="G474">
        <v>126069509</v>
      </c>
      <c r="H474" s="3">
        <f t="shared" si="22"/>
        <v>3.1517377249999998</v>
      </c>
      <c r="I474" s="3">
        <f t="shared" si="23"/>
        <v>87526036</v>
      </c>
      <c r="J474" t="s">
        <v>3537</v>
      </c>
      <c r="K474" t="s">
        <v>27</v>
      </c>
      <c r="L474" t="s">
        <v>11</v>
      </c>
    </row>
    <row r="475" spans="1:12" x14ac:dyDescent="0.25">
      <c r="A475">
        <v>757</v>
      </c>
      <c r="B475" s="4">
        <v>41838</v>
      </c>
      <c r="C475" t="s">
        <v>774</v>
      </c>
      <c r="D475" s="1">
        <v>50000000</v>
      </c>
      <c r="E475">
        <v>59157732</v>
      </c>
      <c r="F475" s="3">
        <f t="shared" si="21"/>
        <v>1.1831546399999999</v>
      </c>
      <c r="G475">
        <v>156399644</v>
      </c>
      <c r="H475" s="3">
        <f t="shared" si="22"/>
        <v>3.1279928799999999</v>
      </c>
      <c r="I475" s="3">
        <f t="shared" si="23"/>
        <v>97241912</v>
      </c>
      <c r="J475" t="s">
        <v>3558</v>
      </c>
      <c r="K475" t="s">
        <v>10</v>
      </c>
      <c r="L475" t="s">
        <v>16</v>
      </c>
    </row>
    <row r="476" spans="1:12" x14ac:dyDescent="0.25">
      <c r="A476">
        <v>9</v>
      </c>
      <c r="B476" s="4">
        <v>41831</v>
      </c>
      <c r="C476" t="s">
        <v>22</v>
      </c>
      <c r="D476" s="1">
        <v>170000000</v>
      </c>
      <c r="E476">
        <v>208545589</v>
      </c>
      <c r="F476" s="3">
        <f t="shared" si="21"/>
        <v>1.2267387588235295</v>
      </c>
      <c r="G476">
        <v>710644566</v>
      </c>
      <c r="H476" s="3">
        <f t="shared" si="22"/>
        <v>4.1802621529411761</v>
      </c>
      <c r="I476" s="3">
        <f t="shared" si="23"/>
        <v>502098977</v>
      </c>
      <c r="J476" t="s">
        <v>3422</v>
      </c>
      <c r="K476" t="s">
        <v>13</v>
      </c>
      <c r="L476" t="s">
        <v>16</v>
      </c>
    </row>
    <row r="477" spans="1:12" x14ac:dyDescent="0.25">
      <c r="A477">
        <v>2938</v>
      </c>
      <c r="B477" s="4">
        <v>41831</v>
      </c>
      <c r="C477" t="s">
        <v>2956</v>
      </c>
      <c r="D477" s="1">
        <v>4000000</v>
      </c>
      <c r="E477">
        <v>25379975</v>
      </c>
      <c r="F477" s="3">
        <f t="shared" si="21"/>
        <v>6.3449937500000004</v>
      </c>
      <c r="G477">
        <v>57273049</v>
      </c>
      <c r="H477" s="3">
        <f t="shared" si="22"/>
        <v>14.31826225</v>
      </c>
      <c r="I477" s="3">
        <f t="shared" si="23"/>
        <v>31893074</v>
      </c>
      <c r="J477" t="s">
        <v>3482</v>
      </c>
      <c r="K477" t="s">
        <v>27</v>
      </c>
      <c r="L477" t="s">
        <v>43</v>
      </c>
    </row>
    <row r="478" spans="1:12" x14ac:dyDescent="0.25">
      <c r="A478">
        <v>2982</v>
      </c>
      <c r="B478" s="4">
        <v>41831</v>
      </c>
      <c r="C478" t="s">
        <v>2999</v>
      </c>
      <c r="D478" s="1">
        <v>4000000</v>
      </c>
      <c r="E478">
        <v>0</v>
      </c>
      <c r="F478" s="3">
        <f t="shared" si="21"/>
        <v>0</v>
      </c>
      <c r="G478">
        <v>0</v>
      </c>
      <c r="H478" s="3">
        <f t="shared" si="22"/>
        <v>0</v>
      </c>
      <c r="I478" s="3">
        <f t="shared" si="23"/>
        <v>0</v>
      </c>
      <c r="J478" t="s">
        <v>838</v>
      </c>
      <c r="K478" t="s">
        <v>10</v>
      </c>
      <c r="L478" t="s">
        <v>43</v>
      </c>
    </row>
    <row r="479" spans="1:12" x14ac:dyDescent="0.25">
      <c r="A479">
        <v>2195</v>
      </c>
      <c r="B479" s="4">
        <v>41822</v>
      </c>
      <c r="C479" t="s">
        <v>2215</v>
      </c>
      <c r="D479" s="1">
        <v>13000000</v>
      </c>
      <c r="E479">
        <v>38934842</v>
      </c>
      <c r="F479" s="3">
        <f t="shared" si="21"/>
        <v>2.9949878461538462</v>
      </c>
      <c r="G479">
        <v>42174545</v>
      </c>
      <c r="H479" s="3">
        <f t="shared" si="22"/>
        <v>3.2441957692307692</v>
      </c>
      <c r="I479" s="3">
        <f t="shared" si="23"/>
        <v>3239703</v>
      </c>
      <c r="J479" t="s">
        <v>320</v>
      </c>
      <c r="K479" t="s">
        <v>10</v>
      </c>
      <c r="L479" t="s">
        <v>16</v>
      </c>
    </row>
    <row r="480" spans="1:12" x14ac:dyDescent="0.25">
      <c r="A480">
        <v>1313</v>
      </c>
      <c r="B480" s="4">
        <v>41822</v>
      </c>
      <c r="C480" t="s">
        <v>1329</v>
      </c>
      <c r="D480" s="1">
        <v>30000000</v>
      </c>
      <c r="E480">
        <v>30577122</v>
      </c>
      <c r="F480" s="3">
        <f t="shared" si="21"/>
        <v>1.0192374</v>
      </c>
      <c r="G480">
        <v>87956618</v>
      </c>
      <c r="H480" s="3">
        <f t="shared" si="22"/>
        <v>2.9318872666666667</v>
      </c>
      <c r="I480" s="3">
        <f t="shared" si="23"/>
        <v>57379496</v>
      </c>
      <c r="J480" t="s">
        <v>3537</v>
      </c>
      <c r="K480" t="s">
        <v>27</v>
      </c>
      <c r="L480" t="s">
        <v>61</v>
      </c>
    </row>
    <row r="481" spans="1:12" x14ac:dyDescent="0.25">
      <c r="A481">
        <v>1687</v>
      </c>
      <c r="B481" s="4">
        <v>41822</v>
      </c>
      <c r="C481" t="s">
        <v>1706</v>
      </c>
      <c r="D481" s="1">
        <v>20000000</v>
      </c>
      <c r="E481">
        <v>84525432</v>
      </c>
      <c r="F481" s="3">
        <f t="shared" si="21"/>
        <v>4.2262715999999996</v>
      </c>
      <c r="G481">
        <v>96407655</v>
      </c>
      <c r="H481" s="3">
        <f t="shared" si="22"/>
        <v>4.8203827500000003</v>
      </c>
      <c r="I481" s="3">
        <f t="shared" si="23"/>
        <v>11882223</v>
      </c>
      <c r="J481" t="s">
        <v>3559</v>
      </c>
      <c r="K481" t="s">
        <v>27</v>
      </c>
      <c r="L481" t="s">
        <v>11</v>
      </c>
    </row>
    <row r="482" spans="1:12" x14ac:dyDescent="0.25">
      <c r="A482">
        <v>3080</v>
      </c>
      <c r="B482" s="4">
        <v>41817</v>
      </c>
      <c r="C482" t="s">
        <v>3096</v>
      </c>
      <c r="D482" s="1">
        <v>3000000</v>
      </c>
      <c r="E482">
        <v>0</v>
      </c>
      <c r="F482" s="3">
        <f t="shared" si="21"/>
        <v>0</v>
      </c>
      <c r="G482">
        <v>82780</v>
      </c>
      <c r="H482" s="3">
        <f t="shared" si="22"/>
        <v>2.7593333333333334E-2</v>
      </c>
      <c r="I482" s="3">
        <f t="shared" si="23"/>
        <v>82780</v>
      </c>
      <c r="J482" t="s">
        <v>49</v>
      </c>
      <c r="K482" t="s">
        <v>27</v>
      </c>
      <c r="L482" t="s">
        <v>11</v>
      </c>
    </row>
    <row r="483" spans="1:12" x14ac:dyDescent="0.25">
      <c r="A483">
        <v>2613</v>
      </c>
      <c r="B483" s="4">
        <v>41817</v>
      </c>
      <c r="C483" t="s">
        <v>2630</v>
      </c>
      <c r="D483" s="1">
        <v>8000000</v>
      </c>
      <c r="E483">
        <v>16170632</v>
      </c>
      <c r="F483" s="3">
        <f t="shared" si="21"/>
        <v>2.0213290000000002</v>
      </c>
      <c r="G483">
        <v>68838736</v>
      </c>
      <c r="H483" s="3">
        <f t="shared" si="22"/>
        <v>8.6048419999999997</v>
      </c>
      <c r="I483" s="3">
        <f t="shared" si="23"/>
        <v>52668104</v>
      </c>
      <c r="J483" t="s">
        <v>3562</v>
      </c>
      <c r="K483" t="s">
        <v>27</v>
      </c>
      <c r="L483" t="s">
        <v>43</v>
      </c>
    </row>
    <row r="484" spans="1:12" x14ac:dyDescent="0.25">
      <c r="A484">
        <v>965</v>
      </c>
      <c r="B484" s="4">
        <v>41810</v>
      </c>
      <c r="C484" t="s">
        <v>983</v>
      </c>
      <c r="D484" s="1">
        <v>40000000</v>
      </c>
      <c r="E484">
        <v>47047013</v>
      </c>
      <c r="F484" s="3">
        <f t="shared" si="21"/>
        <v>1.176175325</v>
      </c>
      <c r="G484">
        <v>65282732</v>
      </c>
      <c r="H484" s="3">
        <f t="shared" si="22"/>
        <v>1.6320683</v>
      </c>
      <c r="I484" s="3">
        <f t="shared" si="23"/>
        <v>18235719</v>
      </c>
      <c r="J484" t="s">
        <v>3559</v>
      </c>
      <c r="K484" t="s">
        <v>27</v>
      </c>
      <c r="L484" t="s">
        <v>43</v>
      </c>
    </row>
    <row r="485" spans="1:12" x14ac:dyDescent="0.25">
      <c r="A485">
        <v>73</v>
      </c>
      <c r="B485" s="4">
        <v>41803</v>
      </c>
      <c r="C485" t="s">
        <v>90</v>
      </c>
      <c r="D485" s="1">
        <v>145000000</v>
      </c>
      <c r="E485">
        <v>177002924</v>
      </c>
      <c r="F485" s="3">
        <f t="shared" si="21"/>
        <v>1.2207098206896552</v>
      </c>
      <c r="G485">
        <v>614586270</v>
      </c>
      <c r="H485" s="3">
        <f t="shared" si="22"/>
        <v>4.2385260000000002</v>
      </c>
      <c r="I485" s="3">
        <f t="shared" si="23"/>
        <v>437583346</v>
      </c>
      <c r="J485" t="s">
        <v>3422</v>
      </c>
      <c r="K485" t="s">
        <v>10</v>
      </c>
      <c r="L485" t="s">
        <v>16</v>
      </c>
    </row>
    <row r="486" spans="1:12" x14ac:dyDescent="0.25">
      <c r="A486">
        <v>2587</v>
      </c>
      <c r="B486" s="4">
        <v>41803</v>
      </c>
      <c r="C486" t="s">
        <v>2605</v>
      </c>
      <c r="D486">
        <v>8500000</v>
      </c>
      <c r="E486">
        <v>1109199</v>
      </c>
      <c r="F486" s="3">
        <f t="shared" si="21"/>
        <v>0.130494</v>
      </c>
      <c r="G486">
        <v>3180252</v>
      </c>
      <c r="H486" s="3">
        <f t="shared" si="22"/>
        <v>0.37414729411764708</v>
      </c>
      <c r="I486" s="3">
        <f t="shared" si="23"/>
        <v>2071053</v>
      </c>
      <c r="J486" t="s">
        <v>1819</v>
      </c>
      <c r="K486" t="s">
        <v>27</v>
      </c>
      <c r="L486" t="s">
        <v>43</v>
      </c>
    </row>
    <row r="487" spans="1:12" x14ac:dyDescent="0.25">
      <c r="A487">
        <v>730</v>
      </c>
      <c r="B487" s="4">
        <v>41803</v>
      </c>
      <c r="C487" t="s">
        <v>748</v>
      </c>
      <c r="D487" s="1">
        <v>50000000</v>
      </c>
      <c r="E487">
        <v>191719337</v>
      </c>
      <c r="F487" s="3">
        <f t="shared" si="21"/>
        <v>3.8343867399999998</v>
      </c>
      <c r="G487">
        <v>331333876</v>
      </c>
      <c r="H487" s="3">
        <f t="shared" si="22"/>
        <v>6.6266775200000003</v>
      </c>
      <c r="I487" s="3">
        <f t="shared" si="23"/>
        <v>139614539</v>
      </c>
      <c r="J487" t="s">
        <v>3537</v>
      </c>
      <c r="K487" t="s">
        <v>27</v>
      </c>
      <c r="L487" t="s">
        <v>11</v>
      </c>
    </row>
    <row r="488" spans="1:12" x14ac:dyDescent="0.25">
      <c r="A488">
        <v>2248</v>
      </c>
      <c r="B488" s="4">
        <v>41796</v>
      </c>
      <c r="C488" t="s">
        <v>2268</v>
      </c>
      <c r="D488" s="1">
        <v>12000000</v>
      </c>
      <c r="E488">
        <v>124872350</v>
      </c>
      <c r="F488" s="3">
        <f t="shared" si="21"/>
        <v>10.406029166666666</v>
      </c>
      <c r="G488">
        <v>307166834</v>
      </c>
      <c r="H488" s="3">
        <f t="shared" si="22"/>
        <v>25.597236166666665</v>
      </c>
      <c r="I488" s="3">
        <f t="shared" si="23"/>
        <v>182294484</v>
      </c>
      <c r="J488" t="s">
        <v>3422</v>
      </c>
      <c r="K488" t="s">
        <v>13</v>
      </c>
      <c r="L488" t="s">
        <v>43</v>
      </c>
    </row>
    <row r="489" spans="1:12" x14ac:dyDescent="0.25">
      <c r="A489">
        <v>969</v>
      </c>
      <c r="B489" s="4">
        <v>41789</v>
      </c>
      <c r="C489" t="s">
        <v>987</v>
      </c>
      <c r="D489" s="1">
        <v>40000000</v>
      </c>
      <c r="E489">
        <v>42720965</v>
      </c>
      <c r="F489" s="3">
        <f t="shared" si="21"/>
        <v>1.068024125</v>
      </c>
      <c r="G489">
        <v>86778557</v>
      </c>
      <c r="H489" s="3">
        <f t="shared" si="22"/>
        <v>2.1694639250000001</v>
      </c>
      <c r="I489" s="3">
        <f t="shared" si="23"/>
        <v>44057592</v>
      </c>
      <c r="J489" t="s">
        <v>9</v>
      </c>
      <c r="K489" t="s">
        <v>27</v>
      </c>
      <c r="L489" t="s">
        <v>11</v>
      </c>
    </row>
    <row r="490" spans="1:12" x14ac:dyDescent="0.25">
      <c r="A490">
        <v>2005</v>
      </c>
      <c r="B490" s="4">
        <v>41775</v>
      </c>
      <c r="C490" t="s">
        <v>2024</v>
      </c>
      <c r="D490" s="1">
        <v>16000000</v>
      </c>
      <c r="E490">
        <v>2013456</v>
      </c>
      <c r="F490" s="3">
        <f t="shared" si="21"/>
        <v>0.12584100000000001</v>
      </c>
      <c r="G490">
        <v>7585011</v>
      </c>
      <c r="H490" s="3">
        <f t="shared" si="22"/>
        <v>0.47406318749999998</v>
      </c>
      <c r="I490" s="3">
        <f t="shared" si="23"/>
        <v>5571555</v>
      </c>
      <c r="J490" t="s">
        <v>1983</v>
      </c>
      <c r="K490" t="s">
        <v>27</v>
      </c>
      <c r="L490" t="s">
        <v>43</v>
      </c>
    </row>
    <row r="491" spans="1:12" x14ac:dyDescent="0.25">
      <c r="A491">
        <v>1492</v>
      </c>
      <c r="B491" s="4">
        <v>41775</v>
      </c>
      <c r="C491" t="s">
        <v>1508</v>
      </c>
      <c r="D491" s="1">
        <v>25000000</v>
      </c>
      <c r="E491">
        <v>36447959</v>
      </c>
      <c r="F491" s="3">
        <f t="shared" si="21"/>
        <v>1.4579183600000001</v>
      </c>
      <c r="G491">
        <v>39217912</v>
      </c>
      <c r="H491" s="3">
        <f t="shared" si="22"/>
        <v>1.56871648</v>
      </c>
      <c r="I491" s="3">
        <f t="shared" si="23"/>
        <v>2769953</v>
      </c>
      <c r="J491" t="s">
        <v>3558</v>
      </c>
      <c r="K491" t="s">
        <v>10</v>
      </c>
      <c r="L491" t="s">
        <v>43</v>
      </c>
    </row>
    <row r="492" spans="1:12" x14ac:dyDescent="0.25">
      <c r="A492">
        <v>483</v>
      </c>
      <c r="B492" s="4">
        <v>41768</v>
      </c>
      <c r="C492" t="s">
        <v>3589</v>
      </c>
      <c r="D492" s="1">
        <v>70000000</v>
      </c>
      <c r="E492">
        <v>8462347</v>
      </c>
      <c r="F492" s="3">
        <f t="shared" si="21"/>
        <v>0.12089067142857143</v>
      </c>
      <c r="G492">
        <v>20107933</v>
      </c>
      <c r="H492" s="3">
        <f t="shared" si="22"/>
        <v>0.28725618571428574</v>
      </c>
      <c r="I492" s="3">
        <f t="shared" si="23"/>
        <v>11645586</v>
      </c>
      <c r="J492" t="s">
        <v>3445</v>
      </c>
      <c r="K492" t="s">
        <v>10</v>
      </c>
      <c r="L492" t="s">
        <v>16</v>
      </c>
    </row>
    <row r="493" spans="1:12" x14ac:dyDescent="0.25">
      <c r="A493">
        <v>2858</v>
      </c>
      <c r="B493" s="4">
        <v>41768</v>
      </c>
      <c r="C493" t="s">
        <v>3606</v>
      </c>
      <c r="D493" s="1">
        <v>5000000</v>
      </c>
      <c r="E493">
        <v>10429707</v>
      </c>
      <c r="F493" s="3">
        <f t="shared" si="21"/>
        <v>2.0859413999999998</v>
      </c>
      <c r="G493">
        <v>10537341</v>
      </c>
      <c r="H493" s="3">
        <f t="shared" si="22"/>
        <v>2.1074682</v>
      </c>
      <c r="I493" s="3">
        <f t="shared" si="23"/>
        <v>107634</v>
      </c>
      <c r="J493" t="s">
        <v>3537</v>
      </c>
      <c r="K493" t="s">
        <v>10</v>
      </c>
      <c r="L493" t="s">
        <v>16</v>
      </c>
    </row>
    <row r="494" spans="1:12" x14ac:dyDescent="0.25">
      <c r="A494">
        <v>3286</v>
      </c>
      <c r="B494" s="4">
        <v>41768</v>
      </c>
      <c r="C494" t="s">
        <v>3302</v>
      </c>
      <c r="D494" s="1">
        <v>1000000</v>
      </c>
      <c r="E494">
        <v>767732</v>
      </c>
      <c r="F494" s="3">
        <f t="shared" si="21"/>
        <v>0.76773199999999997</v>
      </c>
      <c r="G494">
        <v>1156309</v>
      </c>
      <c r="H494" s="3">
        <f t="shared" si="22"/>
        <v>1.156309</v>
      </c>
      <c r="I494" s="3">
        <f t="shared" si="23"/>
        <v>388577</v>
      </c>
      <c r="J494" t="s">
        <v>3548</v>
      </c>
      <c r="K494" t="s">
        <v>27</v>
      </c>
      <c r="L494" t="s">
        <v>43</v>
      </c>
    </row>
    <row r="495" spans="1:12" x14ac:dyDescent="0.25">
      <c r="A495">
        <v>3092</v>
      </c>
      <c r="B495" s="4">
        <v>41761</v>
      </c>
      <c r="C495" t="s">
        <v>3108</v>
      </c>
      <c r="D495">
        <v>2600000</v>
      </c>
      <c r="E495">
        <v>3827060</v>
      </c>
      <c r="F495" s="3">
        <f t="shared" si="21"/>
        <v>1.4719461538461538</v>
      </c>
      <c r="G495">
        <v>15298355</v>
      </c>
      <c r="H495" s="3">
        <f t="shared" si="22"/>
        <v>5.8839826923076926</v>
      </c>
      <c r="I495" s="3">
        <f t="shared" si="23"/>
        <v>11471295</v>
      </c>
      <c r="J495" t="s">
        <v>3501</v>
      </c>
      <c r="K495" t="s">
        <v>13</v>
      </c>
      <c r="L495" t="s">
        <v>43</v>
      </c>
    </row>
    <row r="496" spans="1:12" x14ac:dyDescent="0.25">
      <c r="A496">
        <v>1401</v>
      </c>
      <c r="B496" s="4">
        <v>41754</v>
      </c>
      <c r="C496" t="s">
        <v>1417</v>
      </c>
      <c r="D496" s="1">
        <v>28000000</v>
      </c>
      <c r="E496">
        <v>20396829</v>
      </c>
      <c r="F496" s="3">
        <f t="shared" si="21"/>
        <v>0.72845817857142858</v>
      </c>
      <c r="G496">
        <v>73421224</v>
      </c>
      <c r="H496" s="3">
        <f t="shared" si="22"/>
        <v>2.6221865714285713</v>
      </c>
      <c r="I496" s="3">
        <f t="shared" si="23"/>
        <v>53024395</v>
      </c>
      <c r="J496" t="s">
        <v>320</v>
      </c>
      <c r="K496" t="s">
        <v>13</v>
      </c>
      <c r="L496" t="s">
        <v>14</v>
      </c>
    </row>
    <row r="497" spans="1:12" x14ac:dyDescent="0.25">
      <c r="A497">
        <v>2941</v>
      </c>
      <c r="B497" s="4">
        <v>41747</v>
      </c>
      <c r="C497" t="s">
        <v>2959</v>
      </c>
      <c r="D497" s="1">
        <v>4000000</v>
      </c>
      <c r="E497">
        <v>17329487</v>
      </c>
      <c r="F497" s="3">
        <f t="shared" si="21"/>
        <v>4.3323717500000001</v>
      </c>
      <c r="G497">
        <v>21206861</v>
      </c>
      <c r="H497" s="3">
        <f t="shared" si="22"/>
        <v>5.30171525</v>
      </c>
      <c r="I497" s="3">
        <f t="shared" si="23"/>
        <v>3877374</v>
      </c>
      <c r="J497" t="s">
        <v>3509</v>
      </c>
      <c r="K497" t="s">
        <v>27</v>
      </c>
      <c r="L497" t="s">
        <v>11</v>
      </c>
    </row>
    <row r="498" spans="1:12" x14ac:dyDescent="0.25">
      <c r="A498">
        <v>2250</v>
      </c>
      <c r="B498" s="4">
        <v>41745</v>
      </c>
      <c r="C498" t="s">
        <v>2270</v>
      </c>
      <c r="D498" s="1">
        <v>12000000</v>
      </c>
      <c r="E498">
        <v>91386097</v>
      </c>
      <c r="F498" s="3">
        <f t="shared" si="21"/>
        <v>7.6155080833333333</v>
      </c>
      <c r="G498">
        <v>100916299</v>
      </c>
      <c r="H498" s="3">
        <f t="shared" si="22"/>
        <v>8.4096915833333341</v>
      </c>
      <c r="I498" s="3">
        <f t="shared" si="23"/>
        <v>9530202</v>
      </c>
      <c r="J498" t="s">
        <v>3537</v>
      </c>
      <c r="K498" t="s">
        <v>10</v>
      </c>
      <c r="L498" t="s">
        <v>43</v>
      </c>
    </row>
    <row r="499" spans="1:12" x14ac:dyDescent="0.25">
      <c r="A499">
        <v>113</v>
      </c>
      <c r="B499" s="4">
        <v>41740</v>
      </c>
      <c r="C499" t="s">
        <v>131</v>
      </c>
      <c r="D499" s="1">
        <v>130000000</v>
      </c>
      <c r="E499">
        <v>131538435</v>
      </c>
      <c r="F499" s="3">
        <f t="shared" si="21"/>
        <v>1.0118341153846153</v>
      </c>
      <c r="G499">
        <v>492846291</v>
      </c>
      <c r="H499" s="3">
        <f t="shared" si="22"/>
        <v>3.7911253153846154</v>
      </c>
      <c r="I499" s="3">
        <f t="shared" si="23"/>
        <v>361307856</v>
      </c>
      <c r="J499" t="s">
        <v>3422</v>
      </c>
      <c r="K499" t="s">
        <v>24</v>
      </c>
      <c r="L499" t="s">
        <v>16</v>
      </c>
    </row>
    <row r="500" spans="1:12" x14ac:dyDescent="0.25">
      <c r="A500">
        <v>1504</v>
      </c>
      <c r="B500" s="4">
        <v>41740</v>
      </c>
      <c r="C500" t="s">
        <v>1519</v>
      </c>
      <c r="D500" s="1">
        <v>25000000</v>
      </c>
      <c r="E500">
        <v>28842237</v>
      </c>
      <c r="F500" s="3">
        <f t="shared" si="21"/>
        <v>1.1536894799999999</v>
      </c>
      <c r="G500">
        <v>29847480</v>
      </c>
      <c r="H500" s="3">
        <f t="shared" si="22"/>
        <v>1.1938991999999999</v>
      </c>
      <c r="I500" s="3">
        <f t="shared" si="23"/>
        <v>1005243</v>
      </c>
      <c r="J500" t="s">
        <v>49</v>
      </c>
      <c r="K500" t="s">
        <v>13</v>
      </c>
      <c r="L500" t="s">
        <v>43</v>
      </c>
    </row>
    <row r="501" spans="1:12" x14ac:dyDescent="0.25">
      <c r="A501">
        <v>2825</v>
      </c>
      <c r="B501" s="4">
        <v>41740</v>
      </c>
      <c r="C501" t="s">
        <v>2844</v>
      </c>
      <c r="D501" s="1">
        <v>5000000</v>
      </c>
      <c r="E501">
        <v>27695246</v>
      </c>
      <c r="F501" s="3">
        <f t="shared" si="21"/>
        <v>5.5390492</v>
      </c>
      <c r="G501">
        <v>44115496</v>
      </c>
      <c r="H501" s="3">
        <f t="shared" si="22"/>
        <v>8.8230991999999997</v>
      </c>
      <c r="I501" s="3">
        <f t="shared" si="23"/>
        <v>16420250</v>
      </c>
      <c r="J501" t="s">
        <v>320</v>
      </c>
      <c r="K501" t="s">
        <v>27</v>
      </c>
      <c r="L501" t="s">
        <v>61</v>
      </c>
    </row>
    <row r="502" spans="1:12" x14ac:dyDescent="0.25">
      <c r="A502">
        <v>2967</v>
      </c>
      <c r="B502" s="4">
        <v>41740</v>
      </c>
      <c r="C502" t="s">
        <v>2985</v>
      </c>
      <c r="D502" s="1">
        <v>4000000</v>
      </c>
      <c r="E502">
        <v>373375</v>
      </c>
      <c r="F502" s="3">
        <f t="shared" si="21"/>
        <v>9.3343750000000003E-2</v>
      </c>
      <c r="G502">
        <v>373375</v>
      </c>
      <c r="H502" s="3">
        <f t="shared" si="22"/>
        <v>9.3343750000000003E-2</v>
      </c>
      <c r="I502" s="3">
        <f t="shared" si="23"/>
        <v>0</v>
      </c>
      <c r="J502" t="s">
        <v>3527</v>
      </c>
      <c r="K502" t="s">
        <v>27</v>
      </c>
      <c r="L502" t="s">
        <v>43</v>
      </c>
    </row>
    <row r="503" spans="1:12" x14ac:dyDescent="0.25">
      <c r="A503">
        <v>1911</v>
      </c>
      <c r="B503" s="4">
        <v>41740</v>
      </c>
      <c r="C503" t="s">
        <v>1930</v>
      </c>
      <c r="D503" s="1">
        <v>18000000</v>
      </c>
      <c r="E503">
        <v>4438438</v>
      </c>
      <c r="F503" s="3">
        <f t="shared" si="21"/>
        <v>0.24657988888888888</v>
      </c>
      <c r="G503">
        <v>23910210</v>
      </c>
      <c r="H503" s="3">
        <f t="shared" si="22"/>
        <v>1.3283450000000001</v>
      </c>
      <c r="I503" s="3">
        <f t="shared" si="23"/>
        <v>19471772</v>
      </c>
      <c r="J503" t="s">
        <v>3562</v>
      </c>
      <c r="K503" t="s">
        <v>27</v>
      </c>
      <c r="L503" t="s">
        <v>43</v>
      </c>
    </row>
    <row r="504" spans="1:12" x14ac:dyDescent="0.25">
      <c r="A504">
        <v>8</v>
      </c>
      <c r="B504" s="4">
        <v>41733</v>
      </c>
      <c r="C504" t="s">
        <v>21</v>
      </c>
      <c r="D504" s="1">
        <v>170000000</v>
      </c>
      <c r="E504">
        <v>259746958</v>
      </c>
      <c r="F504" s="3">
        <f t="shared" si="21"/>
        <v>1.5279232823529412</v>
      </c>
      <c r="G504">
        <v>714401889</v>
      </c>
      <c r="H504" s="3">
        <f t="shared" si="22"/>
        <v>4.2023640529411761</v>
      </c>
      <c r="I504" s="3">
        <f t="shared" si="23"/>
        <v>454654931</v>
      </c>
      <c r="J504" t="s">
        <v>3558</v>
      </c>
      <c r="K504" t="s">
        <v>13</v>
      </c>
      <c r="L504" t="s">
        <v>14</v>
      </c>
    </row>
    <row r="505" spans="1:12" x14ac:dyDescent="0.25">
      <c r="A505">
        <v>2713</v>
      </c>
      <c r="B505" s="4">
        <v>41731</v>
      </c>
      <c r="C505" t="s">
        <v>2732</v>
      </c>
      <c r="D505" s="1">
        <v>7000000</v>
      </c>
      <c r="E505">
        <v>523511</v>
      </c>
      <c r="F505" s="3">
        <f t="shared" si="21"/>
        <v>7.4787285714285709E-2</v>
      </c>
      <c r="G505">
        <v>1857458</v>
      </c>
      <c r="H505" s="3">
        <f t="shared" si="22"/>
        <v>0.26535114285714284</v>
      </c>
      <c r="I505" s="3">
        <f t="shared" si="23"/>
        <v>1333947</v>
      </c>
      <c r="J505" t="s">
        <v>3471</v>
      </c>
      <c r="K505" t="s">
        <v>27</v>
      </c>
      <c r="L505" t="s">
        <v>11</v>
      </c>
    </row>
    <row r="506" spans="1:12" x14ac:dyDescent="0.25">
      <c r="A506">
        <v>1167</v>
      </c>
      <c r="B506" s="4">
        <v>41726</v>
      </c>
      <c r="C506" t="s">
        <v>1184</v>
      </c>
      <c r="D506" s="1">
        <v>35000000</v>
      </c>
      <c r="E506">
        <v>10508518</v>
      </c>
      <c r="F506" s="3">
        <f t="shared" si="21"/>
        <v>0.30024337142857144</v>
      </c>
      <c r="G506">
        <v>18376443</v>
      </c>
      <c r="H506" s="3">
        <f t="shared" si="22"/>
        <v>0.52504122857142854</v>
      </c>
      <c r="I506" s="3">
        <f t="shared" si="23"/>
        <v>7867925</v>
      </c>
      <c r="J506" t="s">
        <v>3509</v>
      </c>
      <c r="K506" t="s">
        <v>27</v>
      </c>
      <c r="L506" t="s">
        <v>14</v>
      </c>
    </row>
    <row r="507" spans="1:12" x14ac:dyDescent="0.25">
      <c r="A507">
        <v>114</v>
      </c>
      <c r="B507" s="4">
        <v>41726</v>
      </c>
      <c r="C507" t="s">
        <v>132</v>
      </c>
      <c r="D507" s="1">
        <v>130000000</v>
      </c>
      <c r="E507">
        <v>101200044</v>
      </c>
      <c r="F507" s="3">
        <f t="shared" si="21"/>
        <v>0.77846187692307689</v>
      </c>
      <c r="G507">
        <v>352831065</v>
      </c>
      <c r="H507" s="3">
        <f t="shared" si="22"/>
        <v>2.7140851153846155</v>
      </c>
      <c r="I507" s="3">
        <f t="shared" si="23"/>
        <v>251631021</v>
      </c>
      <c r="J507" t="s">
        <v>3517</v>
      </c>
      <c r="K507" t="s">
        <v>13</v>
      </c>
      <c r="L507" t="s">
        <v>43</v>
      </c>
    </row>
    <row r="508" spans="1:12" x14ac:dyDescent="0.25">
      <c r="A508">
        <v>294</v>
      </c>
      <c r="B508" s="4">
        <v>41719</v>
      </c>
      <c r="C508" t="s">
        <v>311</v>
      </c>
      <c r="D508" s="1">
        <v>85000000</v>
      </c>
      <c r="E508">
        <v>150947895</v>
      </c>
      <c r="F508" s="3">
        <f t="shared" si="21"/>
        <v>1.775857588235294</v>
      </c>
      <c r="G508">
        <v>276014965</v>
      </c>
      <c r="H508" s="3">
        <f t="shared" si="22"/>
        <v>3.2472348823529411</v>
      </c>
      <c r="I508" s="3">
        <f t="shared" si="23"/>
        <v>125067070</v>
      </c>
      <c r="J508" t="s">
        <v>49</v>
      </c>
      <c r="K508" t="s">
        <v>13</v>
      </c>
      <c r="L508" t="s">
        <v>16</v>
      </c>
    </row>
    <row r="509" spans="1:12" x14ac:dyDescent="0.25">
      <c r="A509">
        <v>3249</v>
      </c>
      <c r="B509" s="4">
        <v>41719</v>
      </c>
      <c r="C509" t="s">
        <v>3601</v>
      </c>
      <c r="D509">
        <v>1150000</v>
      </c>
      <c r="E509">
        <v>60755732</v>
      </c>
      <c r="F509" s="3">
        <f t="shared" si="21"/>
        <v>52.831071304347823</v>
      </c>
      <c r="G509">
        <v>63777092</v>
      </c>
      <c r="H509" s="3">
        <f t="shared" si="22"/>
        <v>55.45834086956522</v>
      </c>
      <c r="I509" s="3">
        <f t="shared" si="23"/>
        <v>3021360</v>
      </c>
      <c r="J509" t="s">
        <v>3579</v>
      </c>
      <c r="K509" t="s">
        <v>10</v>
      </c>
      <c r="L509" t="s">
        <v>43</v>
      </c>
    </row>
    <row r="510" spans="1:12" x14ac:dyDescent="0.25">
      <c r="A510">
        <v>1444</v>
      </c>
      <c r="B510" s="4">
        <v>41719</v>
      </c>
      <c r="C510" t="s">
        <v>1460</v>
      </c>
      <c r="D510" s="1">
        <v>26000000</v>
      </c>
      <c r="E510">
        <v>42472</v>
      </c>
      <c r="F510" s="3">
        <f t="shared" si="21"/>
        <v>1.6335384615384614E-3</v>
      </c>
      <c r="G510">
        <v>2923959</v>
      </c>
      <c r="H510" s="3">
        <f t="shared" si="22"/>
        <v>0.11245996153846154</v>
      </c>
      <c r="I510" s="3">
        <f t="shared" si="23"/>
        <v>2881487</v>
      </c>
      <c r="J510" t="s">
        <v>3527</v>
      </c>
      <c r="K510" t="s">
        <v>27</v>
      </c>
      <c r="L510" t="s">
        <v>43</v>
      </c>
    </row>
    <row r="511" spans="1:12" x14ac:dyDescent="0.25">
      <c r="A511">
        <v>2496</v>
      </c>
      <c r="B511" s="4">
        <v>41719</v>
      </c>
      <c r="C511" t="s">
        <v>2513</v>
      </c>
      <c r="D511" s="1">
        <v>10000000</v>
      </c>
      <c r="E511">
        <v>1069454</v>
      </c>
      <c r="F511" s="3">
        <f t="shared" si="21"/>
        <v>0.1069454</v>
      </c>
      <c r="G511">
        <v>1069454</v>
      </c>
      <c r="H511" s="3">
        <f t="shared" si="22"/>
        <v>0.1069454</v>
      </c>
      <c r="I511" s="3">
        <f t="shared" si="23"/>
        <v>0</v>
      </c>
      <c r="J511" t="s">
        <v>3543</v>
      </c>
      <c r="K511" t="s">
        <v>13</v>
      </c>
      <c r="L511" t="s">
        <v>43</v>
      </c>
    </row>
    <row r="512" spans="1:12" x14ac:dyDescent="0.25">
      <c r="A512">
        <v>687</v>
      </c>
      <c r="B512" s="4">
        <v>41719</v>
      </c>
      <c r="C512" t="s">
        <v>705</v>
      </c>
      <c r="D512" s="1">
        <v>55000000</v>
      </c>
      <c r="E512">
        <v>51178893</v>
      </c>
      <c r="F512" s="3">
        <f t="shared" si="21"/>
        <v>0.9305253272727273</v>
      </c>
      <c r="G512">
        <v>79312301</v>
      </c>
      <c r="H512" s="3">
        <f t="shared" si="22"/>
        <v>1.4420418363636363</v>
      </c>
      <c r="I512" s="3">
        <f t="shared" si="23"/>
        <v>28133408</v>
      </c>
      <c r="J512" t="s">
        <v>3558</v>
      </c>
      <c r="K512" t="s">
        <v>10</v>
      </c>
      <c r="L512" t="s">
        <v>16</v>
      </c>
    </row>
    <row r="513" spans="1:12" x14ac:dyDescent="0.25">
      <c r="A513">
        <v>2461</v>
      </c>
      <c r="B513" s="4">
        <v>41712</v>
      </c>
      <c r="C513" t="s">
        <v>2479</v>
      </c>
      <c r="D513" s="1">
        <v>10000000</v>
      </c>
      <c r="E513">
        <v>7779614</v>
      </c>
      <c r="F513" s="3">
        <f t="shared" si="21"/>
        <v>0.77796140000000003</v>
      </c>
      <c r="G513">
        <v>7843145</v>
      </c>
      <c r="H513" s="3">
        <f t="shared" si="22"/>
        <v>0.78431450000000003</v>
      </c>
      <c r="I513" s="3">
        <f t="shared" si="23"/>
        <v>63531</v>
      </c>
      <c r="J513" t="s">
        <v>3469</v>
      </c>
      <c r="K513" t="s">
        <v>27</v>
      </c>
      <c r="L513" t="s">
        <v>11</v>
      </c>
    </row>
    <row r="514" spans="1:12" x14ac:dyDescent="0.25">
      <c r="A514">
        <v>501</v>
      </c>
      <c r="B514" s="4">
        <v>41712</v>
      </c>
      <c r="C514" t="s">
        <v>519</v>
      </c>
      <c r="D514" s="1">
        <v>66000000</v>
      </c>
      <c r="E514">
        <v>43568507</v>
      </c>
      <c r="F514" s="3">
        <f t="shared" ref="F514:F577" si="24">E514/D514</f>
        <v>0.66012889393939389</v>
      </c>
      <c r="G514">
        <v>194169619</v>
      </c>
      <c r="H514" s="3">
        <f t="shared" ref="H514:H577" si="25">G514/D514</f>
        <v>2.9419639242424243</v>
      </c>
      <c r="I514" s="3">
        <f t="shared" si="23"/>
        <v>150601112</v>
      </c>
      <c r="J514" t="s">
        <v>3558</v>
      </c>
      <c r="K514" t="s">
        <v>13</v>
      </c>
      <c r="L514" t="s">
        <v>14</v>
      </c>
    </row>
    <row r="515" spans="1:12" x14ac:dyDescent="0.25">
      <c r="A515">
        <v>2773</v>
      </c>
      <c r="B515" s="4">
        <v>41712</v>
      </c>
      <c r="C515" t="s">
        <v>2791</v>
      </c>
      <c r="D515" s="1">
        <v>6000000</v>
      </c>
      <c r="E515">
        <v>3322127</v>
      </c>
      <c r="F515" s="3">
        <f t="shared" si="24"/>
        <v>0.55368783333333338</v>
      </c>
      <c r="G515">
        <v>3485383</v>
      </c>
      <c r="H515" s="3">
        <f t="shared" si="25"/>
        <v>0.58089716666666669</v>
      </c>
      <c r="I515" s="3">
        <f t="shared" ref="I515:I578" si="26">G515-E515</f>
        <v>163256</v>
      </c>
      <c r="J515" t="s">
        <v>3559</v>
      </c>
      <c r="K515" t="s">
        <v>13</v>
      </c>
      <c r="L515" t="s">
        <v>43</v>
      </c>
    </row>
    <row r="516" spans="1:12" x14ac:dyDescent="0.25">
      <c r="A516">
        <v>75</v>
      </c>
      <c r="B516" s="4">
        <v>41705</v>
      </c>
      <c r="C516" t="s">
        <v>92</v>
      </c>
      <c r="D516" s="1">
        <v>145000000</v>
      </c>
      <c r="E516">
        <v>111506430</v>
      </c>
      <c r="F516" s="3">
        <f t="shared" si="24"/>
        <v>0.76900986206896549</v>
      </c>
      <c r="G516">
        <v>269806430</v>
      </c>
      <c r="H516" s="3">
        <f t="shared" si="25"/>
        <v>1.8607340000000001</v>
      </c>
      <c r="I516" s="3">
        <f t="shared" si="26"/>
        <v>158300000</v>
      </c>
      <c r="J516" t="s">
        <v>3422</v>
      </c>
      <c r="K516" t="s">
        <v>10</v>
      </c>
      <c r="L516" t="s">
        <v>16</v>
      </c>
    </row>
    <row r="517" spans="1:12" x14ac:dyDescent="0.25">
      <c r="A517">
        <v>1232</v>
      </c>
      <c r="B517" s="4">
        <v>41705</v>
      </c>
      <c r="C517" t="s">
        <v>1249</v>
      </c>
      <c r="D517" s="1">
        <v>31000000</v>
      </c>
      <c r="E517">
        <v>59076019</v>
      </c>
      <c r="F517" s="3">
        <f t="shared" si="24"/>
        <v>1.9056780322580644</v>
      </c>
      <c r="G517">
        <v>164180547</v>
      </c>
      <c r="H517" s="3">
        <f t="shared" si="25"/>
        <v>5.2961466774193546</v>
      </c>
      <c r="I517" s="3">
        <f t="shared" si="26"/>
        <v>105104528</v>
      </c>
      <c r="J517" t="s">
        <v>3471</v>
      </c>
      <c r="K517" t="s">
        <v>27</v>
      </c>
      <c r="L517" t="s">
        <v>11</v>
      </c>
    </row>
    <row r="518" spans="1:12" x14ac:dyDescent="0.25">
      <c r="A518">
        <v>2966</v>
      </c>
      <c r="B518" s="4">
        <v>41705</v>
      </c>
      <c r="C518" t="s">
        <v>2984</v>
      </c>
      <c r="D518" s="1">
        <v>4000000</v>
      </c>
      <c r="E518">
        <v>385069</v>
      </c>
      <c r="F518" s="3">
        <f t="shared" si="24"/>
        <v>9.6267249999999999E-2</v>
      </c>
      <c r="G518">
        <v>1158877</v>
      </c>
      <c r="H518" s="3">
        <f t="shared" si="25"/>
        <v>0.28971924999999998</v>
      </c>
      <c r="I518" s="3">
        <f t="shared" si="26"/>
        <v>773808</v>
      </c>
      <c r="J518" t="s">
        <v>3482</v>
      </c>
      <c r="K518" t="s">
        <v>13</v>
      </c>
      <c r="L518" t="s">
        <v>43</v>
      </c>
    </row>
    <row r="519" spans="1:12" x14ac:dyDescent="0.25">
      <c r="A519">
        <v>168</v>
      </c>
      <c r="B519" s="4">
        <v>41705</v>
      </c>
      <c r="C519" t="s">
        <v>184</v>
      </c>
      <c r="D519" s="1">
        <v>110000000</v>
      </c>
      <c r="E519">
        <v>106580051</v>
      </c>
      <c r="F519" s="3">
        <f t="shared" si="24"/>
        <v>0.96890955454545458</v>
      </c>
      <c r="G519">
        <v>330780051</v>
      </c>
      <c r="H519" s="3">
        <f t="shared" si="25"/>
        <v>3.0070913727272726</v>
      </c>
      <c r="I519" s="3">
        <f t="shared" si="26"/>
        <v>224200000</v>
      </c>
      <c r="J519" t="s">
        <v>3559</v>
      </c>
      <c r="K519" t="s">
        <v>27</v>
      </c>
      <c r="L519" t="s">
        <v>14</v>
      </c>
    </row>
    <row r="520" spans="1:12" x14ac:dyDescent="0.25">
      <c r="A520">
        <v>1620</v>
      </c>
      <c r="B520" s="4">
        <v>41698</v>
      </c>
      <c r="C520" t="s">
        <v>1636</v>
      </c>
      <c r="D520" s="1">
        <v>22000000</v>
      </c>
      <c r="E520">
        <v>59700064</v>
      </c>
      <c r="F520" s="3">
        <f t="shared" si="24"/>
        <v>2.7136392727272729</v>
      </c>
      <c r="G520">
        <v>70949793</v>
      </c>
      <c r="H520" s="3">
        <f t="shared" si="25"/>
        <v>3.224990590909091</v>
      </c>
      <c r="I520" s="3">
        <f t="shared" si="26"/>
        <v>11249729</v>
      </c>
      <c r="J520" t="s">
        <v>3422</v>
      </c>
      <c r="K520" t="s">
        <v>13</v>
      </c>
      <c r="L520" t="s">
        <v>43</v>
      </c>
    </row>
    <row r="521" spans="1:12" x14ac:dyDescent="0.25">
      <c r="A521">
        <v>3187</v>
      </c>
      <c r="B521" s="4">
        <v>41698</v>
      </c>
      <c r="C521" t="s">
        <v>3204</v>
      </c>
      <c r="D521">
        <v>1700000</v>
      </c>
      <c r="E521">
        <v>4231500</v>
      </c>
      <c r="F521" s="3">
        <f t="shared" si="24"/>
        <v>2.4891176470588237</v>
      </c>
      <c r="G521">
        <v>12231500</v>
      </c>
      <c r="H521" s="3">
        <f t="shared" si="25"/>
        <v>7.1950000000000003</v>
      </c>
      <c r="I521" s="3">
        <f t="shared" si="26"/>
        <v>8000000</v>
      </c>
      <c r="J521" t="s">
        <v>3538</v>
      </c>
      <c r="K521" t="s">
        <v>10</v>
      </c>
      <c r="L521" t="s">
        <v>43</v>
      </c>
    </row>
    <row r="522" spans="1:12" x14ac:dyDescent="0.25">
      <c r="A522">
        <v>740</v>
      </c>
      <c r="B522" s="4">
        <v>41698</v>
      </c>
      <c r="C522" t="s">
        <v>757</v>
      </c>
      <c r="D522" s="1">
        <v>50000000</v>
      </c>
      <c r="E522">
        <v>91742160</v>
      </c>
      <c r="F522" s="3">
        <f t="shared" si="24"/>
        <v>1.8348431999999999</v>
      </c>
      <c r="G522">
        <v>222383055</v>
      </c>
      <c r="H522" s="3">
        <f t="shared" si="25"/>
        <v>4.4476611000000004</v>
      </c>
      <c r="I522" s="3">
        <f t="shared" si="26"/>
        <v>130640895</v>
      </c>
      <c r="J522" t="s">
        <v>9</v>
      </c>
      <c r="K522" t="s">
        <v>13</v>
      </c>
      <c r="L522" t="s">
        <v>14</v>
      </c>
    </row>
    <row r="523" spans="1:12" x14ac:dyDescent="0.25">
      <c r="A523">
        <v>373</v>
      </c>
      <c r="B523" s="4">
        <v>41691</v>
      </c>
      <c r="C523" t="s">
        <v>393</v>
      </c>
      <c r="D523" s="1">
        <v>80000000</v>
      </c>
      <c r="E523">
        <v>23169033</v>
      </c>
      <c r="F523" s="3">
        <f t="shared" si="24"/>
        <v>0.28961291249999999</v>
      </c>
      <c r="G523">
        <v>108469033</v>
      </c>
      <c r="H523" s="3">
        <f t="shared" si="25"/>
        <v>1.3558629124999999</v>
      </c>
      <c r="I523" s="3">
        <f t="shared" si="26"/>
        <v>85300000</v>
      </c>
      <c r="J523" t="s">
        <v>3537</v>
      </c>
      <c r="K523" t="s">
        <v>13</v>
      </c>
      <c r="L523" t="s">
        <v>43</v>
      </c>
    </row>
    <row r="524" spans="1:12" x14ac:dyDescent="0.25">
      <c r="A524">
        <v>630</v>
      </c>
      <c r="B524" s="4">
        <v>41684</v>
      </c>
      <c r="C524" t="s">
        <v>648</v>
      </c>
      <c r="D524" s="1">
        <v>60000000</v>
      </c>
      <c r="E524">
        <v>12600231</v>
      </c>
      <c r="F524" s="3">
        <f t="shared" si="24"/>
        <v>0.21000384999999999</v>
      </c>
      <c r="G524">
        <v>22468620</v>
      </c>
      <c r="H524" s="3">
        <f t="shared" si="25"/>
        <v>0.374477</v>
      </c>
      <c r="I524" s="3">
        <f t="shared" si="26"/>
        <v>9868389</v>
      </c>
      <c r="J524" t="s">
        <v>3559</v>
      </c>
      <c r="K524" t="s">
        <v>13</v>
      </c>
      <c r="L524" t="s">
        <v>43</v>
      </c>
    </row>
    <row r="525" spans="1:12" x14ac:dyDescent="0.25">
      <c r="A525">
        <v>2529</v>
      </c>
      <c r="B525" s="4">
        <v>41677</v>
      </c>
      <c r="C525" t="s">
        <v>2547</v>
      </c>
      <c r="D525" s="1">
        <v>10000000</v>
      </c>
      <c r="E525">
        <v>0</v>
      </c>
      <c r="F525" s="3">
        <f t="shared" si="24"/>
        <v>0</v>
      </c>
      <c r="G525">
        <v>0</v>
      </c>
      <c r="H525" s="3">
        <f t="shared" si="25"/>
        <v>0</v>
      </c>
      <c r="I525" s="3">
        <f t="shared" si="26"/>
        <v>0</v>
      </c>
      <c r="J525" t="s">
        <v>49</v>
      </c>
      <c r="K525" t="s">
        <v>27</v>
      </c>
      <c r="L525" t="s">
        <v>61</v>
      </c>
    </row>
    <row r="526" spans="1:12" x14ac:dyDescent="0.25">
      <c r="A526">
        <v>457</v>
      </c>
      <c r="B526" s="4">
        <v>41677</v>
      </c>
      <c r="C526" t="s">
        <v>475</v>
      </c>
      <c r="D526" s="1">
        <v>70000000</v>
      </c>
      <c r="E526">
        <v>78031620</v>
      </c>
      <c r="F526" s="3">
        <f t="shared" si="24"/>
        <v>1.1147374285714287</v>
      </c>
      <c r="G526">
        <v>158702748</v>
      </c>
      <c r="H526" s="3">
        <f t="shared" si="25"/>
        <v>2.2671821142857143</v>
      </c>
      <c r="I526" s="3">
        <f t="shared" si="26"/>
        <v>80671128</v>
      </c>
      <c r="J526" t="s">
        <v>3537</v>
      </c>
      <c r="K526" t="s">
        <v>13</v>
      </c>
      <c r="L526" t="s">
        <v>43</v>
      </c>
    </row>
    <row r="527" spans="1:12" x14ac:dyDescent="0.25">
      <c r="A527">
        <v>556</v>
      </c>
      <c r="B527" s="4">
        <v>41677</v>
      </c>
      <c r="C527" t="s">
        <v>574</v>
      </c>
      <c r="D527" s="1">
        <v>60000000</v>
      </c>
      <c r="E527">
        <v>257784718</v>
      </c>
      <c r="F527" s="3">
        <f t="shared" si="24"/>
        <v>4.2964119666666667</v>
      </c>
      <c r="G527">
        <v>457729388</v>
      </c>
      <c r="H527" s="3">
        <f t="shared" si="25"/>
        <v>7.6288231333333334</v>
      </c>
      <c r="I527" s="3">
        <f t="shared" si="26"/>
        <v>199944670</v>
      </c>
      <c r="J527" t="s">
        <v>3559</v>
      </c>
      <c r="K527" t="s">
        <v>10</v>
      </c>
      <c r="L527" t="s">
        <v>16</v>
      </c>
    </row>
    <row r="528" spans="1:12" x14ac:dyDescent="0.25">
      <c r="A528">
        <v>891</v>
      </c>
      <c r="B528" s="4">
        <v>41676</v>
      </c>
      <c r="C528" t="s">
        <v>910</v>
      </c>
      <c r="D528" s="1">
        <v>44000000</v>
      </c>
      <c r="E528">
        <v>6105175</v>
      </c>
      <c r="F528" s="3">
        <f t="shared" si="24"/>
        <v>0.13875397727272729</v>
      </c>
      <c r="G528">
        <v>12342632</v>
      </c>
      <c r="H528" s="3">
        <f t="shared" si="25"/>
        <v>0.28051436363636362</v>
      </c>
      <c r="I528" s="3">
        <f t="shared" si="26"/>
        <v>6237457</v>
      </c>
      <c r="J528" t="s">
        <v>3537</v>
      </c>
      <c r="K528" t="s">
        <v>27</v>
      </c>
      <c r="L528" t="s">
        <v>11</v>
      </c>
    </row>
    <row r="529" spans="1:12" x14ac:dyDescent="0.25">
      <c r="A529">
        <v>1899</v>
      </c>
      <c r="B529" s="4">
        <v>41670</v>
      </c>
      <c r="C529" t="s">
        <v>1917</v>
      </c>
      <c r="D529" s="1">
        <v>18000000</v>
      </c>
      <c r="E529">
        <v>13371528</v>
      </c>
      <c r="F529" s="3">
        <f t="shared" si="24"/>
        <v>0.74286266666666667</v>
      </c>
      <c r="G529">
        <v>14189810</v>
      </c>
      <c r="H529" s="3">
        <f t="shared" si="25"/>
        <v>0.78832277777777782</v>
      </c>
      <c r="I529" s="3">
        <f t="shared" si="26"/>
        <v>818282</v>
      </c>
      <c r="J529" t="s">
        <v>3517</v>
      </c>
      <c r="K529" t="s">
        <v>13</v>
      </c>
      <c r="L529" t="s">
        <v>43</v>
      </c>
    </row>
    <row r="530" spans="1:12" x14ac:dyDescent="0.25">
      <c r="A530">
        <v>536</v>
      </c>
      <c r="B530" s="4">
        <v>41663</v>
      </c>
      <c r="C530" t="s">
        <v>553</v>
      </c>
      <c r="D530" s="1">
        <v>65000000</v>
      </c>
      <c r="E530">
        <v>19075290</v>
      </c>
      <c r="F530" s="3">
        <f t="shared" si="24"/>
        <v>0.293466</v>
      </c>
      <c r="G530">
        <v>74575290</v>
      </c>
      <c r="H530" s="3">
        <f t="shared" si="25"/>
        <v>1.1473121538461539</v>
      </c>
      <c r="I530" s="3">
        <f t="shared" si="26"/>
        <v>55500000</v>
      </c>
      <c r="J530" t="s">
        <v>49</v>
      </c>
      <c r="K530" t="s">
        <v>13</v>
      </c>
      <c r="L530" t="s">
        <v>14</v>
      </c>
    </row>
    <row r="531" spans="1:12" x14ac:dyDescent="0.25">
      <c r="A531">
        <v>2680</v>
      </c>
      <c r="B531" s="4">
        <v>41656</v>
      </c>
      <c r="C531" t="s">
        <v>2699</v>
      </c>
      <c r="D531" s="1">
        <v>7000000</v>
      </c>
      <c r="E531">
        <v>15821461</v>
      </c>
      <c r="F531" s="3">
        <f t="shared" si="24"/>
        <v>2.2602087142857141</v>
      </c>
      <c r="G531">
        <v>36146087</v>
      </c>
      <c r="H531" s="3">
        <f t="shared" si="25"/>
        <v>5.1637267142857146</v>
      </c>
      <c r="I531" s="3">
        <f t="shared" si="26"/>
        <v>20324626</v>
      </c>
      <c r="J531" t="s">
        <v>3422</v>
      </c>
      <c r="K531" t="s">
        <v>27</v>
      </c>
      <c r="L531" t="s">
        <v>61</v>
      </c>
    </row>
    <row r="532" spans="1:12" x14ac:dyDescent="0.25">
      <c r="A532">
        <v>1267</v>
      </c>
      <c r="B532" s="4">
        <v>41656</v>
      </c>
      <c r="C532" t="s">
        <v>1283</v>
      </c>
      <c r="D532" s="1">
        <v>30000000</v>
      </c>
      <c r="E532">
        <v>64251538</v>
      </c>
      <c r="F532" s="3">
        <f t="shared" si="24"/>
        <v>2.1417179333333332</v>
      </c>
      <c r="G532">
        <v>122529966</v>
      </c>
      <c r="H532" s="3">
        <f t="shared" si="25"/>
        <v>4.0843322000000004</v>
      </c>
      <c r="I532" s="3">
        <f t="shared" si="26"/>
        <v>58278428</v>
      </c>
      <c r="J532" t="s">
        <v>3509</v>
      </c>
      <c r="K532" t="s">
        <v>10</v>
      </c>
      <c r="L532" t="s">
        <v>16</v>
      </c>
    </row>
    <row r="533" spans="1:12" x14ac:dyDescent="0.25">
      <c r="A533">
        <v>599</v>
      </c>
      <c r="B533" s="4">
        <v>41656</v>
      </c>
      <c r="C533" t="s">
        <v>617</v>
      </c>
      <c r="D533" s="1">
        <v>60000000</v>
      </c>
      <c r="E533">
        <v>50577412</v>
      </c>
      <c r="F533" s="3">
        <f t="shared" si="24"/>
        <v>0.84295686666666669</v>
      </c>
      <c r="G533">
        <v>131377412</v>
      </c>
      <c r="H533" s="3">
        <f t="shared" si="25"/>
        <v>2.1896235333333331</v>
      </c>
      <c r="I533" s="3">
        <f t="shared" si="26"/>
        <v>80800000</v>
      </c>
      <c r="J533" t="s">
        <v>3517</v>
      </c>
      <c r="K533" t="s">
        <v>13</v>
      </c>
      <c r="L533" t="s">
        <v>14</v>
      </c>
    </row>
    <row r="534" spans="1:12" x14ac:dyDescent="0.25">
      <c r="A534">
        <v>1456</v>
      </c>
      <c r="B534" s="4">
        <v>41656</v>
      </c>
      <c r="C534" t="s">
        <v>1473</v>
      </c>
      <c r="D534" s="1">
        <v>25000000</v>
      </c>
      <c r="E534">
        <v>134202565</v>
      </c>
      <c r="F534" s="3">
        <f t="shared" si="24"/>
        <v>5.3681026000000003</v>
      </c>
      <c r="G534">
        <v>153733800</v>
      </c>
      <c r="H534" s="3">
        <f t="shared" si="25"/>
        <v>6.1493520000000004</v>
      </c>
      <c r="I534" s="3">
        <f t="shared" si="26"/>
        <v>19531235</v>
      </c>
      <c r="J534" t="s">
        <v>9</v>
      </c>
      <c r="K534" t="s">
        <v>13</v>
      </c>
      <c r="L534" t="s">
        <v>11</v>
      </c>
    </row>
    <row r="535" spans="1:12" x14ac:dyDescent="0.25">
      <c r="A535">
        <v>480</v>
      </c>
      <c r="B535" s="4">
        <v>41649</v>
      </c>
      <c r="C535" t="s">
        <v>498</v>
      </c>
      <c r="D535" s="1">
        <v>70000000</v>
      </c>
      <c r="E535">
        <v>18848538</v>
      </c>
      <c r="F535" s="3">
        <f t="shared" si="24"/>
        <v>0.26926482857142858</v>
      </c>
      <c r="G535">
        <v>58953319</v>
      </c>
      <c r="H535" s="3">
        <f t="shared" si="25"/>
        <v>0.84219027142857139</v>
      </c>
      <c r="I535" s="3">
        <f t="shared" si="26"/>
        <v>40104781</v>
      </c>
      <c r="J535" t="s">
        <v>49</v>
      </c>
      <c r="K535" t="s">
        <v>13</v>
      </c>
      <c r="L535" t="s">
        <v>16</v>
      </c>
    </row>
    <row r="536" spans="1:12" x14ac:dyDescent="0.25">
      <c r="A536">
        <v>1599</v>
      </c>
      <c r="B536" s="4">
        <v>41649</v>
      </c>
      <c r="C536" t="s">
        <v>1615</v>
      </c>
      <c r="D536" s="1">
        <v>23000000</v>
      </c>
      <c r="E536">
        <v>25568251</v>
      </c>
      <c r="F536" s="3">
        <f t="shared" si="24"/>
        <v>1.1116630869565218</v>
      </c>
      <c r="G536">
        <v>48259031</v>
      </c>
      <c r="H536" s="3">
        <f t="shared" si="25"/>
        <v>2.0982187391304348</v>
      </c>
      <c r="I536" s="3">
        <f t="shared" si="26"/>
        <v>22690780</v>
      </c>
      <c r="J536" t="s">
        <v>3559</v>
      </c>
      <c r="K536" t="s">
        <v>27</v>
      </c>
      <c r="L536" t="s">
        <v>43</v>
      </c>
    </row>
    <row r="537" spans="1:12" x14ac:dyDescent="0.25">
      <c r="A537">
        <v>253</v>
      </c>
      <c r="B537" s="4">
        <v>41633</v>
      </c>
      <c r="C537" t="s">
        <v>270</v>
      </c>
      <c r="D537" s="1">
        <v>91000000</v>
      </c>
      <c r="E537">
        <v>58236838</v>
      </c>
      <c r="F537" s="3">
        <f t="shared" si="24"/>
        <v>0.6399652527472528</v>
      </c>
      <c r="G537">
        <v>187861183</v>
      </c>
      <c r="H537" s="3">
        <f t="shared" si="25"/>
        <v>2.0644086043956045</v>
      </c>
      <c r="I537" s="3">
        <f t="shared" si="26"/>
        <v>129624345</v>
      </c>
      <c r="J537" t="s">
        <v>3422</v>
      </c>
      <c r="K537" t="s">
        <v>10</v>
      </c>
      <c r="L537" t="s">
        <v>16</v>
      </c>
    </row>
    <row r="538" spans="1:12" x14ac:dyDescent="0.25">
      <c r="A538">
        <v>4</v>
      </c>
      <c r="B538" s="4">
        <v>41633</v>
      </c>
      <c r="C538" t="s">
        <v>17</v>
      </c>
      <c r="D538" s="1">
        <v>175000000</v>
      </c>
      <c r="E538">
        <v>38362475</v>
      </c>
      <c r="F538" s="3">
        <f t="shared" si="24"/>
        <v>0.21921414285714286</v>
      </c>
      <c r="G538">
        <v>151716815</v>
      </c>
      <c r="H538" s="3">
        <f t="shared" si="25"/>
        <v>0.86695322857142854</v>
      </c>
      <c r="I538" s="3">
        <f t="shared" si="26"/>
        <v>113354340</v>
      </c>
      <c r="J538" t="s">
        <v>9</v>
      </c>
      <c r="K538" t="s">
        <v>13</v>
      </c>
      <c r="L538" t="s">
        <v>14</v>
      </c>
    </row>
    <row r="539" spans="1:12" x14ac:dyDescent="0.25">
      <c r="A539">
        <v>920</v>
      </c>
      <c r="B539" s="4">
        <v>41633</v>
      </c>
      <c r="C539" t="s">
        <v>938</v>
      </c>
      <c r="D539" s="1">
        <v>40000000</v>
      </c>
      <c r="E539">
        <v>125095601</v>
      </c>
      <c r="F539" s="3">
        <f t="shared" si="24"/>
        <v>3.127390025</v>
      </c>
      <c r="G539">
        <v>149804632</v>
      </c>
      <c r="H539" s="3">
        <f t="shared" si="25"/>
        <v>3.7451158000000002</v>
      </c>
      <c r="I539" s="3">
        <f t="shared" si="26"/>
        <v>24709031</v>
      </c>
      <c r="J539" t="s">
        <v>9</v>
      </c>
      <c r="K539" t="s">
        <v>27</v>
      </c>
      <c r="L539" t="s">
        <v>14</v>
      </c>
    </row>
    <row r="540" spans="1:12" x14ac:dyDescent="0.25">
      <c r="A540">
        <v>988</v>
      </c>
      <c r="B540" s="4">
        <v>41633</v>
      </c>
      <c r="C540" t="s">
        <v>1005</v>
      </c>
      <c r="D540" s="1">
        <v>40000000</v>
      </c>
      <c r="E540">
        <v>29807260</v>
      </c>
      <c r="F540" s="3">
        <f t="shared" si="24"/>
        <v>0.74518150000000005</v>
      </c>
      <c r="G540">
        <v>69807260</v>
      </c>
      <c r="H540" s="3">
        <f t="shared" si="25"/>
        <v>1.7451814999999999</v>
      </c>
      <c r="I540" s="3">
        <f t="shared" si="26"/>
        <v>40000000</v>
      </c>
      <c r="J540" t="s">
        <v>3559</v>
      </c>
      <c r="K540" t="s">
        <v>13</v>
      </c>
      <c r="L540" t="s">
        <v>11</v>
      </c>
    </row>
    <row r="541" spans="1:12" x14ac:dyDescent="0.25">
      <c r="A541">
        <v>369</v>
      </c>
      <c r="B541" s="4">
        <v>41628</v>
      </c>
      <c r="C541" t="s">
        <v>389</v>
      </c>
      <c r="D541" s="1">
        <v>80000000</v>
      </c>
      <c r="E541">
        <v>36076121</v>
      </c>
      <c r="F541" s="3">
        <f t="shared" si="24"/>
        <v>0.45095151249999998</v>
      </c>
      <c r="G541">
        <v>123386322</v>
      </c>
      <c r="H541" s="3">
        <f t="shared" si="25"/>
        <v>1.5423290249999999</v>
      </c>
      <c r="I541" s="3">
        <f t="shared" si="26"/>
        <v>87310201</v>
      </c>
      <c r="J541" t="s">
        <v>3422</v>
      </c>
      <c r="K541" t="s">
        <v>10</v>
      </c>
      <c r="L541" t="s">
        <v>16</v>
      </c>
    </row>
    <row r="542" spans="1:12" x14ac:dyDescent="0.25">
      <c r="A542">
        <v>735</v>
      </c>
      <c r="B542" s="4">
        <v>41626</v>
      </c>
      <c r="C542" t="s">
        <v>752</v>
      </c>
      <c r="D542" s="1">
        <v>50000000</v>
      </c>
      <c r="E542">
        <v>127352707</v>
      </c>
      <c r="F542" s="3">
        <f t="shared" si="24"/>
        <v>2.5470541400000002</v>
      </c>
      <c r="G542">
        <v>172185754</v>
      </c>
      <c r="H542" s="3">
        <f t="shared" si="25"/>
        <v>3.44371508</v>
      </c>
      <c r="I542" s="3">
        <f t="shared" si="26"/>
        <v>44833047</v>
      </c>
      <c r="J542" t="s">
        <v>3517</v>
      </c>
      <c r="K542" t="s">
        <v>13</v>
      </c>
      <c r="L542" t="s">
        <v>11</v>
      </c>
    </row>
    <row r="543" spans="1:12" x14ac:dyDescent="0.25">
      <c r="A543">
        <v>1473</v>
      </c>
      <c r="B543" s="4">
        <v>41621</v>
      </c>
      <c r="C543" t="s">
        <v>1488</v>
      </c>
      <c r="D543" s="1">
        <v>25000000</v>
      </c>
      <c r="E543">
        <v>52543354</v>
      </c>
      <c r="F543" s="3">
        <f t="shared" si="24"/>
        <v>2.1017341599999999</v>
      </c>
      <c r="G543">
        <v>52543354</v>
      </c>
      <c r="H543" s="3">
        <f t="shared" si="25"/>
        <v>2.1017341599999999</v>
      </c>
      <c r="I543" s="3">
        <f t="shared" si="26"/>
        <v>0</v>
      </c>
      <c r="J543" t="s">
        <v>49</v>
      </c>
      <c r="K543" t="s">
        <v>13</v>
      </c>
      <c r="L543" t="s">
        <v>11</v>
      </c>
    </row>
    <row r="544" spans="1:12" x14ac:dyDescent="0.25">
      <c r="A544">
        <v>1102</v>
      </c>
      <c r="B544" s="4">
        <v>41621</v>
      </c>
      <c r="C544" t="s">
        <v>1118</v>
      </c>
      <c r="D544" s="1">
        <v>35000000</v>
      </c>
      <c r="E544">
        <v>83299761</v>
      </c>
      <c r="F544" s="3">
        <f t="shared" si="24"/>
        <v>2.3799931714285716</v>
      </c>
      <c r="G544">
        <v>114962525</v>
      </c>
      <c r="H544" s="3">
        <f t="shared" si="25"/>
        <v>3.2846435714285716</v>
      </c>
      <c r="I544" s="3">
        <f t="shared" si="26"/>
        <v>31662764</v>
      </c>
      <c r="J544" t="s">
        <v>3558</v>
      </c>
      <c r="K544" t="s">
        <v>13</v>
      </c>
      <c r="L544" t="s">
        <v>43</v>
      </c>
    </row>
    <row r="545" spans="1:12" x14ac:dyDescent="0.25">
      <c r="A545">
        <v>2354</v>
      </c>
      <c r="B545" s="4">
        <v>41614</v>
      </c>
      <c r="C545" t="s">
        <v>2373</v>
      </c>
      <c r="D545" s="1">
        <v>11000000</v>
      </c>
      <c r="E545">
        <v>13248209</v>
      </c>
      <c r="F545" s="3">
        <f t="shared" si="24"/>
        <v>1.2043826363636363</v>
      </c>
      <c r="G545">
        <v>32943247</v>
      </c>
      <c r="H545" s="3">
        <f t="shared" si="25"/>
        <v>2.9948406363636364</v>
      </c>
      <c r="I545" s="3">
        <f t="shared" si="26"/>
        <v>19695038</v>
      </c>
      <c r="J545" t="s">
        <v>3442</v>
      </c>
      <c r="K545" t="s">
        <v>27</v>
      </c>
      <c r="L545" t="s">
        <v>43</v>
      </c>
    </row>
    <row r="546" spans="1:12" x14ac:dyDescent="0.25">
      <c r="A546">
        <v>1644</v>
      </c>
      <c r="B546" s="4">
        <v>41612</v>
      </c>
      <c r="C546" t="s">
        <v>1662</v>
      </c>
      <c r="D546" s="1">
        <v>22000000</v>
      </c>
      <c r="E546">
        <v>11330849</v>
      </c>
      <c r="F546" s="3">
        <f t="shared" si="24"/>
        <v>0.51503859090909088</v>
      </c>
      <c r="G546">
        <v>15434375</v>
      </c>
      <c r="H546" s="3">
        <f t="shared" si="25"/>
        <v>0.70156249999999998</v>
      </c>
      <c r="I546" s="3">
        <f t="shared" si="26"/>
        <v>4103526</v>
      </c>
      <c r="J546" t="s">
        <v>320</v>
      </c>
      <c r="K546" t="s">
        <v>27</v>
      </c>
      <c r="L546" t="s">
        <v>43</v>
      </c>
    </row>
    <row r="547" spans="1:12" x14ac:dyDescent="0.25">
      <c r="A547">
        <v>1172</v>
      </c>
      <c r="B547" s="4">
        <v>41607</v>
      </c>
      <c r="C547" t="s">
        <v>1189</v>
      </c>
      <c r="D547" s="1">
        <v>35000000</v>
      </c>
      <c r="E547">
        <v>8323085</v>
      </c>
      <c r="F547" s="3">
        <f t="shared" si="24"/>
        <v>0.23780242857142858</v>
      </c>
      <c r="G547">
        <v>29890402</v>
      </c>
      <c r="H547" s="3">
        <f t="shared" si="25"/>
        <v>0.85401148571428576</v>
      </c>
      <c r="I547" s="3">
        <f t="shared" si="26"/>
        <v>21567317</v>
      </c>
      <c r="J547" t="s">
        <v>3562</v>
      </c>
      <c r="K547" t="s">
        <v>13</v>
      </c>
      <c r="L547" t="s">
        <v>43</v>
      </c>
    </row>
    <row r="548" spans="1:12" x14ac:dyDescent="0.25">
      <c r="A548">
        <v>1634</v>
      </c>
      <c r="B548" s="4">
        <v>41605</v>
      </c>
      <c r="C548" t="s">
        <v>1651</v>
      </c>
      <c r="D548" s="1">
        <v>22000000</v>
      </c>
      <c r="E548">
        <v>20158492</v>
      </c>
      <c r="F548" s="3">
        <f t="shared" si="24"/>
        <v>0.91629509090909089</v>
      </c>
      <c r="G548">
        <v>51695362</v>
      </c>
      <c r="H548" s="3">
        <f t="shared" si="25"/>
        <v>2.3497891818181817</v>
      </c>
      <c r="I548" s="3">
        <f t="shared" si="26"/>
        <v>31536870</v>
      </c>
      <c r="J548" t="s">
        <v>3509</v>
      </c>
      <c r="K548" t="s">
        <v>27</v>
      </c>
      <c r="L548" t="s">
        <v>14</v>
      </c>
    </row>
    <row r="549" spans="1:12" x14ac:dyDescent="0.25">
      <c r="A549">
        <v>105</v>
      </c>
      <c r="B549" s="4">
        <v>41600</v>
      </c>
      <c r="C549" t="s">
        <v>123</v>
      </c>
      <c r="D549" s="1">
        <v>130000000</v>
      </c>
      <c r="E549">
        <v>424668047</v>
      </c>
      <c r="F549" s="3">
        <f t="shared" si="24"/>
        <v>3.2666772846153846</v>
      </c>
      <c r="G549">
        <v>864868047</v>
      </c>
      <c r="H549" s="3">
        <f t="shared" si="25"/>
        <v>6.6528311307692309</v>
      </c>
      <c r="I549" s="3">
        <f t="shared" si="26"/>
        <v>440200000</v>
      </c>
      <c r="J549" t="s">
        <v>49</v>
      </c>
      <c r="K549" t="s">
        <v>13</v>
      </c>
      <c r="L549" t="s">
        <v>16</v>
      </c>
    </row>
    <row r="550" spans="1:12" x14ac:dyDescent="0.25">
      <c r="A550">
        <v>1627</v>
      </c>
      <c r="B550" s="4">
        <v>41600</v>
      </c>
      <c r="C550" t="s">
        <v>1643</v>
      </c>
      <c r="D550" s="1">
        <v>22000000</v>
      </c>
      <c r="E550">
        <v>30659817</v>
      </c>
      <c r="F550" s="3">
        <f t="shared" si="24"/>
        <v>1.3936280454545455</v>
      </c>
      <c r="G550">
        <v>70536870</v>
      </c>
      <c r="H550" s="3">
        <f t="shared" si="25"/>
        <v>3.2062213636363635</v>
      </c>
      <c r="I550" s="3">
        <f t="shared" si="26"/>
        <v>39877053</v>
      </c>
      <c r="J550" t="s">
        <v>3558</v>
      </c>
      <c r="K550" t="s">
        <v>13</v>
      </c>
      <c r="L550" t="s">
        <v>11</v>
      </c>
    </row>
    <row r="551" spans="1:12" x14ac:dyDescent="0.25">
      <c r="A551">
        <v>2260</v>
      </c>
      <c r="B551" s="4">
        <v>41600</v>
      </c>
      <c r="C551" t="s">
        <v>2280</v>
      </c>
      <c r="D551" s="1">
        <v>12000000</v>
      </c>
      <c r="E551">
        <v>37709979</v>
      </c>
      <c r="F551" s="3">
        <f t="shared" si="24"/>
        <v>3.14249825</v>
      </c>
      <c r="G551">
        <v>98963392</v>
      </c>
      <c r="H551" s="3">
        <f t="shared" si="25"/>
        <v>8.2469493333333332</v>
      </c>
      <c r="I551" s="3">
        <f t="shared" si="26"/>
        <v>61253413</v>
      </c>
      <c r="J551" t="s">
        <v>3562</v>
      </c>
      <c r="K551" t="s">
        <v>13</v>
      </c>
      <c r="L551" t="s">
        <v>43</v>
      </c>
    </row>
    <row r="552" spans="1:12" x14ac:dyDescent="0.25">
      <c r="A552">
        <v>2707</v>
      </c>
      <c r="B552" s="4">
        <v>41593</v>
      </c>
      <c r="C552" t="s">
        <v>2726</v>
      </c>
      <c r="D552" s="1">
        <v>7000000</v>
      </c>
      <c r="E552">
        <v>1632000</v>
      </c>
      <c r="F552" s="3">
        <f t="shared" si="24"/>
        <v>0.23314285714285715</v>
      </c>
      <c r="G552">
        <v>1933829</v>
      </c>
      <c r="H552" s="3">
        <f t="shared" si="25"/>
        <v>0.27626128571428571</v>
      </c>
      <c r="I552" s="3">
        <f t="shared" si="26"/>
        <v>301829</v>
      </c>
      <c r="J552" t="s">
        <v>3453</v>
      </c>
      <c r="K552" t="s">
        <v>10</v>
      </c>
      <c r="L552" t="s">
        <v>16</v>
      </c>
    </row>
    <row r="553" spans="1:12" x14ac:dyDescent="0.25">
      <c r="A553">
        <v>2277</v>
      </c>
      <c r="B553" s="4">
        <v>41593</v>
      </c>
      <c r="C553" t="s">
        <v>2297</v>
      </c>
      <c r="D553" s="1">
        <v>12000000</v>
      </c>
      <c r="E553">
        <v>17654912</v>
      </c>
      <c r="F553" s="3">
        <f t="shared" si="24"/>
        <v>1.4712426666666667</v>
      </c>
      <c r="G553">
        <v>24761360</v>
      </c>
      <c r="H553" s="3">
        <f t="shared" si="25"/>
        <v>2.0634466666666667</v>
      </c>
      <c r="I553" s="3">
        <f t="shared" si="26"/>
        <v>7106448</v>
      </c>
      <c r="J553" t="s">
        <v>3517</v>
      </c>
      <c r="K553" t="s">
        <v>27</v>
      </c>
      <c r="L553" t="s">
        <v>43</v>
      </c>
    </row>
    <row r="554" spans="1:12" x14ac:dyDescent="0.25">
      <c r="A554">
        <v>1935</v>
      </c>
      <c r="B554" s="4">
        <v>41593</v>
      </c>
      <c r="C554" t="s">
        <v>1953</v>
      </c>
      <c r="D554" s="1">
        <v>17000000</v>
      </c>
      <c r="E554">
        <v>70525195</v>
      </c>
      <c r="F554" s="3">
        <f t="shared" si="24"/>
        <v>4.1485408823529415</v>
      </c>
      <c r="G554">
        <v>72835710</v>
      </c>
      <c r="H554" s="3">
        <f t="shared" si="25"/>
        <v>4.2844535294117643</v>
      </c>
      <c r="I554" s="3">
        <f t="shared" si="26"/>
        <v>2310515</v>
      </c>
      <c r="J554" t="s">
        <v>9</v>
      </c>
      <c r="K554" t="s">
        <v>27</v>
      </c>
      <c r="L554" t="s">
        <v>11</v>
      </c>
    </row>
    <row r="555" spans="1:12" x14ac:dyDescent="0.25">
      <c r="A555">
        <v>1842</v>
      </c>
      <c r="B555" s="4">
        <v>41586</v>
      </c>
      <c r="C555" t="s">
        <v>1860</v>
      </c>
      <c r="D555" s="1">
        <v>19000000</v>
      </c>
      <c r="E555">
        <v>21488481</v>
      </c>
      <c r="F555" s="3">
        <f t="shared" si="24"/>
        <v>1.1309726842105263</v>
      </c>
      <c r="G555">
        <v>76086711</v>
      </c>
      <c r="H555" s="3">
        <f t="shared" si="25"/>
        <v>4.0045637368421056</v>
      </c>
      <c r="I555" s="3">
        <f t="shared" si="26"/>
        <v>54598230</v>
      </c>
      <c r="J555" t="s">
        <v>3422</v>
      </c>
      <c r="K555" t="s">
        <v>13</v>
      </c>
      <c r="L555" t="s">
        <v>43</v>
      </c>
    </row>
    <row r="556" spans="1:12" x14ac:dyDescent="0.25">
      <c r="A556">
        <v>47</v>
      </c>
      <c r="B556" s="4">
        <v>41586</v>
      </c>
      <c r="C556" t="s">
        <v>65</v>
      </c>
      <c r="D556" s="1">
        <v>150000000</v>
      </c>
      <c r="E556">
        <v>206362140</v>
      </c>
      <c r="F556" s="3">
        <f t="shared" si="24"/>
        <v>1.3757476</v>
      </c>
      <c r="G556">
        <v>644602516</v>
      </c>
      <c r="H556" s="3">
        <f t="shared" si="25"/>
        <v>4.2973501066666664</v>
      </c>
      <c r="I556" s="3">
        <f t="shared" si="26"/>
        <v>438240376</v>
      </c>
      <c r="J556" t="s">
        <v>3558</v>
      </c>
      <c r="K556" t="s">
        <v>13</v>
      </c>
      <c r="L556" t="s">
        <v>14</v>
      </c>
    </row>
    <row r="557" spans="1:12" x14ac:dyDescent="0.25">
      <c r="A557">
        <v>2826</v>
      </c>
      <c r="B557" s="4">
        <v>41579</v>
      </c>
      <c r="C557" t="s">
        <v>2845</v>
      </c>
      <c r="D557" s="1">
        <v>5000000</v>
      </c>
      <c r="E557">
        <v>27298285</v>
      </c>
      <c r="F557" s="3">
        <f t="shared" si="24"/>
        <v>5.459657</v>
      </c>
      <c r="G557">
        <v>60611845</v>
      </c>
      <c r="H557" s="3">
        <f t="shared" si="25"/>
        <v>12.122369000000001</v>
      </c>
      <c r="I557" s="3">
        <f t="shared" si="26"/>
        <v>33313560</v>
      </c>
      <c r="J557" t="s">
        <v>3469</v>
      </c>
      <c r="K557" t="s">
        <v>27</v>
      </c>
      <c r="L557" t="s">
        <v>43</v>
      </c>
    </row>
    <row r="558" spans="1:12" x14ac:dyDescent="0.25">
      <c r="A558">
        <v>175</v>
      </c>
      <c r="B558" s="4">
        <v>41579</v>
      </c>
      <c r="C558" t="s">
        <v>191</v>
      </c>
      <c r="D558" s="1">
        <v>110000000</v>
      </c>
      <c r="E558">
        <v>61737191</v>
      </c>
      <c r="F558" s="3">
        <f t="shared" si="24"/>
        <v>0.56124719090909092</v>
      </c>
      <c r="G558">
        <v>127983283</v>
      </c>
      <c r="H558" s="3">
        <f t="shared" si="25"/>
        <v>1.1634843909090908</v>
      </c>
      <c r="I558" s="3">
        <f t="shared" si="26"/>
        <v>66246092</v>
      </c>
      <c r="J558" t="s">
        <v>49</v>
      </c>
      <c r="K558" t="s">
        <v>13</v>
      </c>
      <c r="L558" t="s">
        <v>16</v>
      </c>
    </row>
    <row r="559" spans="1:12" x14ac:dyDescent="0.25">
      <c r="A559">
        <v>684</v>
      </c>
      <c r="B559" s="4">
        <v>41579</v>
      </c>
      <c r="C559" t="s">
        <v>702</v>
      </c>
      <c r="D559" s="1">
        <v>55000000</v>
      </c>
      <c r="E559">
        <v>55750480</v>
      </c>
      <c r="F559" s="3">
        <f t="shared" si="24"/>
        <v>1.0136450909090908</v>
      </c>
      <c r="G559">
        <v>110387072</v>
      </c>
      <c r="H559" s="3">
        <f t="shared" si="25"/>
        <v>2.0070376727272725</v>
      </c>
      <c r="I559" s="3">
        <f t="shared" si="26"/>
        <v>54636592</v>
      </c>
      <c r="J559" t="s">
        <v>320</v>
      </c>
      <c r="K559" t="s">
        <v>10</v>
      </c>
      <c r="L559" t="s">
        <v>16</v>
      </c>
    </row>
    <row r="560" spans="1:12" x14ac:dyDescent="0.25">
      <c r="A560">
        <v>2027</v>
      </c>
      <c r="B560" s="4">
        <v>41572</v>
      </c>
      <c r="C560" t="s">
        <v>2046</v>
      </c>
      <c r="D560" s="1">
        <v>15000000</v>
      </c>
      <c r="E560">
        <v>102003019</v>
      </c>
      <c r="F560" s="3">
        <f t="shared" si="24"/>
        <v>6.8002012666666669</v>
      </c>
      <c r="G560">
        <v>160903019</v>
      </c>
      <c r="H560" s="3">
        <f t="shared" si="25"/>
        <v>10.726867933333333</v>
      </c>
      <c r="I560" s="3">
        <f t="shared" si="26"/>
        <v>58900000</v>
      </c>
      <c r="J560" t="s">
        <v>3517</v>
      </c>
      <c r="K560" t="s">
        <v>27</v>
      </c>
      <c r="L560" t="s">
        <v>11</v>
      </c>
    </row>
    <row r="561" spans="1:12" x14ac:dyDescent="0.25">
      <c r="A561">
        <v>1697</v>
      </c>
      <c r="B561" s="4">
        <v>41565</v>
      </c>
      <c r="C561" t="s">
        <v>1716</v>
      </c>
      <c r="D561" s="1">
        <v>20000000</v>
      </c>
      <c r="E561">
        <v>56671993</v>
      </c>
      <c r="F561" s="3">
        <f t="shared" si="24"/>
        <v>2.83359965</v>
      </c>
      <c r="G561">
        <v>181025343</v>
      </c>
      <c r="H561" s="3">
        <f t="shared" si="25"/>
        <v>9.0512671499999993</v>
      </c>
      <c r="I561" s="3">
        <f t="shared" si="26"/>
        <v>124353350</v>
      </c>
      <c r="J561" t="s">
        <v>3471</v>
      </c>
      <c r="K561" t="s">
        <v>27</v>
      </c>
      <c r="L561" t="s">
        <v>43</v>
      </c>
    </row>
    <row r="562" spans="1:12" x14ac:dyDescent="0.25">
      <c r="A562">
        <v>1443</v>
      </c>
      <c r="B562" s="4">
        <v>41565</v>
      </c>
      <c r="C562" t="s">
        <v>1459</v>
      </c>
      <c r="D562" s="1">
        <v>26000000</v>
      </c>
      <c r="E562">
        <v>3254172</v>
      </c>
      <c r="F562" s="3">
        <f t="shared" si="24"/>
        <v>0.12516046153846153</v>
      </c>
      <c r="G562">
        <v>6154172</v>
      </c>
      <c r="H562" s="3">
        <f t="shared" si="25"/>
        <v>0.23669892307692308</v>
      </c>
      <c r="I562" s="3">
        <f t="shared" si="26"/>
        <v>2900000</v>
      </c>
      <c r="J562" t="s">
        <v>3558</v>
      </c>
      <c r="K562" t="s">
        <v>27</v>
      </c>
      <c r="L562" t="s">
        <v>43</v>
      </c>
    </row>
    <row r="563" spans="1:12" x14ac:dyDescent="0.25">
      <c r="A563">
        <v>1792</v>
      </c>
      <c r="B563" s="4">
        <v>41558</v>
      </c>
      <c r="C563" t="s">
        <v>1810</v>
      </c>
      <c r="D563" s="1">
        <v>20000000</v>
      </c>
      <c r="E563">
        <v>8008161</v>
      </c>
      <c r="F563" s="3">
        <f t="shared" si="24"/>
        <v>0.40040805000000002</v>
      </c>
      <c r="G563">
        <v>18273009</v>
      </c>
      <c r="H563" s="3">
        <f t="shared" si="25"/>
        <v>0.91365045</v>
      </c>
      <c r="I563" s="3">
        <f t="shared" si="26"/>
        <v>10264848</v>
      </c>
      <c r="J563" t="s">
        <v>3509</v>
      </c>
      <c r="K563" t="s">
        <v>27</v>
      </c>
      <c r="L563" t="s">
        <v>14</v>
      </c>
    </row>
    <row r="564" spans="1:12" x14ac:dyDescent="0.25">
      <c r="A564">
        <v>3335</v>
      </c>
      <c r="B564" s="4">
        <v>41558</v>
      </c>
      <c r="C564" t="s">
        <v>3351</v>
      </c>
      <c r="D564">
        <v>750000</v>
      </c>
      <c r="E564">
        <v>0</v>
      </c>
      <c r="F564" s="3">
        <f t="shared" si="24"/>
        <v>0</v>
      </c>
      <c r="G564">
        <v>1960521</v>
      </c>
      <c r="H564" s="3">
        <f t="shared" si="25"/>
        <v>2.6140279999999998</v>
      </c>
      <c r="I564" s="3">
        <f t="shared" si="26"/>
        <v>1960521</v>
      </c>
      <c r="J564" t="s">
        <v>3093</v>
      </c>
      <c r="K564" t="s">
        <v>27</v>
      </c>
      <c r="L564" t="s">
        <v>61</v>
      </c>
    </row>
    <row r="565" spans="1:12" x14ac:dyDescent="0.25">
      <c r="A565">
        <v>664</v>
      </c>
      <c r="B565" s="4">
        <v>41558</v>
      </c>
      <c r="C565" t="s">
        <v>682</v>
      </c>
      <c r="D565" s="1">
        <v>55000000</v>
      </c>
      <c r="E565">
        <v>107136417</v>
      </c>
      <c r="F565" s="3">
        <f t="shared" si="24"/>
        <v>1.9479348545454545</v>
      </c>
      <c r="G565">
        <v>220648184</v>
      </c>
      <c r="H565" s="3">
        <f t="shared" si="25"/>
        <v>4.0117851636363637</v>
      </c>
      <c r="I565" s="3">
        <f t="shared" si="26"/>
        <v>113511767</v>
      </c>
      <c r="J565" t="s">
        <v>3537</v>
      </c>
      <c r="K565" t="s">
        <v>13</v>
      </c>
      <c r="L565" t="s">
        <v>43</v>
      </c>
    </row>
    <row r="566" spans="1:12" x14ac:dyDescent="0.25">
      <c r="A566">
        <v>2503</v>
      </c>
      <c r="B566" s="4">
        <v>41551</v>
      </c>
      <c r="C566" t="s">
        <v>2520</v>
      </c>
      <c r="D566" s="1">
        <v>10000000</v>
      </c>
      <c r="E566">
        <v>641439</v>
      </c>
      <c r="F566" s="3">
        <f t="shared" si="24"/>
        <v>6.4143900000000004E-2</v>
      </c>
      <c r="G566">
        <v>1616353</v>
      </c>
      <c r="H566" s="3">
        <f t="shared" si="25"/>
        <v>0.16163530000000001</v>
      </c>
      <c r="I566" s="3">
        <f t="shared" si="26"/>
        <v>974914</v>
      </c>
      <c r="J566" t="s">
        <v>3460</v>
      </c>
      <c r="K566" t="s">
        <v>13</v>
      </c>
      <c r="L566" t="s">
        <v>43</v>
      </c>
    </row>
    <row r="567" spans="1:12" x14ac:dyDescent="0.25">
      <c r="A567">
        <v>3188</v>
      </c>
      <c r="B567" s="4">
        <v>41551</v>
      </c>
      <c r="C567" t="s">
        <v>3205</v>
      </c>
      <c r="D567">
        <v>1700000</v>
      </c>
      <c r="E567">
        <v>2507159</v>
      </c>
      <c r="F567" s="3">
        <f t="shared" si="24"/>
        <v>1.4747994117647059</v>
      </c>
      <c r="G567">
        <v>2507159</v>
      </c>
      <c r="H567" s="3">
        <f t="shared" si="25"/>
        <v>1.4747994117647059</v>
      </c>
      <c r="I567" s="3">
        <f t="shared" si="26"/>
        <v>0</v>
      </c>
      <c r="J567" t="s">
        <v>3527</v>
      </c>
      <c r="K567" t="s">
        <v>10</v>
      </c>
      <c r="L567" t="s">
        <v>43</v>
      </c>
    </row>
    <row r="568" spans="1:12" x14ac:dyDescent="0.25">
      <c r="A568">
        <v>385</v>
      </c>
      <c r="B568" s="4">
        <v>41544</v>
      </c>
      <c r="C568" t="s">
        <v>405</v>
      </c>
      <c r="D568" s="1">
        <v>78000000</v>
      </c>
      <c r="E568">
        <v>119793567</v>
      </c>
      <c r="F568" s="3">
        <f t="shared" si="24"/>
        <v>1.5358149615384615</v>
      </c>
      <c r="G568">
        <v>274392649</v>
      </c>
      <c r="H568" s="3">
        <f t="shared" si="25"/>
        <v>3.5178544743589741</v>
      </c>
      <c r="I568" s="3">
        <f t="shared" si="26"/>
        <v>154599082</v>
      </c>
      <c r="J568" t="s">
        <v>3537</v>
      </c>
      <c r="K568" t="s">
        <v>10</v>
      </c>
      <c r="L568" t="s">
        <v>16</v>
      </c>
    </row>
    <row r="569" spans="1:12" x14ac:dyDescent="0.25">
      <c r="A569">
        <v>1785</v>
      </c>
      <c r="B569" s="4">
        <v>41537</v>
      </c>
      <c r="C569" t="s">
        <v>1803</v>
      </c>
      <c r="D569" s="1">
        <v>20000000</v>
      </c>
      <c r="E569">
        <v>8888355</v>
      </c>
      <c r="F569" s="3">
        <f t="shared" si="24"/>
        <v>0.44441775</v>
      </c>
      <c r="G569">
        <v>16723377</v>
      </c>
      <c r="H569" s="3">
        <f t="shared" si="25"/>
        <v>0.83616884999999996</v>
      </c>
      <c r="I569" s="3">
        <f t="shared" si="26"/>
        <v>7835022</v>
      </c>
      <c r="J569" t="s">
        <v>3537</v>
      </c>
      <c r="K569" t="s">
        <v>13</v>
      </c>
      <c r="L569" t="s">
        <v>43</v>
      </c>
    </row>
    <row r="570" spans="1:12" x14ac:dyDescent="0.25">
      <c r="A570">
        <v>1050</v>
      </c>
      <c r="B570" s="4">
        <v>41537</v>
      </c>
      <c r="C570" t="s">
        <v>1066</v>
      </c>
      <c r="D570" s="1">
        <v>38000000</v>
      </c>
      <c r="E570">
        <v>26947624</v>
      </c>
      <c r="F570" s="3">
        <f t="shared" si="24"/>
        <v>0.709148</v>
      </c>
      <c r="G570">
        <v>98230839</v>
      </c>
      <c r="H570" s="3">
        <f t="shared" si="25"/>
        <v>2.5850220789473686</v>
      </c>
      <c r="I570" s="3">
        <f t="shared" si="26"/>
        <v>71283215</v>
      </c>
      <c r="J570" t="s">
        <v>9</v>
      </c>
      <c r="K570" t="s">
        <v>27</v>
      </c>
      <c r="L570" t="s">
        <v>43</v>
      </c>
    </row>
    <row r="571" spans="1:12" x14ac:dyDescent="0.25">
      <c r="A571">
        <v>2611</v>
      </c>
      <c r="B571" s="4">
        <v>41535</v>
      </c>
      <c r="C571" t="s">
        <v>2628</v>
      </c>
      <c r="D571" s="1">
        <v>8000000</v>
      </c>
      <c r="E571">
        <v>17550872</v>
      </c>
      <c r="F571" s="3">
        <f t="shared" si="24"/>
        <v>2.1938589999999998</v>
      </c>
      <c r="G571">
        <v>25621449</v>
      </c>
      <c r="H571" s="3">
        <f t="shared" si="25"/>
        <v>3.2026811249999998</v>
      </c>
      <c r="I571" s="3">
        <f t="shared" si="26"/>
        <v>8070577</v>
      </c>
      <c r="J571" t="s">
        <v>3471</v>
      </c>
      <c r="K571" t="s">
        <v>13</v>
      </c>
      <c r="L571" t="s">
        <v>11</v>
      </c>
    </row>
    <row r="572" spans="1:12" x14ac:dyDescent="0.25">
      <c r="A572">
        <v>2815</v>
      </c>
      <c r="B572" s="4">
        <v>41530</v>
      </c>
      <c r="C572" t="s">
        <v>2834</v>
      </c>
      <c r="D572" s="1">
        <v>5000000</v>
      </c>
      <c r="E572">
        <v>83586447</v>
      </c>
      <c r="F572" s="3">
        <f t="shared" si="24"/>
        <v>16.717289399999999</v>
      </c>
      <c r="G572">
        <v>161921515</v>
      </c>
      <c r="H572" s="3">
        <f t="shared" si="25"/>
        <v>32.384303000000003</v>
      </c>
      <c r="I572" s="3">
        <f t="shared" si="26"/>
        <v>78335068</v>
      </c>
      <c r="J572" t="s">
        <v>900</v>
      </c>
      <c r="K572" t="s">
        <v>13</v>
      </c>
      <c r="L572" t="s">
        <v>61</v>
      </c>
    </row>
    <row r="573" spans="1:12" x14ac:dyDescent="0.25">
      <c r="A573">
        <v>2124</v>
      </c>
      <c r="B573" s="4">
        <v>41523</v>
      </c>
      <c r="C573" t="s">
        <v>2143</v>
      </c>
      <c r="D573" s="1">
        <v>15000000</v>
      </c>
      <c r="E573">
        <v>61847</v>
      </c>
      <c r="F573" s="3">
        <f t="shared" si="24"/>
        <v>4.1231333333333333E-3</v>
      </c>
      <c r="G573">
        <v>61847</v>
      </c>
      <c r="H573" s="3">
        <f t="shared" si="25"/>
        <v>4.1231333333333333E-3</v>
      </c>
      <c r="I573" s="3">
        <f t="shared" si="26"/>
        <v>0</v>
      </c>
      <c r="J573" t="s">
        <v>3484</v>
      </c>
      <c r="K573" t="s">
        <v>27</v>
      </c>
      <c r="L573" t="s">
        <v>43</v>
      </c>
    </row>
    <row r="574" spans="1:12" x14ac:dyDescent="0.25">
      <c r="A574">
        <v>1048</v>
      </c>
      <c r="B574" s="4">
        <v>41523</v>
      </c>
      <c r="C574" t="s">
        <v>1064</v>
      </c>
      <c r="D574" s="1">
        <v>38000000</v>
      </c>
      <c r="E574">
        <v>42025135</v>
      </c>
      <c r="F574" s="3">
        <f t="shared" si="24"/>
        <v>1.1059246052631579</v>
      </c>
      <c r="G574">
        <v>94763758</v>
      </c>
      <c r="H574" s="3">
        <f t="shared" si="25"/>
        <v>2.4937831052631578</v>
      </c>
      <c r="I574" s="3">
        <f t="shared" si="26"/>
        <v>52738623</v>
      </c>
      <c r="J574" t="s">
        <v>9</v>
      </c>
      <c r="K574" t="s">
        <v>27</v>
      </c>
      <c r="L574" t="s">
        <v>14</v>
      </c>
    </row>
    <row r="575" spans="1:12" x14ac:dyDescent="0.25">
      <c r="A575">
        <v>2821</v>
      </c>
      <c r="B575" s="4">
        <v>41516</v>
      </c>
      <c r="C575" t="s">
        <v>2840</v>
      </c>
      <c r="D575" s="1">
        <v>5000000</v>
      </c>
      <c r="E575">
        <v>44467206</v>
      </c>
      <c r="F575" s="3">
        <f t="shared" si="24"/>
        <v>8.8934411999999998</v>
      </c>
      <c r="G575">
        <v>100486616</v>
      </c>
      <c r="H575" s="3">
        <f t="shared" si="25"/>
        <v>20.097323200000002</v>
      </c>
      <c r="I575" s="3">
        <f t="shared" si="26"/>
        <v>56019410</v>
      </c>
      <c r="J575" t="s">
        <v>49</v>
      </c>
      <c r="K575" t="s">
        <v>13</v>
      </c>
      <c r="L575" t="s">
        <v>11</v>
      </c>
    </row>
    <row r="576" spans="1:12" x14ac:dyDescent="0.25">
      <c r="A576">
        <v>1736</v>
      </c>
      <c r="B576" s="4">
        <v>41509</v>
      </c>
      <c r="C576" t="s">
        <v>1755</v>
      </c>
      <c r="D576" s="1">
        <v>20000000</v>
      </c>
      <c r="E576">
        <v>26004851</v>
      </c>
      <c r="F576" s="3">
        <f t="shared" si="24"/>
        <v>1.3002425500000001</v>
      </c>
      <c r="G576">
        <v>47508505</v>
      </c>
      <c r="H576" s="3">
        <f t="shared" si="25"/>
        <v>2.3754252500000002</v>
      </c>
      <c r="I576" s="3">
        <f t="shared" si="26"/>
        <v>21503654</v>
      </c>
      <c r="J576" t="s">
        <v>3469</v>
      </c>
      <c r="K576" t="s">
        <v>27</v>
      </c>
      <c r="L576" t="s">
        <v>11</v>
      </c>
    </row>
    <row r="577" spans="1:12" x14ac:dyDescent="0.25">
      <c r="A577">
        <v>3262</v>
      </c>
      <c r="B577" s="4">
        <v>41509</v>
      </c>
      <c r="C577" t="s">
        <v>3278</v>
      </c>
      <c r="D577" s="1">
        <v>1000000</v>
      </c>
      <c r="E577">
        <v>18494006</v>
      </c>
      <c r="F577" s="3">
        <f t="shared" si="24"/>
        <v>18.494005999999999</v>
      </c>
      <c r="G577">
        <v>26887177</v>
      </c>
      <c r="H577" s="3">
        <f t="shared" si="25"/>
        <v>26.887177000000001</v>
      </c>
      <c r="I577" s="3">
        <f t="shared" si="26"/>
        <v>8393171</v>
      </c>
      <c r="J577" t="s">
        <v>49</v>
      </c>
      <c r="K577" t="s">
        <v>27</v>
      </c>
      <c r="L577" t="s">
        <v>61</v>
      </c>
    </row>
    <row r="578" spans="1:12" x14ac:dyDescent="0.25">
      <c r="A578">
        <v>3356</v>
      </c>
      <c r="B578" s="4">
        <v>41509</v>
      </c>
      <c r="C578" t="s">
        <v>3373</v>
      </c>
      <c r="D578" s="1">
        <v>500000</v>
      </c>
      <c r="E578">
        <v>343706</v>
      </c>
      <c r="F578" s="3">
        <f t="shared" ref="F578:F641" si="27">E578/D578</f>
        <v>0.68741200000000002</v>
      </c>
      <c r="G578">
        <v>407100</v>
      </c>
      <c r="H578" s="3">
        <f t="shared" ref="H578:H641" si="28">G578/D578</f>
        <v>0.81420000000000003</v>
      </c>
      <c r="I578" s="3">
        <f t="shared" si="26"/>
        <v>63394</v>
      </c>
      <c r="J578" t="s">
        <v>3496</v>
      </c>
      <c r="K578" t="s">
        <v>27</v>
      </c>
      <c r="L578" t="s">
        <v>43</v>
      </c>
    </row>
    <row r="579" spans="1:12" x14ac:dyDescent="0.25">
      <c r="A579">
        <v>1039</v>
      </c>
      <c r="B579" s="4">
        <v>41509</v>
      </c>
      <c r="C579" t="s">
        <v>1055</v>
      </c>
      <c r="D579">
        <v>38600000</v>
      </c>
      <c r="E579">
        <v>6594959</v>
      </c>
      <c r="F579" s="3">
        <f t="shared" si="27"/>
        <v>0.17085386010362694</v>
      </c>
      <c r="G579">
        <v>57987299</v>
      </c>
      <c r="H579" s="3">
        <f t="shared" si="28"/>
        <v>1.5022616321243523</v>
      </c>
      <c r="I579" s="3">
        <f t="shared" ref="I579:I642" si="29">G579-E579</f>
        <v>51392340</v>
      </c>
      <c r="J579" t="s">
        <v>3562</v>
      </c>
      <c r="K579" t="s">
        <v>13</v>
      </c>
      <c r="L579" t="s">
        <v>14</v>
      </c>
    </row>
    <row r="580" spans="1:12" x14ac:dyDescent="0.25">
      <c r="A580">
        <v>3108</v>
      </c>
      <c r="B580" s="4">
        <v>41502</v>
      </c>
      <c r="C580" t="s">
        <v>3124</v>
      </c>
      <c r="D580">
        <v>2500000</v>
      </c>
      <c r="E580">
        <v>35017</v>
      </c>
      <c r="F580" s="3">
        <f t="shared" si="27"/>
        <v>1.40068E-2</v>
      </c>
      <c r="G580">
        <v>35017</v>
      </c>
      <c r="H580" s="3">
        <f t="shared" si="28"/>
        <v>1.40068E-2</v>
      </c>
      <c r="I580" s="3">
        <f t="shared" si="29"/>
        <v>0</v>
      </c>
      <c r="J580" t="s">
        <v>3472</v>
      </c>
      <c r="K580" t="s">
        <v>10</v>
      </c>
      <c r="L580" t="s">
        <v>43</v>
      </c>
    </row>
    <row r="581" spans="1:12" x14ac:dyDescent="0.25">
      <c r="A581">
        <v>2885</v>
      </c>
      <c r="B581" s="4">
        <v>41502</v>
      </c>
      <c r="C581" t="s">
        <v>2902</v>
      </c>
      <c r="D581" s="1">
        <v>5000000</v>
      </c>
      <c r="E581">
        <v>391611</v>
      </c>
      <c r="F581" s="3">
        <f t="shared" si="27"/>
        <v>7.8322199999999995E-2</v>
      </c>
      <c r="G581">
        <v>1075009</v>
      </c>
      <c r="H581" s="3">
        <f t="shared" si="28"/>
        <v>0.21500179999999999</v>
      </c>
      <c r="I581" s="3">
        <f t="shared" si="29"/>
        <v>683398</v>
      </c>
      <c r="J581" t="s">
        <v>3482</v>
      </c>
      <c r="K581" t="s">
        <v>27</v>
      </c>
      <c r="L581" t="s">
        <v>43</v>
      </c>
    </row>
    <row r="582" spans="1:12" x14ac:dyDescent="0.25">
      <c r="A582">
        <v>1894</v>
      </c>
      <c r="B582" s="4">
        <v>41502</v>
      </c>
      <c r="C582" t="s">
        <v>1912</v>
      </c>
      <c r="D582" s="1">
        <v>18000000</v>
      </c>
      <c r="E582">
        <v>16131410</v>
      </c>
      <c r="F582" s="3">
        <f t="shared" si="27"/>
        <v>0.89618944444444448</v>
      </c>
      <c r="G582">
        <v>43402515</v>
      </c>
      <c r="H582" s="3">
        <f t="shared" si="28"/>
        <v>2.4112508333333333</v>
      </c>
      <c r="I582" s="3">
        <f t="shared" si="29"/>
        <v>27271105</v>
      </c>
      <c r="J582" t="s">
        <v>3509</v>
      </c>
      <c r="K582" t="s">
        <v>13</v>
      </c>
      <c r="L582" t="s">
        <v>43</v>
      </c>
    </row>
    <row r="583" spans="1:12" x14ac:dyDescent="0.25">
      <c r="A583">
        <v>1397</v>
      </c>
      <c r="B583" s="4">
        <v>41502</v>
      </c>
      <c r="C583" t="s">
        <v>1413</v>
      </c>
      <c r="D583" s="1">
        <v>28000000</v>
      </c>
      <c r="E583">
        <v>28795985</v>
      </c>
      <c r="F583" s="3">
        <f t="shared" si="27"/>
        <v>1.0284280357142856</v>
      </c>
      <c r="G583">
        <v>63129909</v>
      </c>
      <c r="H583" s="3">
        <f t="shared" si="28"/>
        <v>2.2546396071428569</v>
      </c>
      <c r="I583" s="3">
        <f t="shared" si="29"/>
        <v>34333924</v>
      </c>
      <c r="J583" t="s">
        <v>9</v>
      </c>
      <c r="K583" t="s">
        <v>27</v>
      </c>
      <c r="L583" t="s">
        <v>14</v>
      </c>
    </row>
    <row r="584" spans="1:12" x14ac:dyDescent="0.25">
      <c r="A584">
        <v>1245</v>
      </c>
      <c r="B584" s="4">
        <v>41502</v>
      </c>
      <c r="C584" t="s">
        <v>1262</v>
      </c>
      <c r="D584" s="1">
        <v>30000000</v>
      </c>
      <c r="E584">
        <v>116632095</v>
      </c>
      <c r="F584" s="3">
        <f t="shared" si="27"/>
        <v>3.8877364999999999</v>
      </c>
      <c r="G584">
        <v>177025498</v>
      </c>
      <c r="H584" s="3">
        <f t="shared" si="28"/>
        <v>5.9008499333333333</v>
      </c>
      <c r="I584" s="3">
        <f t="shared" si="29"/>
        <v>60393403</v>
      </c>
      <c r="J584" t="s">
        <v>3562</v>
      </c>
      <c r="K584" t="s">
        <v>13</v>
      </c>
      <c r="L584" t="s">
        <v>43</v>
      </c>
    </row>
    <row r="585" spans="1:12" x14ac:dyDescent="0.25">
      <c r="A585">
        <v>143</v>
      </c>
      <c r="B585" s="4">
        <v>41495</v>
      </c>
      <c r="C585" t="s">
        <v>160</v>
      </c>
      <c r="D585" s="1">
        <v>120000000</v>
      </c>
      <c r="E585">
        <v>93050117</v>
      </c>
      <c r="F585" s="3">
        <f t="shared" si="27"/>
        <v>0.77541764166666671</v>
      </c>
      <c r="G585">
        <v>286192091</v>
      </c>
      <c r="H585" s="3">
        <f t="shared" si="28"/>
        <v>2.3849340916666666</v>
      </c>
      <c r="I585" s="3">
        <f t="shared" si="29"/>
        <v>193141974</v>
      </c>
      <c r="J585" t="s">
        <v>3537</v>
      </c>
      <c r="K585" t="s">
        <v>27</v>
      </c>
      <c r="L585" t="s">
        <v>14</v>
      </c>
    </row>
    <row r="586" spans="1:12" x14ac:dyDescent="0.25">
      <c r="A586">
        <v>742</v>
      </c>
      <c r="B586" s="4">
        <v>41495</v>
      </c>
      <c r="C586" t="s">
        <v>759</v>
      </c>
      <c r="D586" s="1">
        <v>50000000</v>
      </c>
      <c r="E586">
        <v>90282580</v>
      </c>
      <c r="F586" s="3">
        <f t="shared" si="27"/>
        <v>1.8056516</v>
      </c>
      <c r="G586">
        <v>238059569</v>
      </c>
      <c r="H586" s="3">
        <f t="shared" si="28"/>
        <v>4.7611913799999996</v>
      </c>
      <c r="I586" s="3">
        <f t="shared" si="29"/>
        <v>147776989</v>
      </c>
      <c r="J586" t="s">
        <v>3558</v>
      </c>
      <c r="K586" t="s">
        <v>10</v>
      </c>
      <c r="L586" t="s">
        <v>16</v>
      </c>
    </row>
    <row r="587" spans="1:12" x14ac:dyDescent="0.25">
      <c r="A587">
        <v>273</v>
      </c>
      <c r="B587" s="4">
        <v>41493</v>
      </c>
      <c r="C587" t="s">
        <v>290</v>
      </c>
      <c r="D587" s="1">
        <v>90000000</v>
      </c>
      <c r="E587">
        <v>68559554</v>
      </c>
      <c r="F587" s="3">
        <f t="shared" si="27"/>
        <v>0.7617728222222222</v>
      </c>
      <c r="G587">
        <v>200859554</v>
      </c>
      <c r="H587" s="3">
        <f t="shared" si="28"/>
        <v>2.2317728222222222</v>
      </c>
      <c r="I587" s="3">
        <f t="shared" si="29"/>
        <v>132300000</v>
      </c>
      <c r="J587" t="s">
        <v>3422</v>
      </c>
      <c r="K587" t="s">
        <v>10</v>
      </c>
      <c r="L587" t="s">
        <v>16</v>
      </c>
    </row>
    <row r="588" spans="1:12" x14ac:dyDescent="0.25">
      <c r="A588">
        <v>1061</v>
      </c>
      <c r="B588" s="4">
        <v>41493</v>
      </c>
      <c r="C588" t="s">
        <v>1077</v>
      </c>
      <c r="D588" s="1">
        <v>37000000</v>
      </c>
      <c r="E588">
        <v>150394119</v>
      </c>
      <c r="F588" s="3">
        <f t="shared" si="27"/>
        <v>4.0647059189189187</v>
      </c>
      <c r="G588">
        <v>267816276</v>
      </c>
      <c r="H588" s="3">
        <f t="shared" si="28"/>
        <v>7.23827772972973</v>
      </c>
      <c r="I588" s="3">
        <f t="shared" si="29"/>
        <v>117422157</v>
      </c>
      <c r="J588" t="s">
        <v>3559</v>
      </c>
      <c r="K588" t="s">
        <v>27</v>
      </c>
      <c r="L588" t="s">
        <v>11</v>
      </c>
    </row>
    <row r="589" spans="1:12" x14ac:dyDescent="0.25">
      <c r="A589">
        <v>3100</v>
      </c>
      <c r="B589" s="4">
        <v>41488</v>
      </c>
      <c r="C589" t="s">
        <v>3116</v>
      </c>
      <c r="D589">
        <v>2500000</v>
      </c>
      <c r="E589">
        <v>6852971</v>
      </c>
      <c r="F589" s="3">
        <f t="shared" si="27"/>
        <v>2.7411884</v>
      </c>
      <c r="G589">
        <v>6916951</v>
      </c>
      <c r="H589" s="3">
        <f t="shared" si="28"/>
        <v>2.7667804</v>
      </c>
      <c r="I589" s="3">
        <f t="shared" si="29"/>
        <v>63980</v>
      </c>
      <c r="J589" t="s">
        <v>1819</v>
      </c>
      <c r="K589" t="s">
        <v>27</v>
      </c>
      <c r="L589" t="s">
        <v>43</v>
      </c>
    </row>
    <row r="590" spans="1:12" x14ac:dyDescent="0.25">
      <c r="A590">
        <v>554</v>
      </c>
      <c r="B590" s="4">
        <v>41488</v>
      </c>
      <c r="C590" t="s">
        <v>572</v>
      </c>
      <c r="D590" s="1">
        <v>61000000</v>
      </c>
      <c r="E590">
        <v>75612460</v>
      </c>
      <c r="F590" s="3">
        <f t="shared" si="27"/>
        <v>1.2395485245901638</v>
      </c>
      <c r="G590">
        <v>132493015</v>
      </c>
      <c r="H590" s="3">
        <f t="shared" si="28"/>
        <v>2.1720166393442621</v>
      </c>
      <c r="I590" s="3">
        <f t="shared" si="29"/>
        <v>56880555</v>
      </c>
      <c r="J590" t="s">
        <v>9</v>
      </c>
      <c r="K590" t="s">
        <v>27</v>
      </c>
      <c r="L590" t="s">
        <v>14</v>
      </c>
    </row>
    <row r="591" spans="1:12" x14ac:dyDescent="0.25">
      <c r="A591">
        <v>172</v>
      </c>
      <c r="B591" s="4">
        <v>41486</v>
      </c>
      <c r="C591" t="s">
        <v>188</v>
      </c>
      <c r="D591" s="1">
        <v>110000000</v>
      </c>
      <c r="E591">
        <v>71017784</v>
      </c>
      <c r="F591" s="3">
        <f t="shared" si="27"/>
        <v>0.64561621818181814</v>
      </c>
      <c r="G591">
        <v>348547523</v>
      </c>
      <c r="H591" s="3">
        <f t="shared" si="28"/>
        <v>3.1686138454545456</v>
      </c>
      <c r="I591" s="3">
        <f t="shared" si="29"/>
        <v>277529739</v>
      </c>
      <c r="J591" t="s">
        <v>3537</v>
      </c>
      <c r="K591" t="s">
        <v>10</v>
      </c>
      <c r="L591" t="s">
        <v>16</v>
      </c>
    </row>
    <row r="592" spans="1:12" x14ac:dyDescent="0.25">
      <c r="A592">
        <v>152</v>
      </c>
      <c r="B592" s="4">
        <v>41481</v>
      </c>
      <c r="C592" t="s">
        <v>169</v>
      </c>
      <c r="D592" s="1">
        <v>115000000</v>
      </c>
      <c r="E592">
        <v>132556852</v>
      </c>
      <c r="F592" s="3">
        <f t="shared" si="27"/>
        <v>1.1526682782608695</v>
      </c>
      <c r="G592">
        <v>416456852</v>
      </c>
      <c r="H592" s="3">
        <f t="shared" si="28"/>
        <v>3.6213639304347827</v>
      </c>
      <c r="I592" s="3">
        <f t="shared" si="29"/>
        <v>283900000</v>
      </c>
      <c r="J592" t="s">
        <v>3422</v>
      </c>
      <c r="K592" t="s">
        <v>13</v>
      </c>
      <c r="L592" t="s">
        <v>14</v>
      </c>
    </row>
    <row r="593" spans="1:12" x14ac:dyDescent="0.25">
      <c r="A593">
        <v>3205</v>
      </c>
      <c r="B593" s="4">
        <v>41481</v>
      </c>
      <c r="C593" t="s">
        <v>3222</v>
      </c>
      <c r="D593">
        <v>1500000</v>
      </c>
      <c r="E593">
        <v>3491669</v>
      </c>
      <c r="F593" s="3">
        <f t="shared" si="27"/>
        <v>2.3277793333333334</v>
      </c>
      <c r="G593">
        <v>4128828</v>
      </c>
      <c r="H593" s="3">
        <f t="shared" si="28"/>
        <v>2.7525520000000001</v>
      </c>
      <c r="I593" s="3">
        <f t="shared" si="29"/>
        <v>637159</v>
      </c>
      <c r="J593" t="s">
        <v>3442</v>
      </c>
      <c r="K593" t="s">
        <v>27</v>
      </c>
      <c r="L593" t="s">
        <v>11</v>
      </c>
    </row>
    <row r="594" spans="1:12" x14ac:dyDescent="0.25">
      <c r="A594">
        <v>1877</v>
      </c>
      <c r="B594" s="4">
        <v>41481</v>
      </c>
      <c r="C594" t="s">
        <v>1895</v>
      </c>
      <c r="D594" s="1">
        <v>18000000</v>
      </c>
      <c r="E594">
        <v>33404871</v>
      </c>
      <c r="F594" s="3">
        <f t="shared" si="27"/>
        <v>1.8558261666666667</v>
      </c>
      <c r="G594">
        <v>102912961</v>
      </c>
      <c r="H594" s="3">
        <f t="shared" si="28"/>
        <v>5.7173867222222219</v>
      </c>
      <c r="I594" s="3">
        <f t="shared" si="29"/>
        <v>69508090</v>
      </c>
      <c r="J594" t="s">
        <v>3538</v>
      </c>
      <c r="K594" t="s">
        <v>13</v>
      </c>
      <c r="L594" t="s">
        <v>11</v>
      </c>
    </row>
    <row r="595" spans="1:12" x14ac:dyDescent="0.25">
      <c r="A595">
        <v>318</v>
      </c>
      <c r="B595" s="4">
        <v>41474</v>
      </c>
      <c r="C595" t="s">
        <v>336</v>
      </c>
      <c r="D595" s="1">
        <v>84000000</v>
      </c>
      <c r="E595">
        <v>53262560</v>
      </c>
      <c r="F595" s="3">
        <f t="shared" si="27"/>
        <v>0.63407809523809522</v>
      </c>
      <c r="G595">
        <v>141507355</v>
      </c>
      <c r="H595" s="3">
        <f t="shared" si="28"/>
        <v>1.684611369047619</v>
      </c>
      <c r="I595" s="3">
        <f t="shared" si="29"/>
        <v>88244795</v>
      </c>
      <c r="J595" t="s">
        <v>49</v>
      </c>
      <c r="K595" t="s">
        <v>13</v>
      </c>
      <c r="L595" t="s">
        <v>14</v>
      </c>
    </row>
    <row r="596" spans="1:12" x14ac:dyDescent="0.25">
      <c r="A596">
        <v>118</v>
      </c>
      <c r="B596" s="4">
        <v>41474</v>
      </c>
      <c r="C596" t="s">
        <v>136</v>
      </c>
      <c r="D596" s="1">
        <v>130000000</v>
      </c>
      <c r="E596">
        <v>33618855</v>
      </c>
      <c r="F596" s="3">
        <f t="shared" si="27"/>
        <v>0.25860657692307693</v>
      </c>
      <c r="G596">
        <v>79076678</v>
      </c>
      <c r="H596" s="3">
        <f t="shared" si="28"/>
        <v>0.60828213846153845</v>
      </c>
      <c r="I596" s="3">
        <f t="shared" si="29"/>
        <v>45457823</v>
      </c>
      <c r="J596" t="s">
        <v>9</v>
      </c>
      <c r="K596" t="s">
        <v>13</v>
      </c>
      <c r="L596" t="s">
        <v>14</v>
      </c>
    </row>
    <row r="597" spans="1:12" x14ac:dyDescent="0.25">
      <c r="A597">
        <v>1679</v>
      </c>
      <c r="B597" s="4">
        <v>41474</v>
      </c>
      <c r="C597" t="s">
        <v>1698</v>
      </c>
      <c r="D597" s="1">
        <v>20000000</v>
      </c>
      <c r="E597">
        <v>137400141</v>
      </c>
      <c r="F597" s="3">
        <f t="shared" si="27"/>
        <v>6.8700070499999999</v>
      </c>
      <c r="G597">
        <v>318000141</v>
      </c>
      <c r="H597" s="3">
        <f t="shared" si="28"/>
        <v>15.900007049999999</v>
      </c>
      <c r="I597" s="3">
        <f t="shared" si="29"/>
        <v>180600000</v>
      </c>
      <c r="J597" t="s">
        <v>3559</v>
      </c>
      <c r="K597" t="s">
        <v>27</v>
      </c>
      <c r="L597" t="s">
        <v>61</v>
      </c>
    </row>
    <row r="598" spans="1:12" x14ac:dyDescent="0.25">
      <c r="A598">
        <v>100</v>
      </c>
      <c r="B598" s="4">
        <v>41472</v>
      </c>
      <c r="C598" t="s">
        <v>118</v>
      </c>
      <c r="D598" s="1">
        <v>135000000</v>
      </c>
      <c r="E598">
        <v>83028130</v>
      </c>
      <c r="F598" s="3">
        <f t="shared" si="27"/>
        <v>0.61502318518518517</v>
      </c>
      <c r="G598">
        <v>286896578</v>
      </c>
      <c r="H598" s="3">
        <f t="shared" si="28"/>
        <v>2.125159837037037</v>
      </c>
      <c r="I598" s="3">
        <f t="shared" si="29"/>
        <v>203868448</v>
      </c>
      <c r="J598" t="s">
        <v>3422</v>
      </c>
      <c r="K598" t="s">
        <v>10</v>
      </c>
      <c r="L598" t="s">
        <v>16</v>
      </c>
    </row>
    <row r="599" spans="1:12" x14ac:dyDescent="0.25">
      <c r="A599">
        <v>336</v>
      </c>
      <c r="B599" s="4">
        <v>41467</v>
      </c>
      <c r="C599" t="s">
        <v>354</v>
      </c>
      <c r="D599" s="1">
        <v>80000000</v>
      </c>
      <c r="E599">
        <v>133668525</v>
      </c>
      <c r="F599" s="3">
        <f t="shared" si="27"/>
        <v>1.6708565625</v>
      </c>
      <c r="G599">
        <v>247023808</v>
      </c>
      <c r="H599" s="3">
        <f t="shared" si="28"/>
        <v>3.0877976</v>
      </c>
      <c r="I599" s="3">
        <f t="shared" si="29"/>
        <v>113355283</v>
      </c>
      <c r="J599" t="s">
        <v>3537</v>
      </c>
      <c r="K599" t="s">
        <v>13</v>
      </c>
      <c r="L599" t="s">
        <v>11</v>
      </c>
    </row>
    <row r="600" spans="1:12" x14ac:dyDescent="0.25">
      <c r="A600">
        <v>3316</v>
      </c>
      <c r="B600" s="4">
        <v>41467</v>
      </c>
      <c r="C600" t="s">
        <v>3332</v>
      </c>
      <c r="D600" s="1">
        <v>900000</v>
      </c>
      <c r="E600">
        <v>16098998</v>
      </c>
      <c r="F600" s="3">
        <f t="shared" si="27"/>
        <v>17.887775555555557</v>
      </c>
      <c r="G600">
        <v>17549645</v>
      </c>
      <c r="H600" s="3">
        <f t="shared" si="28"/>
        <v>19.499605555555554</v>
      </c>
      <c r="I600" s="3">
        <f t="shared" si="29"/>
        <v>1450647</v>
      </c>
      <c r="J600" t="s">
        <v>3562</v>
      </c>
      <c r="K600" t="s">
        <v>27</v>
      </c>
      <c r="L600" t="s">
        <v>43</v>
      </c>
    </row>
    <row r="601" spans="1:12" x14ac:dyDescent="0.25">
      <c r="A601">
        <v>2833</v>
      </c>
      <c r="B601" s="4">
        <v>41460</v>
      </c>
      <c r="C601" t="s">
        <v>2852</v>
      </c>
      <c r="D601" s="1">
        <v>5000000</v>
      </c>
      <c r="E601">
        <v>21502690</v>
      </c>
      <c r="F601" s="3">
        <f t="shared" si="27"/>
        <v>4.3005380000000004</v>
      </c>
      <c r="G601">
        <v>26853810</v>
      </c>
      <c r="H601" s="3">
        <f t="shared" si="28"/>
        <v>5.370762</v>
      </c>
      <c r="I601" s="3">
        <f t="shared" si="29"/>
        <v>5351120</v>
      </c>
      <c r="J601" t="s">
        <v>3471</v>
      </c>
      <c r="K601" t="s">
        <v>13</v>
      </c>
      <c r="L601" t="s">
        <v>11</v>
      </c>
    </row>
    <row r="602" spans="1:12" x14ac:dyDescent="0.25">
      <c r="A602">
        <v>388</v>
      </c>
      <c r="B602" s="4">
        <v>41458</v>
      </c>
      <c r="C602" t="s">
        <v>408</v>
      </c>
      <c r="D602" s="1">
        <v>76000000</v>
      </c>
      <c r="E602">
        <v>368065385</v>
      </c>
      <c r="F602" s="3">
        <f t="shared" si="27"/>
        <v>4.842965592105263</v>
      </c>
      <c r="G602">
        <v>975216835</v>
      </c>
      <c r="H602" s="3">
        <f t="shared" si="28"/>
        <v>12.831800460526315</v>
      </c>
      <c r="I602" s="3">
        <f t="shared" si="29"/>
        <v>607151450</v>
      </c>
      <c r="J602" t="s">
        <v>9</v>
      </c>
      <c r="K602" t="s">
        <v>10</v>
      </c>
      <c r="L602" t="s">
        <v>16</v>
      </c>
    </row>
    <row r="603" spans="1:12" x14ac:dyDescent="0.25">
      <c r="A603">
        <v>892</v>
      </c>
      <c r="B603" s="4">
        <v>41453</v>
      </c>
      <c r="C603" t="s">
        <v>911</v>
      </c>
      <c r="D603" s="1">
        <v>43000000</v>
      </c>
      <c r="E603">
        <v>159581587</v>
      </c>
      <c r="F603" s="3">
        <f t="shared" si="27"/>
        <v>3.7111996976744188</v>
      </c>
      <c r="G603">
        <v>229727774</v>
      </c>
      <c r="H603" s="3">
        <f t="shared" si="28"/>
        <v>5.3425063720930233</v>
      </c>
      <c r="I603" s="3">
        <f t="shared" si="29"/>
        <v>70146187</v>
      </c>
      <c r="J603" t="s">
        <v>3422</v>
      </c>
      <c r="K603" t="s">
        <v>27</v>
      </c>
      <c r="L603" t="s">
        <v>11</v>
      </c>
    </row>
    <row r="604" spans="1:12" x14ac:dyDescent="0.25">
      <c r="A604">
        <v>3109</v>
      </c>
      <c r="B604" s="4">
        <v>41446</v>
      </c>
      <c r="C604" t="s">
        <v>3125</v>
      </c>
      <c r="D604">
        <v>2500000</v>
      </c>
      <c r="E604">
        <v>0</v>
      </c>
      <c r="F604" s="3">
        <f t="shared" si="27"/>
        <v>0</v>
      </c>
      <c r="G604">
        <v>0</v>
      </c>
      <c r="H604" s="3">
        <f t="shared" si="28"/>
        <v>0</v>
      </c>
      <c r="I604" s="3">
        <f t="shared" si="29"/>
        <v>0</v>
      </c>
      <c r="J604" t="s">
        <v>3521</v>
      </c>
      <c r="K604" t="s">
        <v>27</v>
      </c>
      <c r="L604" t="s">
        <v>14</v>
      </c>
    </row>
    <row r="605" spans="1:12" x14ac:dyDescent="0.25">
      <c r="A605">
        <v>1207</v>
      </c>
      <c r="B605" s="4">
        <v>41437</v>
      </c>
      <c r="C605" t="s">
        <v>1225</v>
      </c>
      <c r="D605" s="1">
        <v>32000000</v>
      </c>
      <c r="E605">
        <v>101470202</v>
      </c>
      <c r="F605" s="3">
        <f t="shared" si="27"/>
        <v>3.1709438125</v>
      </c>
      <c r="G605">
        <v>126539117</v>
      </c>
      <c r="H605" s="3">
        <f t="shared" si="28"/>
        <v>3.9543474062500001</v>
      </c>
      <c r="I605" s="3">
        <f t="shared" si="29"/>
        <v>25068915</v>
      </c>
      <c r="J605" t="s">
        <v>3537</v>
      </c>
      <c r="K605" t="s">
        <v>27</v>
      </c>
      <c r="L605" t="s">
        <v>11</v>
      </c>
    </row>
    <row r="606" spans="1:12" x14ac:dyDescent="0.25">
      <c r="A606">
        <v>643</v>
      </c>
      <c r="B606" s="4">
        <v>41432</v>
      </c>
      <c r="C606" t="s">
        <v>661</v>
      </c>
      <c r="D606" s="1">
        <v>58000000</v>
      </c>
      <c r="E606">
        <v>44672764</v>
      </c>
      <c r="F606" s="3">
        <f t="shared" si="27"/>
        <v>0.7702200689655172</v>
      </c>
      <c r="G606">
        <v>93672764</v>
      </c>
      <c r="H606" s="3">
        <f t="shared" si="28"/>
        <v>1.6150476551724138</v>
      </c>
      <c r="I606" s="3">
        <f t="shared" si="29"/>
        <v>49000000</v>
      </c>
      <c r="J606" t="s">
        <v>3422</v>
      </c>
      <c r="K606" t="s">
        <v>13</v>
      </c>
      <c r="L606" t="s">
        <v>11</v>
      </c>
    </row>
    <row r="607" spans="1:12" x14ac:dyDescent="0.25">
      <c r="A607">
        <v>2733</v>
      </c>
      <c r="B607" s="4">
        <v>41425</v>
      </c>
      <c r="C607" t="s">
        <v>2753</v>
      </c>
      <c r="D607">
        <v>6500000</v>
      </c>
      <c r="E607">
        <v>2274649</v>
      </c>
      <c r="F607" s="3">
        <f t="shared" si="27"/>
        <v>0.34994599999999998</v>
      </c>
      <c r="G607">
        <v>3027956</v>
      </c>
      <c r="H607" s="3">
        <f t="shared" si="28"/>
        <v>0.4658393846153846</v>
      </c>
      <c r="I607" s="3">
        <f t="shared" si="29"/>
        <v>753307</v>
      </c>
      <c r="J607" t="s">
        <v>3471</v>
      </c>
      <c r="K607" t="s">
        <v>13</v>
      </c>
      <c r="L607" t="s">
        <v>43</v>
      </c>
    </row>
    <row r="608" spans="1:12" x14ac:dyDescent="0.25">
      <c r="A608">
        <v>116</v>
      </c>
      <c r="B608" s="4">
        <v>41425</v>
      </c>
      <c r="C608" t="s">
        <v>134</v>
      </c>
      <c r="D608" s="1">
        <v>130000000</v>
      </c>
      <c r="E608">
        <v>60522097</v>
      </c>
      <c r="F608" s="3">
        <f t="shared" si="27"/>
        <v>0.46555459230769231</v>
      </c>
      <c r="G608">
        <v>251499665</v>
      </c>
      <c r="H608" s="3">
        <f t="shared" si="28"/>
        <v>1.9346128076923077</v>
      </c>
      <c r="I608" s="3">
        <f t="shared" si="29"/>
        <v>190977568</v>
      </c>
      <c r="J608" t="s">
        <v>3537</v>
      </c>
      <c r="K608" t="s">
        <v>13</v>
      </c>
      <c r="L608" t="s">
        <v>14</v>
      </c>
    </row>
    <row r="609" spans="1:12" x14ac:dyDescent="0.25">
      <c r="A609">
        <v>206</v>
      </c>
      <c r="B609" s="4">
        <v>41418</v>
      </c>
      <c r="C609" t="s">
        <v>222</v>
      </c>
      <c r="D609" s="1">
        <v>100000000</v>
      </c>
      <c r="E609">
        <v>107518682</v>
      </c>
      <c r="F609" s="3">
        <f t="shared" si="27"/>
        <v>1.0751868200000001</v>
      </c>
      <c r="G609">
        <v>262794441</v>
      </c>
      <c r="H609" s="3">
        <f t="shared" si="28"/>
        <v>2.62794441</v>
      </c>
      <c r="I609" s="3">
        <f t="shared" si="29"/>
        <v>155275759</v>
      </c>
      <c r="J609" t="s">
        <v>3422</v>
      </c>
      <c r="K609" t="s">
        <v>10</v>
      </c>
      <c r="L609" t="s">
        <v>16</v>
      </c>
    </row>
    <row r="610" spans="1:12" x14ac:dyDescent="0.25">
      <c r="A610">
        <v>3044</v>
      </c>
      <c r="B610" s="4">
        <v>41418</v>
      </c>
      <c r="C610" t="s">
        <v>3059</v>
      </c>
      <c r="D610" s="1">
        <v>3000000</v>
      </c>
      <c r="E610">
        <v>8110621</v>
      </c>
      <c r="F610" s="3">
        <f t="shared" si="27"/>
        <v>2.7035403333333332</v>
      </c>
      <c r="G610">
        <v>23251930</v>
      </c>
      <c r="H610" s="3">
        <f t="shared" si="28"/>
        <v>7.7506433333333336</v>
      </c>
      <c r="I610" s="3">
        <f t="shared" si="29"/>
        <v>15141309</v>
      </c>
      <c r="J610" t="s">
        <v>3538</v>
      </c>
      <c r="K610" t="s">
        <v>27</v>
      </c>
      <c r="L610" t="s">
        <v>43</v>
      </c>
    </row>
    <row r="611" spans="1:12" x14ac:dyDescent="0.25">
      <c r="A611">
        <v>25</v>
      </c>
      <c r="B611" s="4">
        <v>41418</v>
      </c>
      <c r="C611" t="s">
        <v>40</v>
      </c>
      <c r="D611" s="1">
        <v>160000000</v>
      </c>
      <c r="E611">
        <v>238679850</v>
      </c>
      <c r="F611" s="3">
        <f t="shared" si="27"/>
        <v>1.4917490625000001</v>
      </c>
      <c r="G611">
        <v>789300444</v>
      </c>
      <c r="H611" s="3">
        <f t="shared" si="28"/>
        <v>4.933127775</v>
      </c>
      <c r="I611" s="3">
        <f t="shared" si="29"/>
        <v>550620594</v>
      </c>
      <c r="J611" t="s">
        <v>9</v>
      </c>
      <c r="K611" t="s">
        <v>13</v>
      </c>
      <c r="L611" t="s">
        <v>14</v>
      </c>
    </row>
    <row r="612" spans="1:12" x14ac:dyDescent="0.25">
      <c r="A612">
        <v>190</v>
      </c>
      <c r="B612" s="4">
        <v>41417</v>
      </c>
      <c r="C612" t="s">
        <v>206</v>
      </c>
      <c r="D612" s="1">
        <v>103000000</v>
      </c>
      <c r="E612">
        <v>112200072</v>
      </c>
      <c r="F612" s="3">
        <f t="shared" si="27"/>
        <v>1.0893210873786408</v>
      </c>
      <c r="G612">
        <v>362000072</v>
      </c>
      <c r="H612" s="3">
        <f t="shared" si="28"/>
        <v>3.5145638058252429</v>
      </c>
      <c r="I612" s="3">
        <f t="shared" si="29"/>
        <v>249800000</v>
      </c>
      <c r="J612" t="s">
        <v>3559</v>
      </c>
      <c r="K612" t="s">
        <v>27</v>
      </c>
      <c r="L612" t="s">
        <v>11</v>
      </c>
    </row>
    <row r="613" spans="1:12" x14ac:dyDescent="0.25">
      <c r="A613">
        <v>3056</v>
      </c>
      <c r="B613" s="4">
        <v>41411</v>
      </c>
      <c r="C613" t="s">
        <v>3071</v>
      </c>
      <c r="D613" s="1">
        <v>3000000</v>
      </c>
      <c r="E613">
        <v>4067398</v>
      </c>
      <c r="F613" s="3">
        <f t="shared" si="27"/>
        <v>1.3557993333333334</v>
      </c>
      <c r="G613">
        <v>11262769</v>
      </c>
      <c r="H613" s="3">
        <f t="shared" si="28"/>
        <v>3.7542563333333332</v>
      </c>
      <c r="I613" s="3">
        <f t="shared" si="29"/>
        <v>7195371</v>
      </c>
      <c r="J613" t="s">
        <v>3482</v>
      </c>
      <c r="K613" t="s">
        <v>27</v>
      </c>
      <c r="L613" t="s">
        <v>11</v>
      </c>
    </row>
    <row r="614" spans="1:12" x14ac:dyDescent="0.25">
      <c r="A614">
        <v>3013</v>
      </c>
      <c r="B614" s="4">
        <v>41411</v>
      </c>
      <c r="C614" t="s">
        <v>3030</v>
      </c>
      <c r="D614">
        <v>3450000</v>
      </c>
      <c r="E614">
        <v>687185</v>
      </c>
      <c r="F614" s="3">
        <f t="shared" si="27"/>
        <v>0.19918405797101449</v>
      </c>
      <c r="G614">
        <v>18309793</v>
      </c>
      <c r="H614" s="3">
        <f t="shared" si="28"/>
        <v>5.3071863768115941</v>
      </c>
      <c r="I614" s="3">
        <f t="shared" si="29"/>
        <v>17622608</v>
      </c>
      <c r="J614" t="s">
        <v>3496</v>
      </c>
      <c r="K614" t="s">
        <v>27</v>
      </c>
      <c r="L614" t="s">
        <v>43</v>
      </c>
    </row>
    <row r="615" spans="1:12" x14ac:dyDescent="0.25">
      <c r="A615">
        <v>2491</v>
      </c>
      <c r="B615" s="4">
        <v>41397</v>
      </c>
      <c r="C615" t="s">
        <v>2508</v>
      </c>
      <c r="D615" s="1">
        <v>10000000</v>
      </c>
      <c r="E615">
        <v>1930282</v>
      </c>
      <c r="F615" s="3">
        <f t="shared" si="27"/>
        <v>0.19302820000000001</v>
      </c>
      <c r="G615">
        <v>3623609</v>
      </c>
      <c r="H615" s="3">
        <f t="shared" si="28"/>
        <v>0.36236089999999999</v>
      </c>
      <c r="I615" s="3">
        <f t="shared" si="29"/>
        <v>1693327</v>
      </c>
      <c r="J615" t="s">
        <v>1201</v>
      </c>
      <c r="K615" t="s">
        <v>27</v>
      </c>
      <c r="L615" t="s">
        <v>43</v>
      </c>
    </row>
    <row r="616" spans="1:12" x14ac:dyDescent="0.25">
      <c r="A616">
        <v>2509</v>
      </c>
      <c r="B616" s="4">
        <v>41397</v>
      </c>
      <c r="C616" t="s">
        <v>2526</v>
      </c>
      <c r="D616" s="1">
        <v>10000000</v>
      </c>
      <c r="E616">
        <v>173472</v>
      </c>
      <c r="F616" s="3">
        <f t="shared" si="27"/>
        <v>1.73472E-2</v>
      </c>
      <c r="G616">
        <v>173472</v>
      </c>
      <c r="H616" s="3">
        <f t="shared" si="28"/>
        <v>1.73472E-2</v>
      </c>
      <c r="I616" s="3">
        <f t="shared" si="29"/>
        <v>0</v>
      </c>
      <c r="J616" t="s">
        <v>49</v>
      </c>
      <c r="K616" t="s">
        <v>27</v>
      </c>
      <c r="L616" t="s">
        <v>14</v>
      </c>
    </row>
    <row r="617" spans="1:12" x14ac:dyDescent="0.25">
      <c r="A617">
        <v>2119</v>
      </c>
      <c r="B617" s="4">
        <v>41390</v>
      </c>
      <c r="C617" t="s">
        <v>2138</v>
      </c>
      <c r="D617" s="1">
        <v>15000000</v>
      </c>
      <c r="E617">
        <v>528731</v>
      </c>
      <c r="F617" s="3">
        <f t="shared" si="27"/>
        <v>3.5248733333333331E-2</v>
      </c>
      <c r="G617">
        <v>528731</v>
      </c>
      <c r="H617" s="3">
        <f t="shared" si="28"/>
        <v>3.5248733333333331E-2</v>
      </c>
      <c r="I617" s="3">
        <f t="shared" si="29"/>
        <v>0</v>
      </c>
      <c r="J617" t="s">
        <v>3482</v>
      </c>
      <c r="K617" t="s">
        <v>27</v>
      </c>
      <c r="L617" t="s">
        <v>43</v>
      </c>
    </row>
    <row r="618" spans="1:12" x14ac:dyDescent="0.25">
      <c r="A618">
        <v>1432</v>
      </c>
      <c r="B618" s="4">
        <v>41390</v>
      </c>
      <c r="C618" t="s">
        <v>1448</v>
      </c>
      <c r="D618" s="1">
        <v>26000000</v>
      </c>
      <c r="E618">
        <v>49875291</v>
      </c>
      <c r="F618" s="3">
        <f t="shared" si="27"/>
        <v>1.918280423076923</v>
      </c>
      <c r="G618">
        <v>81275291</v>
      </c>
      <c r="H618" s="3">
        <f t="shared" si="28"/>
        <v>3.1259727307692309</v>
      </c>
      <c r="I618" s="3">
        <f t="shared" si="29"/>
        <v>31400000</v>
      </c>
      <c r="J618" t="s">
        <v>3517</v>
      </c>
      <c r="K618" t="s">
        <v>27</v>
      </c>
      <c r="L618" t="s">
        <v>14</v>
      </c>
    </row>
    <row r="619" spans="1:12" x14ac:dyDescent="0.25">
      <c r="A619">
        <v>2429</v>
      </c>
      <c r="B619" s="4">
        <v>41390</v>
      </c>
      <c r="C619" t="s">
        <v>2447</v>
      </c>
      <c r="D619" s="1">
        <v>10000000</v>
      </c>
      <c r="E619">
        <v>21590086</v>
      </c>
      <c r="F619" s="3">
        <f t="shared" si="27"/>
        <v>2.1590085999999999</v>
      </c>
      <c r="G619">
        <v>31556959</v>
      </c>
      <c r="H619" s="3">
        <f t="shared" si="28"/>
        <v>3.1556959</v>
      </c>
      <c r="I619" s="3">
        <f t="shared" si="29"/>
        <v>9966873</v>
      </c>
      <c r="J619" t="s">
        <v>3527</v>
      </c>
      <c r="K619" t="s">
        <v>13</v>
      </c>
      <c r="L619" t="s">
        <v>43</v>
      </c>
    </row>
    <row r="620" spans="1:12" x14ac:dyDescent="0.25">
      <c r="A620">
        <v>3210</v>
      </c>
      <c r="B620" s="4">
        <v>41383</v>
      </c>
      <c r="C620" t="s">
        <v>3226</v>
      </c>
      <c r="D620">
        <v>1500000</v>
      </c>
      <c r="E620">
        <v>1165881</v>
      </c>
      <c r="F620" s="3">
        <f t="shared" si="27"/>
        <v>0.777254</v>
      </c>
      <c r="G620">
        <v>1541131</v>
      </c>
      <c r="H620" s="3">
        <f t="shared" si="28"/>
        <v>1.0274206666666668</v>
      </c>
      <c r="I620" s="3">
        <f t="shared" si="29"/>
        <v>375250</v>
      </c>
      <c r="J620" t="s">
        <v>3429</v>
      </c>
      <c r="K620" t="s">
        <v>27</v>
      </c>
      <c r="L620" t="s">
        <v>61</v>
      </c>
    </row>
    <row r="621" spans="1:12" x14ac:dyDescent="0.25">
      <c r="A621">
        <v>3235</v>
      </c>
      <c r="B621" s="4">
        <v>41383</v>
      </c>
      <c r="C621" t="s">
        <v>3252</v>
      </c>
      <c r="D621">
        <v>1250000</v>
      </c>
      <c r="E621">
        <v>2850357</v>
      </c>
      <c r="F621" s="3">
        <f t="shared" si="27"/>
        <v>2.2802856</v>
      </c>
      <c r="G621">
        <v>2940411</v>
      </c>
      <c r="H621" s="3">
        <f t="shared" si="28"/>
        <v>2.3523288</v>
      </c>
      <c r="I621" s="3">
        <f t="shared" si="29"/>
        <v>90054</v>
      </c>
      <c r="J621" t="s">
        <v>49</v>
      </c>
      <c r="K621" t="s">
        <v>27</v>
      </c>
      <c r="L621" t="s">
        <v>43</v>
      </c>
    </row>
    <row r="622" spans="1:12" x14ac:dyDescent="0.25">
      <c r="A622">
        <v>3241</v>
      </c>
      <c r="B622" s="4">
        <v>41383</v>
      </c>
      <c r="C622" t="s">
        <v>3258</v>
      </c>
      <c r="D622">
        <v>1200000</v>
      </c>
      <c r="E622">
        <v>2859955</v>
      </c>
      <c r="F622" s="3">
        <f t="shared" si="27"/>
        <v>2.3832958333333334</v>
      </c>
      <c r="G622">
        <v>2859955</v>
      </c>
      <c r="H622" s="3">
        <f t="shared" si="28"/>
        <v>2.3832958333333334</v>
      </c>
      <c r="I622" s="3">
        <f t="shared" si="29"/>
        <v>0</v>
      </c>
      <c r="J622" t="s">
        <v>3532</v>
      </c>
      <c r="K622" t="s">
        <v>13</v>
      </c>
      <c r="L622" t="s">
        <v>43</v>
      </c>
    </row>
    <row r="623" spans="1:12" x14ac:dyDescent="0.25">
      <c r="A623">
        <v>1728</v>
      </c>
      <c r="B623" s="4">
        <v>41376</v>
      </c>
      <c r="C623" t="s">
        <v>1747</v>
      </c>
      <c r="D623" s="1">
        <v>20000000</v>
      </c>
      <c r="E623">
        <v>32015787</v>
      </c>
      <c r="F623" s="3">
        <f t="shared" si="27"/>
        <v>1.6007893500000001</v>
      </c>
      <c r="G623">
        <v>78613981</v>
      </c>
      <c r="H623" s="3">
        <f t="shared" si="28"/>
        <v>3.9306990499999999</v>
      </c>
      <c r="I623" s="3">
        <f t="shared" si="29"/>
        <v>46598194</v>
      </c>
      <c r="J623" t="s">
        <v>3562</v>
      </c>
      <c r="K623" t="s">
        <v>13</v>
      </c>
      <c r="L623" t="s">
        <v>11</v>
      </c>
    </row>
    <row r="624" spans="1:12" x14ac:dyDescent="0.25">
      <c r="A624">
        <v>1938</v>
      </c>
      <c r="B624" s="4">
        <v>41369</v>
      </c>
      <c r="C624" t="s">
        <v>1956</v>
      </c>
      <c r="D624" s="1">
        <v>17000000</v>
      </c>
      <c r="E624">
        <v>54239856</v>
      </c>
      <c r="F624" s="3">
        <f t="shared" si="27"/>
        <v>3.1905797647058822</v>
      </c>
      <c r="G624">
        <v>97778356</v>
      </c>
      <c r="H624" s="3">
        <f t="shared" si="28"/>
        <v>5.7516679999999996</v>
      </c>
      <c r="I624" s="3">
        <f t="shared" si="29"/>
        <v>43538500</v>
      </c>
      <c r="J624" t="s">
        <v>3537</v>
      </c>
      <c r="K624" t="s">
        <v>27</v>
      </c>
      <c r="L624" t="s">
        <v>61</v>
      </c>
    </row>
    <row r="625" spans="1:12" x14ac:dyDescent="0.25">
      <c r="A625">
        <v>2071</v>
      </c>
      <c r="B625" s="4">
        <v>41362</v>
      </c>
      <c r="C625" t="s">
        <v>2090</v>
      </c>
      <c r="D625" s="1">
        <v>15000000</v>
      </c>
      <c r="E625">
        <v>21403519</v>
      </c>
      <c r="F625" s="3">
        <f t="shared" si="27"/>
        <v>1.4269012666666667</v>
      </c>
      <c r="G625">
        <v>47011449</v>
      </c>
      <c r="H625" s="3">
        <f t="shared" si="28"/>
        <v>3.1340965999999999</v>
      </c>
      <c r="I625" s="3">
        <f t="shared" si="29"/>
        <v>25607930</v>
      </c>
      <c r="J625" t="s">
        <v>3469</v>
      </c>
      <c r="K625" t="s">
        <v>27</v>
      </c>
      <c r="L625" t="s">
        <v>43</v>
      </c>
    </row>
    <row r="626" spans="1:12" x14ac:dyDescent="0.25">
      <c r="A626">
        <v>84</v>
      </c>
      <c r="B626" s="4">
        <v>41360</v>
      </c>
      <c r="C626" t="s">
        <v>102</v>
      </c>
      <c r="D626" s="1">
        <v>140000000</v>
      </c>
      <c r="E626">
        <v>122523060</v>
      </c>
      <c r="F626" s="3">
        <f t="shared" si="27"/>
        <v>0.8751647142857143</v>
      </c>
      <c r="G626">
        <v>375740705</v>
      </c>
      <c r="H626" s="3">
        <f t="shared" si="28"/>
        <v>2.6838621785714287</v>
      </c>
      <c r="I626" s="3">
        <f t="shared" si="29"/>
        <v>253217645</v>
      </c>
      <c r="J626" t="s">
        <v>3517</v>
      </c>
      <c r="K626" t="s">
        <v>13</v>
      </c>
      <c r="L626" t="s">
        <v>14</v>
      </c>
    </row>
    <row r="627" spans="1:12" x14ac:dyDescent="0.25">
      <c r="A627">
        <v>96</v>
      </c>
      <c r="B627" s="4">
        <v>41355</v>
      </c>
      <c r="C627" t="s">
        <v>114</v>
      </c>
      <c r="D627" s="1">
        <v>135000000</v>
      </c>
      <c r="E627">
        <v>187168425</v>
      </c>
      <c r="F627" s="3">
        <f t="shared" si="27"/>
        <v>1.3864327777777778</v>
      </c>
      <c r="G627">
        <v>573068425</v>
      </c>
      <c r="H627" s="3">
        <f t="shared" si="28"/>
        <v>4.2449512962962963</v>
      </c>
      <c r="I627" s="3">
        <f t="shared" si="29"/>
        <v>385900000</v>
      </c>
      <c r="J627" t="s">
        <v>3422</v>
      </c>
      <c r="K627" t="s">
        <v>10</v>
      </c>
      <c r="L627" t="s">
        <v>16</v>
      </c>
    </row>
    <row r="628" spans="1:12" x14ac:dyDescent="0.25">
      <c r="A628">
        <v>1565</v>
      </c>
      <c r="B628" s="4">
        <v>41355</v>
      </c>
      <c r="C628" t="s">
        <v>1581</v>
      </c>
      <c r="D628" s="1">
        <v>25000000</v>
      </c>
      <c r="E628">
        <v>720828</v>
      </c>
      <c r="F628" s="3">
        <f t="shared" si="27"/>
        <v>2.883312E-2</v>
      </c>
      <c r="G628">
        <v>9313302</v>
      </c>
      <c r="H628" s="3">
        <f t="shared" si="28"/>
        <v>0.37253207999999999</v>
      </c>
      <c r="I628" s="3">
        <f t="shared" si="29"/>
        <v>8592474</v>
      </c>
      <c r="J628" t="s">
        <v>3482</v>
      </c>
      <c r="K628" t="s">
        <v>27</v>
      </c>
      <c r="L628" t="s">
        <v>43</v>
      </c>
    </row>
    <row r="629" spans="1:12" x14ac:dyDescent="0.25">
      <c r="A629">
        <v>1220</v>
      </c>
      <c r="B629" s="4">
        <v>41348</v>
      </c>
      <c r="C629" t="s">
        <v>1238</v>
      </c>
      <c r="D629" s="1">
        <v>32000000</v>
      </c>
      <c r="E629">
        <v>22537881</v>
      </c>
      <c r="F629" s="3">
        <f t="shared" si="27"/>
        <v>0.70430878124999996</v>
      </c>
      <c r="G629">
        <v>27392609</v>
      </c>
      <c r="H629" s="3">
        <f t="shared" si="28"/>
        <v>0.85601903125000001</v>
      </c>
      <c r="I629" s="3">
        <f t="shared" si="29"/>
        <v>4854728</v>
      </c>
      <c r="J629" t="s">
        <v>3559</v>
      </c>
      <c r="K629" t="s">
        <v>13</v>
      </c>
      <c r="L629" t="s">
        <v>11</v>
      </c>
    </row>
    <row r="630" spans="1:12" x14ac:dyDescent="0.25">
      <c r="A630">
        <v>2942</v>
      </c>
      <c r="B630" s="4">
        <v>41334</v>
      </c>
      <c r="C630" t="s">
        <v>2960</v>
      </c>
      <c r="D630" s="1">
        <v>4000000</v>
      </c>
      <c r="E630">
        <v>15179303</v>
      </c>
      <c r="F630" s="3">
        <f t="shared" si="27"/>
        <v>3.7948257500000002</v>
      </c>
      <c r="G630">
        <v>25448707</v>
      </c>
      <c r="H630" s="3">
        <f t="shared" si="28"/>
        <v>6.3621767499999997</v>
      </c>
      <c r="I630" s="3">
        <f t="shared" si="29"/>
        <v>10269404</v>
      </c>
      <c r="J630" t="s">
        <v>3442</v>
      </c>
      <c r="K630" t="s">
        <v>13</v>
      </c>
      <c r="L630" t="s">
        <v>61</v>
      </c>
    </row>
    <row r="631" spans="1:12" x14ac:dyDescent="0.25">
      <c r="A631">
        <v>2920</v>
      </c>
      <c r="B631" s="4">
        <v>41334</v>
      </c>
      <c r="C631" t="s">
        <v>2938</v>
      </c>
      <c r="D631">
        <v>4500000</v>
      </c>
      <c r="E631">
        <v>26345</v>
      </c>
      <c r="F631" s="3">
        <f t="shared" si="27"/>
        <v>5.8544444444444442E-3</v>
      </c>
      <c r="G631">
        <v>8000366</v>
      </c>
      <c r="H631" s="3">
        <f t="shared" si="28"/>
        <v>1.7778591111111111</v>
      </c>
      <c r="I631" s="3">
        <f t="shared" si="29"/>
        <v>7974021</v>
      </c>
      <c r="J631" t="s">
        <v>3456</v>
      </c>
      <c r="K631" t="s">
        <v>27</v>
      </c>
      <c r="L631" t="s">
        <v>14</v>
      </c>
    </row>
    <row r="632" spans="1:12" x14ac:dyDescent="0.25">
      <c r="A632">
        <v>2306</v>
      </c>
      <c r="B632" s="4">
        <v>41334</v>
      </c>
      <c r="C632" t="s">
        <v>2326</v>
      </c>
      <c r="D632" s="1">
        <v>12000000</v>
      </c>
      <c r="E632">
        <v>1703125</v>
      </c>
      <c r="F632" s="3">
        <f t="shared" si="27"/>
        <v>0.14192708333333334</v>
      </c>
      <c r="G632">
        <v>12034913</v>
      </c>
      <c r="H632" s="3">
        <f t="shared" si="28"/>
        <v>1.0029094166666668</v>
      </c>
      <c r="I632" s="3">
        <f t="shared" si="29"/>
        <v>10331788</v>
      </c>
      <c r="J632" t="s">
        <v>3471</v>
      </c>
      <c r="K632" t="s">
        <v>27</v>
      </c>
      <c r="L632" t="s">
        <v>43</v>
      </c>
    </row>
    <row r="633" spans="1:12" x14ac:dyDescent="0.25">
      <c r="A633">
        <v>2202</v>
      </c>
      <c r="B633" s="4">
        <v>41334</v>
      </c>
      <c r="C633" t="s">
        <v>2222</v>
      </c>
      <c r="D633" s="1">
        <v>13000000</v>
      </c>
      <c r="E633">
        <v>25682380</v>
      </c>
      <c r="F633" s="3">
        <f t="shared" si="27"/>
        <v>1.9755676923076924</v>
      </c>
      <c r="G633">
        <v>42195766</v>
      </c>
      <c r="H633" s="3">
        <f t="shared" si="28"/>
        <v>3.245828153846154</v>
      </c>
      <c r="I633" s="3">
        <f t="shared" si="29"/>
        <v>16513386</v>
      </c>
      <c r="J633" t="s">
        <v>320</v>
      </c>
      <c r="K633" t="s">
        <v>27</v>
      </c>
      <c r="L633" t="s">
        <v>11</v>
      </c>
    </row>
    <row r="634" spans="1:12" x14ac:dyDescent="0.25">
      <c r="A634">
        <v>953</v>
      </c>
      <c r="B634" s="4">
        <v>41320</v>
      </c>
      <c r="C634" t="s">
        <v>971</v>
      </c>
      <c r="D634" s="1">
        <v>40000000</v>
      </c>
      <c r="E634">
        <v>57012977</v>
      </c>
      <c r="F634" s="3">
        <f t="shared" si="27"/>
        <v>1.4253244249999999</v>
      </c>
      <c r="G634">
        <v>74156610</v>
      </c>
      <c r="H634" s="3">
        <f t="shared" si="28"/>
        <v>1.85391525</v>
      </c>
      <c r="I634" s="3">
        <f t="shared" si="29"/>
        <v>17143633</v>
      </c>
      <c r="J634" t="s">
        <v>3562</v>
      </c>
      <c r="K634" t="s">
        <v>10</v>
      </c>
      <c r="L634" t="s">
        <v>16</v>
      </c>
    </row>
    <row r="635" spans="1:12" x14ac:dyDescent="0.25">
      <c r="A635">
        <v>251</v>
      </c>
      <c r="B635" s="4">
        <v>41319</v>
      </c>
      <c r="C635" t="s">
        <v>268</v>
      </c>
      <c r="D635" s="1">
        <v>92000000</v>
      </c>
      <c r="E635">
        <v>67349198</v>
      </c>
      <c r="F635" s="3">
        <f t="shared" si="27"/>
        <v>0.7320565</v>
      </c>
      <c r="G635">
        <v>304249198</v>
      </c>
      <c r="H635" s="3">
        <f t="shared" si="28"/>
        <v>3.3070564999999998</v>
      </c>
      <c r="I635" s="3">
        <f t="shared" si="29"/>
        <v>236900000</v>
      </c>
      <c r="J635" t="s">
        <v>3422</v>
      </c>
      <c r="K635" t="s">
        <v>27</v>
      </c>
      <c r="L635" t="s">
        <v>14</v>
      </c>
    </row>
    <row r="636" spans="1:12" x14ac:dyDescent="0.25">
      <c r="A636">
        <v>1383</v>
      </c>
      <c r="B636" s="4">
        <v>41319</v>
      </c>
      <c r="C636" t="s">
        <v>1399</v>
      </c>
      <c r="D636" s="1">
        <v>28000000</v>
      </c>
      <c r="E636">
        <v>71399120</v>
      </c>
      <c r="F636" s="3">
        <f t="shared" si="27"/>
        <v>2.5499685714285714</v>
      </c>
      <c r="G636">
        <v>94050951</v>
      </c>
      <c r="H636" s="3">
        <f t="shared" si="28"/>
        <v>3.3589625357142858</v>
      </c>
      <c r="I636" s="3">
        <f t="shared" si="29"/>
        <v>22651831</v>
      </c>
      <c r="J636" t="s">
        <v>320</v>
      </c>
      <c r="K636" t="s">
        <v>13</v>
      </c>
      <c r="L636" t="s">
        <v>43</v>
      </c>
    </row>
    <row r="637" spans="1:12" x14ac:dyDescent="0.25">
      <c r="A637">
        <v>3171</v>
      </c>
      <c r="B637" s="4">
        <v>41313</v>
      </c>
      <c r="C637" t="s">
        <v>3188</v>
      </c>
      <c r="D637" s="1">
        <v>2000000</v>
      </c>
      <c r="E637">
        <v>0</v>
      </c>
      <c r="F637" s="3">
        <f t="shared" si="27"/>
        <v>0</v>
      </c>
      <c r="G637">
        <v>0</v>
      </c>
      <c r="H637" s="3">
        <f t="shared" si="28"/>
        <v>0</v>
      </c>
      <c r="I637" s="3">
        <f t="shared" si="29"/>
        <v>0</v>
      </c>
      <c r="J637" t="s">
        <v>3574</v>
      </c>
      <c r="K637" t="s">
        <v>27</v>
      </c>
      <c r="L637" t="s">
        <v>11</v>
      </c>
    </row>
    <row r="638" spans="1:12" x14ac:dyDescent="0.25">
      <c r="A638">
        <v>1097</v>
      </c>
      <c r="B638" s="4">
        <v>41313</v>
      </c>
      <c r="C638" t="s">
        <v>1113</v>
      </c>
      <c r="D638" s="1">
        <v>35000000</v>
      </c>
      <c r="E638">
        <v>134506920</v>
      </c>
      <c r="F638" s="3">
        <f t="shared" si="27"/>
        <v>3.8430548571428571</v>
      </c>
      <c r="G638">
        <v>175361578</v>
      </c>
      <c r="H638" s="3">
        <f t="shared" si="28"/>
        <v>5.0103308000000002</v>
      </c>
      <c r="I638" s="3">
        <f t="shared" si="29"/>
        <v>40854658</v>
      </c>
      <c r="J638" t="s">
        <v>9</v>
      </c>
      <c r="K638" t="s">
        <v>27</v>
      </c>
      <c r="L638" t="s">
        <v>11</v>
      </c>
    </row>
    <row r="639" spans="1:12" x14ac:dyDescent="0.25">
      <c r="A639">
        <v>702</v>
      </c>
      <c r="B639" s="4">
        <v>41306</v>
      </c>
      <c r="C639" t="s">
        <v>720</v>
      </c>
      <c r="D639" s="1">
        <v>55000000</v>
      </c>
      <c r="E639">
        <v>9489829</v>
      </c>
      <c r="F639" s="3">
        <f t="shared" si="27"/>
        <v>0.17254234545454544</v>
      </c>
      <c r="G639">
        <v>22597969</v>
      </c>
      <c r="H639" s="3">
        <f t="shared" si="28"/>
        <v>0.41087216363636364</v>
      </c>
      <c r="I639" s="3">
        <f t="shared" si="29"/>
        <v>13108140</v>
      </c>
      <c r="J639" t="s">
        <v>3559</v>
      </c>
      <c r="K639" t="s">
        <v>27</v>
      </c>
      <c r="L639" t="s">
        <v>14</v>
      </c>
    </row>
    <row r="640" spans="1:12" x14ac:dyDescent="0.25">
      <c r="A640">
        <v>1387</v>
      </c>
      <c r="B640" s="4">
        <v>41302</v>
      </c>
      <c r="C640" t="s">
        <v>1403</v>
      </c>
      <c r="D640" s="1">
        <v>28000000</v>
      </c>
      <c r="E640">
        <v>63914167</v>
      </c>
      <c r="F640" s="3">
        <f t="shared" si="27"/>
        <v>2.2826488214285714</v>
      </c>
      <c r="G640">
        <v>112914167</v>
      </c>
      <c r="H640" s="3">
        <f t="shared" si="28"/>
        <v>4.0326488214285714</v>
      </c>
      <c r="I640" s="3">
        <f t="shared" si="29"/>
        <v>49000000</v>
      </c>
      <c r="J640" t="s">
        <v>3442</v>
      </c>
      <c r="K640" t="s">
        <v>13</v>
      </c>
      <c r="L640" t="s">
        <v>11</v>
      </c>
    </row>
    <row r="641" spans="1:12" x14ac:dyDescent="0.25">
      <c r="A641">
        <v>760</v>
      </c>
      <c r="B641" s="4">
        <v>41299</v>
      </c>
      <c r="C641" t="s">
        <v>777</v>
      </c>
      <c r="D641" s="1">
        <v>50000000</v>
      </c>
      <c r="E641">
        <v>55703475</v>
      </c>
      <c r="F641" s="3">
        <f t="shared" si="27"/>
        <v>1.1140695</v>
      </c>
      <c r="G641">
        <v>214949716</v>
      </c>
      <c r="H641" s="3">
        <f t="shared" si="28"/>
        <v>4.2989943200000003</v>
      </c>
      <c r="I641" s="3">
        <f t="shared" si="29"/>
        <v>159246241</v>
      </c>
      <c r="J641" t="s">
        <v>3517</v>
      </c>
      <c r="K641" t="s">
        <v>27</v>
      </c>
      <c r="L641" t="s">
        <v>14</v>
      </c>
    </row>
    <row r="642" spans="1:12" x14ac:dyDescent="0.25">
      <c r="A642">
        <v>2458</v>
      </c>
      <c r="B642" s="4">
        <v>41299</v>
      </c>
      <c r="C642" t="s">
        <v>2476</v>
      </c>
      <c r="D642" s="1">
        <v>10000000</v>
      </c>
      <c r="E642">
        <v>8840453</v>
      </c>
      <c r="F642" s="3">
        <f t="shared" ref="F642:F705" si="30">E642/D642</f>
        <v>0.88404530000000003</v>
      </c>
      <c r="G642">
        <v>31164747</v>
      </c>
      <c r="H642" s="3">
        <f t="shared" ref="H642:H705" si="31">G642/D642</f>
        <v>3.1164746999999999</v>
      </c>
      <c r="I642" s="3">
        <f t="shared" si="29"/>
        <v>22324294</v>
      </c>
      <c r="J642" t="s">
        <v>320</v>
      </c>
      <c r="K642" t="s">
        <v>27</v>
      </c>
      <c r="L642" t="s">
        <v>11</v>
      </c>
    </row>
    <row r="643" spans="1:12" x14ac:dyDescent="0.25">
      <c r="A643">
        <v>1339</v>
      </c>
      <c r="B643" s="4">
        <v>41292</v>
      </c>
      <c r="C643" t="s">
        <v>1355</v>
      </c>
      <c r="D643" s="1">
        <v>30000000</v>
      </c>
      <c r="E643">
        <v>12050299</v>
      </c>
      <c r="F643" s="3">
        <f t="shared" si="30"/>
        <v>0.40167663333333331</v>
      </c>
      <c r="G643">
        <v>48330757</v>
      </c>
      <c r="H643" s="3">
        <f t="shared" si="31"/>
        <v>1.6110252333333333</v>
      </c>
      <c r="I643" s="3">
        <f t="shared" ref="I643:I706" si="32">G643-E643</f>
        <v>36280458</v>
      </c>
      <c r="J643" t="s">
        <v>49</v>
      </c>
      <c r="K643" t="s">
        <v>27</v>
      </c>
      <c r="L643" t="s">
        <v>14</v>
      </c>
    </row>
    <row r="644" spans="1:12" x14ac:dyDescent="0.25">
      <c r="A644">
        <v>2033</v>
      </c>
      <c r="B644" s="4">
        <v>41292</v>
      </c>
      <c r="C644" t="s">
        <v>2052</v>
      </c>
      <c r="D644" s="1">
        <v>15000000</v>
      </c>
      <c r="E644">
        <v>71628180</v>
      </c>
      <c r="F644" s="3">
        <f t="shared" si="30"/>
        <v>4.7752119999999998</v>
      </c>
      <c r="G644">
        <v>148095566</v>
      </c>
      <c r="H644" s="3">
        <f t="shared" si="31"/>
        <v>9.8730377333333337</v>
      </c>
      <c r="I644" s="3">
        <f t="shared" si="32"/>
        <v>76467386</v>
      </c>
      <c r="J644" t="s">
        <v>9</v>
      </c>
      <c r="K644" t="s">
        <v>13</v>
      </c>
      <c r="L644" t="s">
        <v>61</v>
      </c>
    </row>
    <row r="645" spans="1:12" x14ac:dyDescent="0.25">
      <c r="A645">
        <v>3095</v>
      </c>
      <c r="B645" s="4">
        <v>41285</v>
      </c>
      <c r="C645" t="s">
        <v>3111</v>
      </c>
      <c r="D645">
        <v>2500000</v>
      </c>
      <c r="E645">
        <v>40041683</v>
      </c>
      <c r="F645" s="3">
        <f t="shared" si="30"/>
        <v>16.0166732</v>
      </c>
      <c r="G645">
        <v>59922558</v>
      </c>
      <c r="H645" s="3">
        <f t="shared" si="31"/>
        <v>23.969023199999999</v>
      </c>
      <c r="I645" s="3">
        <f t="shared" si="32"/>
        <v>19880875</v>
      </c>
      <c r="J645" t="s">
        <v>3509</v>
      </c>
      <c r="K645" t="s">
        <v>27</v>
      </c>
      <c r="L645" t="s">
        <v>11</v>
      </c>
    </row>
    <row r="646" spans="1:12" x14ac:dyDescent="0.25">
      <c r="A646">
        <v>603</v>
      </c>
      <c r="B646" s="4">
        <v>41285</v>
      </c>
      <c r="C646" t="s">
        <v>621</v>
      </c>
      <c r="D646" s="1">
        <v>60000000</v>
      </c>
      <c r="E646">
        <v>46000903</v>
      </c>
      <c r="F646" s="3">
        <f t="shared" si="30"/>
        <v>0.76668171666666662</v>
      </c>
      <c r="G646">
        <v>104100903</v>
      </c>
      <c r="H646" s="3">
        <f t="shared" si="31"/>
        <v>1.7350150499999999</v>
      </c>
      <c r="I646" s="3">
        <f t="shared" si="32"/>
        <v>58100000</v>
      </c>
      <c r="J646" t="s">
        <v>3559</v>
      </c>
      <c r="K646" t="s">
        <v>27</v>
      </c>
      <c r="L646" t="s">
        <v>43</v>
      </c>
    </row>
    <row r="647" spans="1:12" x14ac:dyDescent="0.25">
      <c r="A647">
        <v>2350</v>
      </c>
      <c r="B647" s="4">
        <v>41285</v>
      </c>
      <c r="C647" t="s">
        <v>2369</v>
      </c>
      <c r="D647" s="1">
        <v>11000000</v>
      </c>
      <c r="E647">
        <v>18388357</v>
      </c>
      <c r="F647" s="3">
        <f t="shared" si="30"/>
        <v>1.6716688181818182</v>
      </c>
      <c r="G647">
        <v>56178935</v>
      </c>
      <c r="H647" s="3">
        <f t="shared" si="31"/>
        <v>5.107175909090909</v>
      </c>
      <c r="I647" s="3">
        <f t="shared" si="32"/>
        <v>37790578</v>
      </c>
      <c r="J647" t="s">
        <v>3562</v>
      </c>
      <c r="K647" t="s">
        <v>13</v>
      </c>
      <c r="L647" t="s">
        <v>11</v>
      </c>
    </row>
    <row r="648" spans="1:12" x14ac:dyDescent="0.25">
      <c r="A648">
        <v>2103</v>
      </c>
      <c r="B648" s="4">
        <v>41278</v>
      </c>
      <c r="C648" t="s">
        <v>2122</v>
      </c>
      <c r="D648" s="1">
        <v>15000000</v>
      </c>
      <c r="E648">
        <v>7597898</v>
      </c>
      <c r="F648" s="3">
        <f t="shared" si="30"/>
        <v>0.50652653333333331</v>
      </c>
      <c r="G648">
        <v>12394562</v>
      </c>
      <c r="H648" s="3">
        <f t="shared" si="31"/>
        <v>0.8263041333333333</v>
      </c>
      <c r="I648" s="3">
        <f t="shared" si="32"/>
        <v>4796664</v>
      </c>
      <c r="J648" t="s">
        <v>3469</v>
      </c>
      <c r="K648" t="s">
        <v>27</v>
      </c>
      <c r="L648" t="s">
        <v>43</v>
      </c>
    </row>
    <row r="649" spans="1:12" x14ac:dyDescent="0.25">
      <c r="A649">
        <v>1723</v>
      </c>
      <c r="B649" s="4">
        <v>41278</v>
      </c>
      <c r="C649" t="s">
        <v>1742</v>
      </c>
      <c r="D649" s="1">
        <v>20000000</v>
      </c>
      <c r="E649">
        <v>34341945</v>
      </c>
      <c r="F649" s="3">
        <f t="shared" si="30"/>
        <v>1.7170972499999999</v>
      </c>
      <c r="G649">
        <v>47666013</v>
      </c>
      <c r="H649" s="3">
        <f t="shared" si="31"/>
        <v>2.3833006499999998</v>
      </c>
      <c r="I649" s="3">
        <f t="shared" si="32"/>
        <v>13324068</v>
      </c>
      <c r="J649" t="s">
        <v>49</v>
      </c>
      <c r="K649" t="s">
        <v>27</v>
      </c>
      <c r="L649" t="s">
        <v>61</v>
      </c>
    </row>
    <row r="650" spans="1:12" x14ac:dyDescent="0.25">
      <c r="A650">
        <v>1464</v>
      </c>
      <c r="B650" s="4">
        <v>41268</v>
      </c>
      <c r="C650" t="s">
        <v>1480</v>
      </c>
      <c r="D650" s="1">
        <v>25000000</v>
      </c>
      <c r="E650">
        <v>77267296</v>
      </c>
      <c r="F650" s="3">
        <f t="shared" si="30"/>
        <v>3.0906918399999999</v>
      </c>
      <c r="G650">
        <v>120832383</v>
      </c>
      <c r="H650" s="3">
        <f t="shared" si="31"/>
        <v>4.8332953200000004</v>
      </c>
      <c r="I650" s="3">
        <f t="shared" si="32"/>
        <v>43565087</v>
      </c>
      <c r="J650" t="s">
        <v>3422</v>
      </c>
      <c r="K650" t="s">
        <v>10</v>
      </c>
      <c r="L650" t="s">
        <v>16</v>
      </c>
    </row>
    <row r="651" spans="1:12" x14ac:dyDescent="0.25">
      <c r="A651">
        <v>1006</v>
      </c>
      <c r="B651" s="4">
        <v>41264</v>
      </c>
      <c r="C651" t="s">
        <v>1023</v>
      </c>
      <c r="D651" s="1">
        <v>40000000</v>
      </c>
      <c r="E651">
        <v>19019882</v>
      </c>
      <c r="F651" s="3">
        <f t="shared" si="30"/>
        <v>0.47549704999999998</v>
      </c>
      <c r="G651">
        <v>169590606</v>
      </c>
      <c r="H651" s="3">
        <f t="shared" si="31"/>
        <v>4.2397651500000002</v>
      </c>
      <c r="I651" s="3">
        <f t="shared" si="32"/>
        <v>150570724</v>
      </c>
      <c r="J651" t="s">
        <v>49</v>
      </c>
      <c r="K651" t="s">
        <v>13</v>
      </c>
      <c r="L651" t="s">
        <v>43</v>
      </c>
    </row>
    <row r="652" spans="1:12" x14ac:dyDescent="0.25">
      <c r="A652">
        <v>578</v>
      </c>
      <c r="B652" s="4">
        <v>41264</v>
      </c>
      <c r="C652" t="s">
        <v>596</v>
      </c>
      <c r="D652" s="1">
        <v>60000000</v>
      </c>
      <c r="E652">
        <v>80070736</v>
      </c>
      <c r="F652" s="3">
        <f t="shared" si="30"/>
        <v>1.3345122666666667</v>
      </c>
      <c r="G652">
        <v>217370736</v>
      </c>
      <c r="H652" s="3">
        <f t="shared" si="31"/>
        <v>3.6228456000000002</v>
      </c>
      <c r="I652" s="3">
        <f t="shared" si="32"/>
        <v>137300000</v>
      </c>
      <c r="J652" t="s">
        <v>3517</v>
      </c>
      <c r="K652" t="s">
        <v>13</v>
      </c>
      <c r="L652" t="s">
        <v>43</v>
      </c>
    </row>
    <row r="653" spans="1:12" x14ac:dyDescent="0.25">
      <c r="A653">
        <v>1540</v>
      </c>
      <c r="B653" s="4">
        <v>41264</v>
      </c>
      <c r="C653" t="s">
        <v>1555</v>
      </c>
      <c r="D653" s="1">
        <v>25000000</v>
      </c>
      <c r="E653">
        <v>12512862</v>
      </c>
      <c r="F653" s="3">
        <f t="shared" si="30"/>
        <v>0.50051447999999998</v>
      </c>
      <c r="G653">
        <v>28012862</v>
      </c>
      <c r="H653" s="3">
        <f t="shared" si="31"/>
        <v>1.12051448</v>
      </c>
      <c r="I653" s="3">
        <f t="shared" si="32"/>
        <v>15500000</v>
      </c>
      <c r="J653" t="s">
        <v>3517</v>
      </c>
      <c r="K653" t="s">
        <v>10</v>
      </c>
      <c r="L653" t="s">
        <v>43</v>
      </c>
    </row>
    <row r="654" spans="1:12" x14ac:dyDescent="0.25">
      <c r="A654">
        <v>1107</v>
      </c>
      <c r="B654" s="4">
        <v>41264</v>
      </c>
      <c r="C654" t="s">
        <v>1123</v>
      </c>
      <c r="D654" s="1">
        <v>35000000</v>
      </c>
      <c r="E654">
        <v>67544505</v>
      </c>
      <c r="F654" s="3">
        <f t="shared" si="30"/>
        <v>1.929843</v>
      </c>
      <c r="G654">
        <v>90221182</v>
      </c>
      <c r="H654" s="3">
        <f t="shared" si="31"/>
        <v>2.5777480571428573</v>
      </c>
      <c r="I654" s="3">
        <f t="shared" si="32"/>
        <v>22676677</v>
      </c>
      <c r="J654" t="s">
        <v>9</v>
      </c>
      <c r="K654" t="s">
        <v>27</v>
      </c>
      <c r="L654" t="s">
        <v>11</v>
      </c>
    </row>
    <row r="655" spans="1:12" x14ac:dyDescent="0.25">
      <c r="A655">
        <v>978</v>
      </c>
      <c r="B655" s="4">
        <v>41262</v>
      </c>
      <c r="C655" t="s">
        <v>995</v>
      </c>
      <c r="D655" s="1">
        <v>40000000</v>
      </c>
      <c r="E655">
        <v>37134215</v>
      </c>
      <c r="F655" s="3">
        <f t="shared" si="30"/>
        <v>0.92835537499999998</v>
      </c>
      <c r="G655">
        <v>41294674</v>
      </c>
      <c r="H655" s="3">
        <f t="shared" si="31"/>
        <v>1.0323668500000001</v>
      </c>
      <c r="I655" s="3">
        <f t="shared" si="32"/>
        <v>4160459</v>
      </c>
      <c r="J655" t="s">
        <v>3517</v>
      </c>
      <c r="K655" t="s">
        <v>13</v>
      </c>
      <c r="L655" t="s">
        <v>11</v>
      </c>
    </row>
    <row r="656" spans="1:12" x14ac:dyDescent="0.25">
      <c r="A656">
        <v>719</v>
      </c>
      <c r="B656" s="4">
        <v>41262</v>
      </c>
      <c r="C656" t="s">
        <v>737</v>
      </c>
      <c r="D656">
        <v>52500000</v>
      </c>
      <c r="E656">
        <v>95720716</v>
      </c>
      <c r="F656" s="3">
        <f t="shared" si="30"/>
        <v>1.8232517333333333</v>
      </c>
      <c r="G656">
        <v>134612435</v>
      </c>
      <c r="H656" s="3">
        <f t="shared" si="31"/>
        <v>2.564046380952381</v>
      </c>
      <c r="I656" s="3">
        <f t="shared" si="32"/>
        <v>38891719</v>
      </c>
      <c r="J656" t="s">
        <v>3537</v>
      </c>
      <c r="K656" t="s">
        <v>27</v>
      </c>
      <c r="L656" t="s">
        <v>43</v>
      </c>
    </row>
    <row r="657" spans="1:12" x14ac:dyDescent="0.25">
      <c r="A657">
        <v>2531</v>
      </c>
      <c r="B657" s="4">
        <v>41262</v>
      </c>
      <c r="C657" t="s">
        <v>2549</v>
      </c>
      <c r="D657">
        <v>9700000</v>
      </c>
      <c r="E657">
        <v>6738954</v>
      </c>
      <c r="F657" s="3">
        <f t="shared" si="30"/>
        <v>0.69473752577319592</v>
      </c>
      <c r="G657">
        <v>36787044</v>
      </c>
      <c r="H657" s="3">
        <f t="shared" si="31"/>
        <v>3.7924787628865979</v>
      </c>
      <c r="I657" s="3">
        <f t="shared" si="32"/>
        <v>30048090</v>
      </c>
      <c r="J657" t="s">
        <v>3538</v>
      </c>
      <c r="K657" t="s">
        <v>13</v>
      </c>
      <c r="L657" t="s">
        <v>43</v>
      </c>
    </row>
    <row r="658" spans="1:12" x14ac:dyDescent="0.25">
      <c r="A658">
        <v>2466</v>
      </c>
      <c r="B658" s="4">
        <v>41243</v>
      </c>
      <c r="C658" t="s">
        <v>2484</v>
      </c>
      <c r="D658" s="1">
        <v>10000000</v>
      </c>
      <c r="E658">
        <v>6810754</v>
      </c>
      <c r="F658" s="3">
        <f t="shared" si="30"/>
        <v>0.6810754</v>
      </c>
      <c r="G658">
        <v>8890094</v>
      </c>
      <c r="H658" s="3">
        <f t="shared" si="31"/>
        <v>0.88900939999999995</v>
      </c>
      <c r="I658" s="3">
        <f t="shared" si="32"/>
        <v>2079340</v>
      </c>
      <c r="J658" t="s">
        <v>3492</v>
      </c>
      <c r="K658" t="s">
        <v>27</v>
      </c>
      <c r="L658" t="s">
        <v>61</v>
      </c>
    </row>
    <row r="659" spans="1:12" x14ac:dyDescent="0.25">
      <c r="A659">
        <v>1830</v>
      </c>
      <c r="B659" s="4">
        <v>41236</v>
      </c>
      <c r="C659" t="s">
        <v>3607</v>
      </c>
      <c r="D659">
        <v>19500000</v>
      </c>
      <c r="E659">
        <v>2061449</v>
      </c>
      <c r="F659" s="3">
        <f t="shared" si="30"/>
        <v>0.10571533333333333</v>
      </c>
      <c r="G659">
        <v>29393634</v>
      </c>
      <c r="H659" s="3">
        <f t="shared" si="31"/>
        <v>1.5073658461538462</v>
      </c>
      <c r="I659" s="3">
        <f t="shared" si="32"/>
        <v>27332185</v>
      </c>
      <c r="J659" t="s">
        <v>3538</v>
      </c>
      <c r="K659" t="s">
        <v>27</v>
      </c>
      <c r="L659" t="s">
        <v>43</v>
      </c>
    </row>
    <row r="660" spans="1:12" x14ac:dyDescent="0.25">
      <c r="A660">
        <v>139</v>
      </c>
      <c r="B660" s="4">
        <v>41234</v>
      </c>
      <c r="C660" t="s">
        <v>156</v>
      </c>
      <c r="D660" s="1">
        <v>120000000</v>
      </c>
      <c r="E660">
        <v>124987022</v>
      </c>
      <c r="F660" s="3">
        <f t="shared" si="30"/>
        <v>1.0415585166666668</v>
      </c>
      <c r="G660">
        <v>607258634</v>
      </c>
      <c r="H660" s="3">
        <f t="shared" si="31"/>
        <v>5.0604886166666665</v>
      </c>
      <c r="I660" s="3">
        <f t="shared" si="32"/>
        <v>482271612</v>
      </c>
      <c r="J660" t="s">
        <v>3422</v>
      </c>
      <c r="K660" t="s">
        <v>10</v>
      </c>
      <c r="L660" t="s">
        <v>43</v>
      </c>
    </row>
    <row r="661" spans="1:12" x14ac:dyDescent="0.25">
      <c r="A661">
        <v>76</v>
      </c>
      <c r="B661" s="4">
        <v>41234</v>
      </c>
      <c r="C661" t="s">
        <v>93</v>
      </c>
      <c r="D661" s="1">
        <v>145000000</v>
      </c>
      <c r="E661">
        <v>103412758</v>
      </c>
      <c r="F661" s="3">
        <f t="shared" si="30"/>
        <v>0.71319143448275857</v>
      </c>
      <c r="G661">
        <v>306900902</v>
      </c>
      <c r="H661" s="3">
        <f t="shared" si="31"/>
        <v>2.1165579448275862</v>
      </c>
      <c r="I661" s="3">
        <f t="shared" si="32"/>
        <v>203488144</v>
      </c>
      <c r="J661" t="s">
        <v>3517</v>
      </c>
      <c r="K661" t="s">
        <v>10</v>
      </c>
      <c r="L661" t="s">
        <v>16</v>
      </c>
    </row>
    <row r="662" spans="1:12" x14ac:dyDescent="0.25">
      <c r="A662">
        <v>1657</v>
      </c>
      <c r="B662" s="4">
        <v>41229</v>
      </c>
      <c r="C662" t="s">
        <v>1675</v>
      </c>
      <c r="D662" s="1">
        <v>21000000</v>
      </c>
      <c r="E662">
        <v>132092958</v>
      </c>
      <c r="F662" s="3">
        <f t="shared" si="30"/>
        <v>6.2901408571428572</v>
      </c>
      <c r="G662">
        <v>236412453</v>
      </c>
      <c r="H662" s="3">
        <f t="shared" si="31"/>
        <v>11.257735857142857</v>
      </c>
      <c r="I662" s="3">
        <f t="shared" si="32"/>
        <v>104319495</v>
      </c>
      <c r="J662" t="s">
        <v>3562</v>
      </c>
      <c r="K662" t="s">
        <v>27</v>
      </c>
      <c r="L662" t="s">
        <v>43</v>
      </c>
    </row>
    <row r="663" spans="1:12" x14ac:dyDescent="0.25">
      <c r="A663">
        <v>503</v>
      </c>
      <c r="B663" s="4">
        <v>41222</v>
      </c>
      <c r="C663" t="s">
        <v>521</v>
      </c>
      <c r="D663" s="1">
        <v>65000000</v>
      </c>
      <c r="E663">
        <v>182207973</v>
      </c>
      <c r="F663" s="3">
        <f t="shared" si="30"/>
        <v>2.8031995846153848</v>
      </c>
      <c r="G663">
        <v>273346281</v>
      </c>
      <c r="H663" s="3">
        <f t="shared" si="31"/>
        <v>4.2053273999999998</v>
      </c>
      <c r="I663" s="3">
        <f t="shared" si="32"/>
        <v>91138308</v>
      </c>
      <c r="J663" t="s">
        <v>3558</v>
      </c>
      <c r="K663" t="s">
        <v>13</v>
      </c>
      <c r="L663" t="s">
        <v>43</v>
      </c>
    </row>
    <row r="664" spans="1:12" x14ac:dyDescent="0.25">
      <c r="A664">
        <v>1228</v>
      </c>
      <c r="B664" s="4">
        <v>41215</v>
      </c>
      <c r="C664" t="s">
        <v>1246</v>
      </c>
      <c r="D664" s="1">
        <v>31000000</v>
      </c>
      <c r="E664">
        <v>93772375</v>
      </c>
      <c r="F664" s="3">
        <f t="shared" si="30"/>
        <v>3.0249153225806453</v>
      </c>
      <c r="G664">
        <v>160558438</v>
      </c>
      <c r="H664" s="3">
        <f t="shared" si="31"/>
        <v>5.1793044516129036</v>
      </c>
      <c r="I664" s="3">
        <f t="shared" si="32"/>
        <v>66786063</v>
      </c>
      <c r="J664" t="s">
        <v>3517</v>
      </c>
      <c r="K664" t="s">
        <v>27</v>
      </c>
      <c r="L664" t="s">
        <v>43</v>
      </c>
    </row>
    <row r="665" spans="1:12" x14ac:dyDescent="0.25">
      <c r="A665">
        <v>2080</v>
      </c>
      <c r="B665" s="4">
        <v>41215</v>
      </c>
      <c r="C665" t="s">
        <v>2099</v>
      </c>
      <c r="D665" s="1">
        <v>15000000</v>
      </c>
      <c r="E665">
        <v>15634090</v>
      </c>
      <c r="F665" s="3">
        <f t="shared" si="30"/>
        <v>1.0422726666666666</v>
      </c>
      <c r="G665">
        <v>22018988</v>
      </c>
      <c r="H665" s="3">
        <f t="shared" si="31"/>
        <v>1.4679325333333333</v>
      </c>
      <c r="I665" s="3">
        <f t="shared" si="32"/>
        <v>6384898</v>
      </c>
      <c r="J665" t="s">
        <v>9</v>
      </c>
      <c r="K665" t="s">
        <v>27</v>
      </c>
      <c r="L665" t="s">
        <v>14</v>
      </c>
    </row>
    <row r="666" spans="1:12" x14ac:dyDescent="0.25">
      <c r="A666">
        <v>20</v>
      </c>
      <c r="B666" s="4">
        <v>41215</v>
      </c>
      <c r="C666" t="s">
        <v>35</v>
      </c>
      <c r="D666" s="1">
        <v>165000000</v>
      </c>
      <c r="E666">
        <v>189412677</v>
      </c>
      <c r="F666" s="3">
        <f t="shared" si="30"/>
        <v>1.1479556181818182</v>
      </c>
      <c r="G666">
        <v>496511521</v>
      </c>
      <c r="H666" s="3">
        <f t="shared" si="31"/>
        <v>3.0091607333333332</v>
      </c>
      <c r="I666" s="3">
        <f t="shared" si="32"/>
        <v>307098844</v>
      </c>
      <c r="J666" t="s">
        <v>3558</v>
      </c>
      <c r="K666" t="s">
        <v>10</v>
      </c>
      <c r="L666" t="s">
        <v>16</v>
      </c>
    </row>
    <row r="667" spans="1:12" x14ac:dyDescent="0.25">
      <c r="A667">
        <v>1799</v>
      </c>
      <c r="B667" s="4">
        <v>41208</v>
      </c>
      <c r="C667" t="s">
        <v>1817</v>
      </c>
      <c r="D667" s="1">
        <v>20000000</v>
      </c>
      <c r="E667">
        <v>6002756</v>
      </c>
      <c r="F667" s="3">
        <f t="shared" si="30"/>
        <v>0.30013780000000001</v>
      </c>
      <c r="G667">
        <v>8300821</v>
      </c>
      <c r="H667" s="3">
        <f t="shared" si="31"/>
        <v>0.41504105000000002</v>
      </c>
      <c r="I667" s="3">
        <f t="shared" si="32"/>
        <v>2298065</v>
      </c>
      <c r="J667" t="s">
        <v>3422</v>
      </c>
      <c r="K667" t="s">
        <v>10</v>
      </c>
      <c r="L667" t="s">
        <v>43</v>
      </c>
    </row>
    <row r="668" spans="1:12" x14ac:dyDescent="0.25">
      <c r="A668">
        <v>1754</v>
      </c>
      <c r="B668" s="4">
        <v>41208</v>
      </c>
      <c r="C668" t="s">
        <v>1773</v>
      </c>
      <c r="D668" s="1">
        <v>20000000</v>
      </c>
      <c r="E668">
        <v>17530219</v>
      </c>
      <c r="F668" s="3">
        <f t="shared" si="30"/>
        <v>0.87651095000000001</v>
      </c>
      <c r="G668">
        <v>55975672</v>
      </c>
      <c r="H668" s="3">
        <f t="shared" si="31"/>
        <v>2.7987836000000001</v>
      </c>
      <c r="I668" s="3">
        <f t="shared" si="32"/>
        <v>38445453</v>
      </c>
      <c r="J668" t="s">
        <v>3509</v>
      </c>
      <c r="K668" t="s">
        <v>27</v>
      </c>
      <c r="L668" t="s">
        <v>61</v>
      </c>
    </row>
    <row r="669" spans="1:12" x14ac:dyDescent="0.25">
      <c r="A669">
        <v>2162</v>
      </c>
      <c r="B669" s="4">
        <v>41208</v>
      </c>
      <c r="C669" t="s">
        <v>2182</v>
      </c>
      <c r="D669" s="1">
        <v>14000000</v>
      </c>
      <c r="E669">
        <v>9409538</v>
      </c>
      <c r="F669" s="3">
        <f t="shared" si="30"/>
        <v>0.67210985714285709</v>
      </c>
      <c r="G669">
        <v>11166615</v>
      </c>
      <c r="H669" s="3">
        <f t="shared" si="31"/>
        <v>0.79761535714285714</v>
      </c>
      <c r="I669" s="3">
        <f t="shared" si="32"/>
        <v>1757077</v>
      </c>
      <c r="J669" t="s">
        <v>3517</v>
      </c>
      <c r="K669" t="s">
        <v>13</v>
      </c>
      <c r="L669" t="s">
        <v>11</v>
      </c>
    </row>
    <row r="670" spans="1:12" x14ac:dyDescent="0.25">
      <c r="A670">
        <v>195</v>
      </c>
      <c r="B670" s="4">
        <v>41208</v>
      </c>
      <c r="C670" t="s">
        <v>211</v>
      </c>
      <c r="D670" s="1">
        <v>102000000</v>
      </c>
      <c r="E670">
        <v>27108272</v>
      </c>
      <c r="F670" s="3">
        <f t="shared" si="30"/>
        <v>0.26576737254901961</v>
      </c>
      <c r="G670">
        <v>130673154</v>
      </c>
      <c r="H670" s="3">
        <f t="shared" si="31"/>
        <v>1.2811093529411766</v>
      </c>
      <c r="I670" s="3">
        <f t="shared" si="32"/>
        <v>103564882</v>
      </c>
      <c r="J670" t="s">
        <v>3559</v>
      </c>
      <c r="K670" t="s">
        <v>27</v>
      </c>
      <c r="L670" t="s">
        <v>43</v>
      </c>
    </row>
    <row r="671" spans="1:12" x14ac:dyDescent="0.25">
      <c r="A671">
        <v>3273</v>
      </c>
      <c r="B671" s="4">
        <v>41201</v>
      </c>
      <c r="C671" t="s">
        <v>3289</v>
      </c>
      <c r="D671" s="1">
        <v>1000000</v>
      </c>
      <c r="E671">
        <v>6002451</v>
      </c>
      <c r="F671" s="3">
        <f t="shared" si="30"/>
        <v>6.0024509999999998</v>
      </c>
      <c r="G671">
        <v>11495204</v>
      </c>
      <c r="H671" s="3">
        <f t="shared" si="31"/>
        <v>11.495203999999999</v>
      </c>
      <c r="I671" s="3">
        <f t="shared" si="32"/>
        <v>5492753</v>
      </c>
      <c r="J671" t="s">
        <v>3471</v>
      </c>
      <c r="K671" t="s">
        <v>27</v>
      </c>
      <c r="L671" t="s">
        <v>43</v>
      </c>
    </row>
    <row r="672" spans="1:12" x14ac:dyDescent="0.25">
      <c r="A672">
        <v>2819</v>
      </c>
      <c r="B672" s="4">
        <v>41201</v>
      </c>
      <c r="C672" t="s">
        <v>2838</v>
      </c>
      <c r="D672" s="1">
        <v>5000000</v>
      </c>
      <c r="E672">
        <v>53900335</v>
      </c>
      <c r="F672" s="3">
        <f t="shared" si="30"/>
        <v>10.780067000000001</v>
      </c>
      <c r="G672">
        <v>140619520</v>
      </c>
      <c r="H672" s="3">
        <f t="shared" si="31"/>
        <v>28.123904</v>
      </c>
      <c r="I672" s="3">
        <f t="shared" si="32"/>
        <v>86719185</v>
      </c>
      <c r="J672" t="s">
        <v>3517</v>
      </c>
      <c r="K672" t="s">
        <v>27</v>
      </c>
      <c r="L672" t="s">
        <v>61</v>
      </c>
    </row>
    <row r="673" spans="1:12" x14ac:dyDescent="0.25">
      <c r="A673">
        <v>2482</v>
      </c>
      <c r="B673" s="4">
        <v>41194</v>
      </c>
      <c r="C673" t="s">
        <v>2499</v>
      </c>
      <c r="D673" s="1">
        <v>10000000</v>
      </c>
      <c r="E673">
        <v>3336053</v>
      </c>
      <c r="F673" s="3">
        <f t="shared" si="30"/>
        <v>0.33360529999999999</v>
      </c>
      <c r="G673">
        <v>3336053</v>
      </c>
      <c r="H673" s="3">
        <f t="shared" si="31"/>
        <v>0.33360529999999999</v>
      </c>
      <c r="I673" s="3">
        <f t="shared" si="32"/>
        <v>0</v>
      </c>
      <c r="J673" t="s">
        <v>3432</v>
      </c>
      <c r="K673" t="s">
        <v>13</v>
      </c>
      <c r="L673" t="s">
        <v>43</v>
      </c>
    </row>
    <row r="674" spans="1:12" x14ac:dyDescent="0.25">
      <c r="A674">
        <v>2178</v>
      </c>
      <c r="B674" s="4">
        <v>41194</v>
      </c>
      <c r="C674" t="s">
        <v>2198</v>
      </c>
      <c r="D674">
        <v>13500000</v>
      </c>
      <c r="E674">
        <v>15024049</v>
      </c>
      <c r="F674" s="3">
        <f t="shared" si="30"/>
        <v>1.1128925185185186</v>
      </c>
      <c r="G674">
        <v>33035736</v>
      </c>
      <c r="H674" s="3">
        <f t="shared" si="31"/>
        <v>2.4470915555555557</v>
      </c>
      <c r="I674" s="3">
        <f t="shared" si="32"/>
        <v>18011687</v>
      </c>
      <c r="J674" t="s">
        <v>3442</v>
      </c>
      <c r="K674" t="s">
        <v>27</v>
      </c>
      <c r="L674" t="s">
        <v>11</v>
      </c>
    </row>
    <row r="675" spans="1:12" x14ac:dyDescent="0.25">
      <c r="A675">
        <v>904</v>
      </c>
      <c r="B675" s="4">
        <v>41194</v>
      </c>
      <c r="C675" t="s">
        <v>923</v>
      </c>
      <c r="D675" s="1">
        <v>42000000</v>
      </c>
      <c r="E675">
        <v>45290318</v>
      </c>
      <c r="F675" s="3">
        <f t="shared" si="30"/>
        <v>1.0783409047619048</v>
      </c>
      <c r="G675">
        <v>73239258</v>
      </c>
      <c r="H675" s="3">
        <f t="shared" si="31"/>
        <v>1.7437918571428572</v>
      </c>
      <c r="I675" s="3">
        <f t="shared" si="32"/>
        <v>27948940</v>
      </c>
      <c r="J675" t="s">
        <v>3537</v>
      </c>
      <c r="K675" t="s">
        <v>10</v>
      </c>
      <c r="L675" t="s">
        <v>11</v>
      </c>
    </row>
    <row r="676" spans="1:12" x14ac:dyDescent="0.25">
      <c r="A676">
        <v>1035</v>
      </c>
      <c r="B676" s="4">
        <v>41187</v>
      </c>
      <c r="C676" t="s">
        <v>1051</v>
      </c>
      <c r="D676" s="1">
        <v>39000000</v>
      </c>
      <c r="E676">
        <v>35287788</v>
      </c>
      <c r="F676" s="3">
        <f t="shared" si="30"/>
        <v>0.90481507692307694</v>
      </c>
      <c r="G676">
        <v>81150788</v>
      </c>
      <c r="H676" s="3">
        <f t="shared" si="31"/>
        <v>2.0807894358974357</v>
      </c>
      <c r="I676" s="3">
        <f t="shared" si="32"/>
        <v>45863000</v>
      </c>
      <c r="J676" t="s">
        <v>3558</v>
      </c>
      <c r="K676" t="s">
        <v>10</v>
      </c>
      <c r="L676" t="s">
        <v>16</v>
      </c>
    </row>
    <row r="677" spans="1:12" x14ac:dyDescent="0.25">
      <c r="A677">
        <v>1849</v>
      </c>
      <c r="B677" s="4">
        <v>41180</v>
      </c>
      <c r="C677" t="s">
        <v>1867</v>
      </c>
      <c r="D677" s="1">
        <v>19000000</v>
      </c>
      <c r="E677">
        <v>5310554</v>
      </c>
      <c r="F677" s="3">
        <f t="shared" si="30"/>
        <v>0.27950284210526316</v>
      </c>
      <c r="G677">
        <v>5745503</v>
      </c>
      <c r="H677" s="3">
        <f t="shared" si="31"/>
        <v>0.30239489473684211</v>
      </c>
      <c r="I677" s="3">
        <f t="shared" si="32"/>
        <v>434949</v>
      </c>
      <c r="J677" t="s">
        <v>3422</v>
      </c>
      <c r="K677" t="s">
        <v>10</v>
      </c>
      <c r="L677" t="s">
        <v>43</v>
      </c>
    </row>
    <row r="678" spans="1:12" x14ac:dyDescent="0.25">
      <c r="A678">
        <v>295</v>
      </c>
      <c r="B678" s="4">
        <v>41180</v>
      </c>
      <c r="C678" t="s">
        <v>312</v>
      </c>
      <c r="D678" s="1">
        <v>85000000</v>
      </c>
      <c r="E678">
        <v>148313048</v>
      </c>
      <c r="F678" s="3">
        <f t="shared" si="30"/>
        <v>1.7448593882352941</v>
      </c>
      <c r="G678">
        <v>378505812</v>
      </c>
      <c r="H678" s="3">
        <f t="shared" si="31"/>
        <v>4.4530095529411762</v>
      </c>
      <c r="I678" s="3">
        <f t="shared" si="32"/>
        <v>230192764</v>
      </c>
      <c r="J678" t="s">
        <v>3537</v>
      </c>
      <c r="K678" t="s">
        <v>10</v>
      </c>
      <c r="L678" t="s">
        <v>16</v>
      </c>
    </row>
    <row r="679" spans="1:12" x14ac:dyDescent="0.25">
      <c r="A679">
        <v>1265</v>
      </c>
      <c r="B679" s="4">
        <v>41180</v>
      </c>
      <c r="C679" t="s">
        <v>1281</v>
      </c>
      <c r="D679" s="1">
        <v>30000000</v>
      </c>
      <c r="E679">
        <v>66486205</v>
      </c>
      <c r="F679" s="3">
        <f t="shared" si="30"/>
        <v>2.2162068333333331</v>
      </c>
      <c r="G679">
        <v>170466405</v>
      </c>
      <c r="H679" s="3">
        <f t="shared" si="31"/>
        <v>5.6822134999999996</v>
      </c>
      <c r="I679" s="3">
        <f t="shared" si="32"/>
        <v>103980200</v>
      </c>
      <c r="J679" t="s">
        <v>3537</v>
      </c>
      <c r="K679" t="s">
        <v>27</v>
      </c>
      <c r="L679" t="s">
        <v>14</v>
      </c>
    </row>
    <row r="680" spans="1:12" x14ac:dyDescent="0.25">
      <c r="A680">
        <v>1936</v>
      </c>
      <c r="B680" s="4">
        <v>41180</v>
      </c>
      <c r="C680" t="s">
        <v>1954</v>
      </c>
      <c r="D680" s="1">
        <v>17000000</v>
      </c>
      <c r="E680">
        <v>65001093</v>
      </c>
      <c r="F680" s="3">
        <f t="shared" si="30"/>
        <v>3.8235937058823528</v>
      </c>
      <c r="G680">
        <v>116044347</v>
      </c>
      <c r="H680" s="3">
        <f t="shared" si="31"/>
        <v>6.8261380588235294</v>
      </c>
      <c r="I680" s="3">
        <f t="shared" si="32"/>
        <v>51043254</v>
      </c>
      <c r="J680" t="s">
        <v>9</v>
      </c>
      <c r="K680" t="s">
        <v>13</v>
      </c>
      <c r="L680" t="s">
        <v>11</v>
      </c>
    </row>
    <row r="681" spans="1:12" x14ac:dyDescent="0.25">
      <c r="A681">
        <v>880</v>
      </c>
      <c r="B681" s="4">
        <v>41173</v>
      </c>
      <c r="C681" t="s">
        <v>898</v>
      </c>
      <c r="D681" s="1">
        <v>45000000</v>
      </c>
      <c r="E681">
        <v>13414714</v>
      </c>
      <c r="F681" s="3">
        <f t="shared" si="30"/>
        <v>0.29810475555555555</v>
      </c>
      <c r="G681">
        <v>41467606</v>
      </c>
      <c r="H681" s="3">
        <f t="shared" si="31"/>
        <v>0.9215023555555556</v>
      </c>
      <c r="I681" s="3">
        <f t="shared" si="32"/>
        <v>28052892</v>
      </c>
      <c r="J681" t="s">
        <v>49</v>
      </c>
      <c r="K681" t="s">
        <v>27</v>
      </c>
      <c r="L681" t="s">
        <v>14</v>
      </c>
    </row>
    <row r="682" spans="1:12" x14ac:dyDescent="0.25">
      <c r="A682">
        <v>2204</v>
      </c>
      <c r="B682" s="4">
        <v>41173</v>
      </c>
      <c r="C682" t="s">
        <v>2224</v>
      </c>
      <c r="D682" s="1">
        <v>13000000</v>
      </c>
      <c r="E682">
        <v>17742948</v>
      </c>
      <c r="F682" s="3">
        <f t="shared" si="30"/>
        <v>1.3648421538461539</v>
      </c>
      <c r="G682">
        <v>33069303</v>
      </c>
      <c r="H682" s="3">
        <f t="shared" si="31"/>
        <v>2.5437925384615383</v>
      </c>
      <c r="I682" s="3">
        <f t="shared" si="32"/>
        <v>15326355</v>
      </c>
      <c r="J682" t="s">
        <v>49</v>
      </c>
      <c r="K682" t="s">
        <v>13</v>
      </c>
      <c r="L682" t="s">
        <v>43</v>
      </c>
    </row>
    <row r="683" spans="1:12" x14ac:dyDescent="0.25">
      <c r="A683">
        <v>2720</v>
      </c>
      <c r="B683" s="4">
        <v>41173</v>
      </c>
      <c r="C683" t="s">
        <v>2739</v>
      </c>
      <c r="D683">
        <v>6900000</v>
      </c>
      <c r="E683">
        <v>31611916</v>
      </c>
      <c r="F683" s="3">
        <f t="shared" si="30"/>
        <v>4.581437101449275</v>
      </c>
      <c r="G683">
        <v>44103982</v>
      </c>
      <c r="H683" s="3">
        <f t="shared" si="31"/>
        <v>6.3918814492753624</v>
      </c>
      <c r="I683" s="3">
        <f t="shared" si="32"/>
        <v>12492066</v>
      </c>
      <c r="J683" t="s">
        <v>320</v>
      </c>
      <c r="K683" t="s">
        <v>13</v>
      </c>
      <c r="L683" t="s">
        <v>61</v>
      </c>
    </row>
    <row r="684" spans="1:12" x14ac:dyDescent="0.25">
      <c r="A684">
        <v>612</v>
      </c>
      <c r="B684" s="4">
        <v>41173</v>
      </c>
      <c r="C684" t="s">
        <v>630</v>
      </c>
      <c r="D684" s="1">
        <v>60000000</v>
      </c>
      <c r="E684">
        <v>35763137</v>
      </c>
      <c r="F684" s="3">
        <f t="shared" si="30"/>
        <v>0.59605228333333338</v>
      </c>
      <c r="G684">
        <v>47818913</v>
      </c>
      <c r="H684" s="3">
        <f t="shared" si="31"/>
        <v>0.79698188333333331</v>
      </c>
      <c r="I684" s="3">
        <f t="shared" si="32"/>
        <v>12055776</v>
      </c>
      <c r="J684" t="s">
        <v>3559</v>
      </c>
      <c r="K684" t="s">
        <v>13</v>
      </c>
      <c r="L684" t="s">
        <v>43</v>
      </c>
    </row>
    <row r="685" spans="1:12" x14ac:dyDescent="0.25">
      <c r="A685">
        <v>1183</v>
      </c>
      <c r="B685" s="4">
        <v>41166</v>
      </c>
      <c r="C685" t="s">
        <v>1200</v>
      </c>
      <c r="D685" s="1">
        <v>35000000</v>
      </c>
      <c r="E685">
        <v>289773</v>
      </c>
      <c r="F685" s="3">
        <f t="shared" si="30"/>
        <v>8.2792285714285707E-3</v>
      </c>
      <c r="G685">
        <v>17967746</v>
      </c>
      <c r="H685" s="3">
        <f t="shared" si="31"/>
        <v>0.51336417142857138</v>
      </c>
      <c r="I685" s="3">
        <f t="shared" si="32"/>
        <v>17677973</v>
      </c>
      <c r="J685" t="s">
        <v>1201</v>
      </c>
      <c r="K685" t="s">
        <v>27</v>
      </c>
      <c r="L685" t="s">
        <v>14</v>
      </c>
    </row>
    <row r="686" spans="1:12" x14ac:dyDescent="0.25">
      <c r="A686">
        <v>3248</v>
      </c>
      <c r="B686" s="4">
        <v>41166</v>
      </c>
      <c r="C686" t="s">
        <v>3265</v>
      </c>
      <c r="D686">
        <v>1200000</v>
      </c>
      <c r="E686">
        <v>0</v>
      </c>
      <c r="F686" s="3">
        <f t="shared" si="30"/>
        <v>0</v>
      </c>
      <c r="G686">
        <v>0</v>
      </c>
      <c r="H686" s="3">
        <f t="shared" si="31"/>
        <v>0</v>
      </c>
      <c r="I686" s="3">
        <f t="shared" si="32"/>
        <v>0</v>
      </c>
      <c r="J686" t="s">
        <v>3484</v>
      </c>
      <c r="K686" t="s">
        <v>838</v>
      </c>
      <c r="L686" t="s">
        <v>61</v>
      </c>
    </row>
    <row r="687" spans="1:12" x14ac:dyDescent="0.25">
      <c r="A687">
        <v>527</v>
      </c>
      <c r="B687" s="4">
        <v>41166</v>
      </c>
      <c r="C687" t="s">
        <v>544</v>
      </c>
      <c r="D687" s="1">
        <v>65000000</v>
      </c>
      <c r="E687">
        <v>42345531</v>
      </c>
      <c r="F687" s="3">
        <f t="shared" si="30"/>
        <v>0.65146970769230772</v>
      </c>
      <c r="G687">
        <v>238940997</v>
      </c>
      <c r="H687" s="3">
        <f t="shared" si="31"/>
        <v>3.6760153384615384</v>
      </c>
      <c r="I687" s="3">
        <f t="shared" si="32"/>
        <v>196595466</v>
      </c>
      <c r="J687" t="s">
        <v>3537</v>
      </c>
      <c r="K687" t="s">
        <v>27</v>
      </c>
      <c r="L687" t="s">
        <v>14</v>
      </c>
    </row>
    <row r="688" spans="1:12" x14ac:dyDescent="0.25">
      <c r="A688">
        <v>1059</v>
      </c>
      <c r="B688" s="4">
        <v>41166</v>
      </c>
      <c r="C688" t="s">
        <v>1075</v>
      </c>
      <c r="D688">
        <v>37500000</v>
      </c>
      <c r="E688">
        <v>16247159</v>
      </c>
      <c r="F688" s="3">
        <f t="shared" si="30"/>
        <v>0.43325757333333331</v>
      </c>
      <c r="G688">
        <v>50647416</v>
      </c>
      <c r="H688" s="3">
        <f t="shared" si="31"/>
        <v>1.3505977600000001</v>
      </c>
      <c r="I688" s="3">
        <f t="shared" si="32"/>
        <v>34400257</v>
      </c>
      <c r="J688" t="s">
        <v>3562</v>
      </c>
      <c r="K688" t="s">
        <v>27</v>
      </c>
      <c r="L688" t="s">
        <v>43</v>
      </c>
    </row>
    <row r="689" spans="1:12" x14ac:dyDescent="0.25">
      <c r="A689">
        <v>2763</v>
      </c>
      <c r="B689" s="4">
        <v>41159</v>
      </c>
      <c r="C689" t="s">
        <v>2782</v>
      </c>
      <c r="D689" s="1">
        <v>6000000</v>
      </c>
      <c r="E689">
        <v>11494838</v>
      </c>
      <c r="F689" s="3">
        <f t="shared" si="30"/>
        <v>1.9158063333333333</v>
      </c>
      <c r="G689">
        <v>16369708</v>
      </c>
      <c r="H689" s="3">
        <f t="shared" si="31"/>
        <v>2.7282846666666667</v>
      </c>
      <c r="I689" s="3">
        <f t="shared" si="32"/>
        <v>4874870</v>
      </c>
      <c r="J689" t="s">
        <v>3442</v>
      </c>
      <c r="K689" t="s">
        <v>13</v>
      </c>
      <c r="L689" t="s">
        <v>43</v>
      </c>
    </row>
    <row r="690" spans="1:12" x14ac:dyDescent="0.25">
      <c r="A690">
        <v>3247</v>
      </c>
      <c r="B690" s="4">
        <v>41159</v>
      </c>
      <c r="C690" t="s">
        <v>3264</v>
      </c>
      <c r="D690">
        <v>1200000</v>
      </c>
      <c r="E690">
        <v>0</v>
      </c>
      <c r="F690" s="3">
        <f t="shared" si="30"/>
        <v>0</v>
      </c>
      <c r="G690">
        <v>0</v>
      </c>
      <c r="H690" s="3">
        <f t="shared" si="31"/>
        <v>0</v>
      </c>
      <c r="I690" s="3">
        <f t="shared" si="32"/>
        <v>0</v>
      </c>
      <c r="J690" t="s">
        <v>3483</v>
      </c>
      <c r="K690" t="s">
        <v>27</v>
      </c>
      <c r="L690" t="s">
        <v>61</v>
      </c>
    </row>
    <row r="691" spans="1:12" x14ac:dyDescent="0.25">
      <c r="A691">
        <v>3065</v>
      </c>
      <c r="B691" s="4">
        <v>41159</v>
      </c>
      <c r="C691" t="s">
        <v>3080</v>
      </c>
      <c r="D691" s="1">
        <v>3000000</v>
      </c>
      <c r="E691">
        <v>446770</v>
      </c>
      <c r="F691" s="3">
        <f t="shared" si="30"/>
        <v>0.14892333333333332</v>
      </c>
      <c r="G691">
        <v>12577401</v>
      </c>
      <c r="H691" s="3">
        <f t="shared" si="31"/>
        <v>4.1924669999999997</v>
      </c>
      <c r="I691" s="3">
        <f t="shared" si="32"/>
        <v>12130631</v>
      </c>
      <c r="J691" t="s">
        <v>3562</v>
      </c>
      <c r="K691" t="s">
        <v>27</v>
      </c>
      <c r="L691" t="s">
        <v>11</v>
      </c>
    </row>
    <row r="692" spans="1:12" x14ac:dyDescent="0.25">
      <c r="A692">
        <v>2789</v>
      </c>
      <c r="B692" s="4">
        <v>41159</v>
      </c>
      <c r="C692" t="s">
        <v>2808</v>
      </c>
      <c r="D692">
        <v>5700000</v>
      </c>
      <c r="E692">
        <v>35955</v>
      </c>
      <c r="F692" s="3">
        <f t="shared" si="30"/>
        <v>6.3078947368421052E-3</v>
      </c>
      <c r="G692">
        <v>86051320</v>
      </c>
      <c r="H692" s="3">
        <f t="shared" si="31"/>
        <v>15.096722807017544</v>
      </c>
      <c r="I692" s="3">
        <f t="shared" si="32"/>
        <v>86015365</v>
      </c>
      <c r="J692" t="s">
        <v>3583</v>
      </c>
      <c r="K692" t="s">
        <v>27</v>
      </c>
      <c r="L692" t="s">
        <v>11</v>
      </c>
    </row>
    <row r="693" spans="1:12" x14ac:dyDescent="0.25">
      <c r="A693">
        <v>3321</v>
      </c>
      <c r="B693" s="4">
        <v>41152</v>
      </c>
      <c r="C693" t="s">
        <v>3337</v>
      </c>
      <c r="D693">
        <v>850000</v>
      </c>
      <c r="E693">
        <v>1251749</v>
      </c>
      <c r="F693" s="3">
        <f t="shared" si="30"/>
        <v>1.4726458823529411</v>
      </c>
      <c r="G693">
        <v>1386088</v>
      </c>
      <c r="H693" s="3">
        <f t="shared" si="31"/>
        <v>1.6306917647058823</v>
      </c>
      <c r="I693" s="3">
        <f t="shared" si="32"/>
        <v>134339</v>
      </c>
      <c r="J693" t="s">
        <v>3469</v>
      </c>
      <c r="K693" t="s">
        <v>27</v>
      </c>
      <c r="L693" t="s">
        <v>11</v>
      </c>
    </row>
    <row r="694" spans="1:12" x14ac:dyDescent="0.25">
      <c r="A694">
        <v>2139</v>
      </c>
      <c r="B694" s="4">
        <v>41152</v>
      </c>
      <c r="C694" t="s">
        <v>2159</v>
      </c>
      <c r="D694" s="1">
        <v>14000000</v>
      </c>
      <c r="E694">
        <v>49130588</v>
      </c>
      <c r="F694" s="3">
        <f t="shared" si="30"/>
        <v>3.5093277142857144</v>
      </c>
      <c r="G694">
        <v>82925064</v>
      </c>
      <c r="H694" s="3">
        <f t="shared" si="31"/>
        <v>5.9232188571428575</v>
      </c>
      <c r="I694" s="3">
        <f t="shared" si="32"/>
        <v>33794476</v>
      </c>
      <c r="J694" t="s">
        <v>49</v>
      </c>
      <c r="K694" t="s">
        <v>13</v>
      </c>
      <c r="L694" t="s">
        <v>61</v>
      </c>
    </row>
    <row r="695" spans="1:12" x14ac:dyDescent="0.25">
      <c r="A695">
        <v>1436</v>
      </c>
      <c r="B695" s="4">
        <v>41150</v>
      </c>
      <c r="C695" t="s">
        <v>1452</v>
      </c>
      <c r="D695" s="1">
        <v>26000000</v>
      </c>
      <c r="E695">
        <v>37397291</v>
      </c>
      <c r="F695" s="3">
        <f t="shared" si="30"/>
        <v>1.4383573461538461</v>
      </c>
      <c r="G695">
        <v>54393637</v>
      </c>
      <c r="H695" s="3">
        <f t="shared" si="31"/>
        <v>2.0920629615384616</v>
      </c>
      <c r="I695" s="3">
        <f t="shared" si="32"/>
        <v>16996346</v>
      </c>
      <c r="J695" t="s">
        <v>3562</v>
      </c>
      <c r="K695" t="s">
        <v>27</v>
      </c>
      <c r="L695" t="s">
        <v>43</v>
      </c>
    </row>
    <row r="696" spans="1:12" x14ac:dyDescent="0.25">
      <c r="A696">
        <v>1958</v>
      </c>
      <c r="B696" s="4">
        <v>41145</v>
      </c>
      <c r="C696" t="s">
        <v>1976</v>
      </c>
      <c r="D696" s="1">
        <v>17000000</v>
      </c>
      <c r="E696">
        <v>4936819</v>
      </c>
      <c r="F696" s="3">
        <f t="shared" si="30"/>
        <v>0.29040111764705884</v>
      </c>
      <c r="G696">
        <v>10637281</v>
      </c>
      <c r="H696" s="3">
        <f t="shared" si="31"/>
        <v>0.62572241176470589</v>
      </c>
      <c r="I696" s="3">
        <f t="shared" si="32"/>
        <v>5700462</v>
      </c>
      <c r="J696" t="s">
        <v>3559</v>
      </c>
      <c r="K696" t="s">
        <v>13</v>
      </c>
      <c r="L696" t="s">
        <v>61</v>
      </c>
    </row>
    <row r="697" spans="1:12" x14ac:dyDescent="0.25">
      <c r="A697">
        <v>1640</v>
      </c>
      <c r="B697" s="4">
        <v>41143</v>
      </c>
      <c r="C697" t="s">
        <v>1658</v>
      </c>
      <c r="D697" s="1">
        <v>22000000</v>
      </c>
      <c r="E697">
        <v>13749300</v>
      </c>
      <c r="F697" s="3">
        <f t="shared" si="30"/>
        <v>0.62496818181818181</v>
      </c>
      <c r="G697">
        <v>17216955</v>
      </c>
      <c r="H697" s="3">
        <f t="shared" si="31"/>
        <v>0.7825888636363636</v>
      </c>
      <c r="I697" s="3">
        <f t="shared" si="32"/>
        <v>3467655</v>
      </c>
      <c r="J697" t="s">
        <v>3509</v>
      </c>
      <c r="K697" t="s">
        <v>27</v>
      </c>
      <c r="L697" t="s">
        <v>11</v>
      </c>
    </row>
    <row r="698" spans="1:12" x14ac:dyDescent="0.25">
      <c r="A698">
        <v>594</v>
      </c>
      <c r="B698" s="4">
        <v>41138</v>
      </c>
      <c r="C698" t="s">
        <v>612</v>
      </c>
      <c r="D698" s="1">
        <v>60000000</v>
      </c>
      <c r="E698">
        <v>56003051</v>
      </c>
      <c r="F698" s="3">
        <f t="shared" si="30"/>
        <v>0.93338418333333328</v>
      </c>
      <c r="G698">
        <v>108119662</v>
      </c>
      <c r="H698" s="3">
        <f t="shared" si="31"/>
        <v>1.8019943666666667</v>
      </c>
      <c r="I698" s="3">
        <f t="shared" si="32"/>
        <v>52116611</v>
      </c>
      <c r="J698" t="s">
        <v>3469</v>
      </c>
      <c r="K698" t="s">
        <v>10</v>
      </c>
      <c r="L698" t="s">
        <v>16</v>
      </c>
    </row>
    <row r="699" spans="1:12" x14ac:dyDescent="0.25">
      <c r="A699">
        <v>210</v>
      </c>
      <c r="B699" s="4">
        <v>41138</v>
      </c>
      <c r="C699" t="s">
        <v>226</v>
      </c>
      <c r="D699" s="1">
        <v>100000000</v>
      </c>
      <c r="E699">
        <v>85028192</v>
      </c>
      <c r="F699" s="3">
        <f t="shared" si="30"/>
        <v>0.85028192000000002</v>
      </c>
      <c r="G699">
        <v>311979256</v>
      </c>
      <c r="H699" s="3">
        <f t="shared" si="31"/>
        <v>3.11979256</v>
      </c>
      <c r="I699" s="3">
        <f t="shared" si="32"/>
        <v>226951064</v>
      </c>
      <c r="J699" t="s">
        <v>49</v>
      </c>
      <c r="K699" t="s">
        <v>27</v>
      </c>
      <c r="L699" t="s">
        <v>14</v>
      </c>
    </row>
    <row r="700" spans="1:12" x14ac:dyDescent="0.25">
      <c r="A700">
        <v>3393</v>
      </c>
      <c r="B700" s="4">
        <v>41138</v>
      </c>
      <c r="C700" t="s">
        <v>3413</v>
      </c>
      <c r="D700">
        <v>270000</v>
      </c>
      <c r="E700">
        <v>319285</v>
      </c>
      <c r="F700" s="3">
        <f t="shared" si="30"/>
        <v>1.1825370370370369</v>
      </c>
      <c r="G700">
        <v>830700</v>
      </c>
      <c r="H700" s="3">
        <f t="shared" si="31"/>
        <v>3.0766666666666667</v>
      </c>
      <c r="I700" s="3">
        <f t="shared" si="32"/>
        <v>511415</v>
      </c>
      <c r="J700" t="s">
        <v>3496</v>
      </c>
      <c r="K700" t="s">
        <v>27</v>
      </c>
      <c r="L700" t="s">
        <v>43</v>
      </c>
    </row>
    <row r="701" spans="1:12" x14ac:dyDescent="0.25">
      <c r="A701">
        <v>3103</v>
      </c>
      <c r="B701" s="4">
        <v>41138</v>
      </c>
      <c r="C701" t="s">
        <v>3119</v>
      </c>
      <c r="D701">
        <v>2500000</v>
      </c>
      <c r="E701">
        <v>3317468</v>
      </c>
      <c r="F701" s="3">
        <f t="shared" si="30"/>
        <v>1.3269872</v>
      </c>
      <c r="G701">
        <v>4934356</v>
      </c>
      <c r="H701" s="3">
        <f t="shared" si="31"/>
        <v>1.9737423999999999</v>
      </c>
      <c r="I701" s="3">
        <f t="shared" si="32"/>
        <v>1616888</v>
      </c>
      <c r="J701" t="s">
        <v>3532</v>
      </c>
      <c r="K701" t="s">
        <v>13</v>
      </c>
      <c r="L701" t="s">
        <v>43</v>
      </c>
    </row>
    <row r="702" spans="1:12" x14ac:dyDescent="0.25">
      <c r="A702">
        <v>960</v>
      </c>
      <c r="B702" s="4">
        <v>41136</v>
      </c>
      <c r="C702" t="s">
        <v>978</v>
      </c>
      <c r="D702" s="1">
        <v>40000000</v>
      </c>
      <c r="E702">
        <v>51853450</v>
      </c>
      <c r="F702" s="3">
        <f t="shared" si="30"/>
        <v>1.29633625</v>
      </c>
      <c r="G702">
        <v>55249159</v>
      </c>
      <c r="H702" s="3">
        <f t="shared" si="31"/>
        <v>1.381228975</v>
      </c>
      <c r="I702" s="3">
        <f t="shared" si="32"/>
        <v>3395709</v>
      </c>
      <c r="J702" t="s">
        <v>3558</v>
      </c>
      <c r="K702" t="s">
        <v>10</v>
      </c>
      <c r="L702" t="s">
        <v>43</v>
      </c>
    </row>
    <row r="703" spans="1:12" x14ac:dyDescent="0.25">
      <c r="A703">
        <v>238</v>
      </c>
      <c r="B703" s="4">
        <v>41131</v>
      </c>
      <c r="C703" t="s">
        <v>255</v>
      </c>
      <c r="D703" s="1">
        <v>95000000</v>
      </c>
      <c r="E703">
        <v>86907746</v>
      </c>
      <c r="F703" s="3">
        <f t="shared" si="30"/>
        <v>0.91481837894736839</v>
      </c>
      <c r="G703">
        <v>104907746</v>
      </c>
      <c r="H703" s="3">
        <f t="shared" si="31"/>
        <v>1.1042920631578947</v>
      </c>
      <c r="I703" s="3">
        <f t="shared" si="32"/>
        <v>18000000</v>
      </c>
      <c r="J703" t="s">
        <v>3559</v>
      </c>
      <c r="K703" t="s">
        <v>27</v>
      </c>
      <c r="L703" t="s">
        <v>11</v>
      </c>
    </row>
    <row r="704" spans="1:12" x14ac:dyDescent="0.25">
      <c r="A704">
        <v>1624</v>
      </c>
      <c r="B704" s="4">
        <v>41124</v>
      </c>
      <c r="C704" t="s">
        <v>1640</v>
      </c>
      <c r="D704" s="1">
        <v>22000000</v>
      </c>
      <c r="E704">
        <v>49008662</v>
      </c>
      <c r="F704" s="3">
        <f t="shared" si="30"/>
        <v>2.2276664545454548</v>
      </c>
      <c r="G704">
        <v>77229695</v>
      </c>
      <c r="H704" s="3">
        <f t="shared" si="31"/>
        <v>3.5104406818181819</v>
      </c>
      <c r="I704" s="3">
        <f t="shared" si="32"/>
        <v>28221033</v>
      </c>
      <c r="J704" t="s">
        <v>3422</v>
      </c>
      <c r="K704" t="s">
        <v>10</v>
      </c>
      <c r="L704" t="s">
        <v>16</v>
      </c>
    </row>
    <row r="705" spans="1:12" x14ac:dyDescent="0.25">
      <c r="A705">
        <v>692</v>
      </c>
      <c r="B705" s="4">
        <v>41117</v>
      </c>
      <c r="C705" t="s">
        <v>710</v>
      </c>
      <c r="D705" s="1">
        <v>55000000</v>
      </c>
      <c r="E705">
        <v>34353000</v>
      </c>
      <c r="F705" s="3">
        <f t="shared" si="30"/>
        <v>0.62460000000000004</v>
      </c>
      <c r="G705">
        <v>67130045</v>
      </c>
      <c r="H705" s="3">
        <f t="shared" si="31"/>
        <v>1.2205462727272727</v>
      </c>
      <c r="I705" s="3">
        <f t="shared" si="32"/>
        <v>32777045</v>
      </c>
      <c r="J705" t="s">
        <v>3422</v>
      </c>
      <c r="K705" t="s">
        <v>27</v>
      </c>
      <c r="L705" t="s">
        <v>11</v>
      </c>
    </row>
    <row r="706" spans="1:12" x14ac:dyDescent="0.25">
      <c r="A706">
        <v>1196</v>
      </c>
      <c r="B706" s="4">
        <v>41117</v>
      </c>
      <c r="C706" t="s">
        <v>1214</v>
      </c>
      <c r="D706" s="1">
        <v>33000000</v>
      </c>
      <c r="E706">
        <v>35074677</v>
      </c>
      <c r="F706" s="3">
        <f t="shared" ref="F706:F769" si="33">E706/D706</f>
        <v>1.0628690000000001</v>
      </c>
      <c r="G706">
        <v>165552290</v>
      </c>
      <c r="H706" s="3">
        <f t="shared" ref="H706:H769" si="34">G706/D706</f>
        <v>5.0167360606060605</v>
      </c>
      <c r="I706" s="3">
        <f t="shared" si="32"/>
        <v>130477613</v>
      </c>
      <c r="J706" t="s">
        <v>49</v>
      </c>
      <c r="K706" t="s">
        <v>13</v>
      </c>
      <c r="L706" t="s">
        <v>43</v>
      </c>
    </row>
    <row r="707" spans="1:12" x14ac:dyDescent="0.25">
      <c r="A707">
        <v>235</v>
      </c>
      <c r="B707" s="4">
        <v>41103</v>
      </c>
      <c r="C707" t="s">
        <v>252</v>
      </c>
      <c r="D707" s="1">
        <v>95000000</v>
      </c>
      <c r="E707">
        <v>161321843</v>
      </c>
      <c r="F707" s="3">
        <f t="shared" si="33"/>
        <v>1.6981246631578948</v>
      </c>
      <c r="G707">
        <v>879765137</v>
      </c>
      <c r="H707" s="3">
        <f t="shared" si="34"/>
        <v>9.2606856526315795</v>
      </c>
      <c r="I707" s="3">
        <f t="shared" ref="I707:I770" si="35">G707-E707</f>
        <v>718443294</v>
      </c>
      <c r="J707" t="s">
        <v>3422</v>
      </c>
      <c r="K707" t="s">
        <v>10</v>
      </c>
      <c r="L707" t="s">
        <v>16</v>
      </c>
    </row>
    <row r="708" spans="1:12" x14ac:dyDescent="0.25">
      <c r="A708">
        <v>729</v>
      </c>
      <c r="B708" s="4">
        <v>41089</v>
      </c>
      <c r="C708" t="s">
        <v>747</v>
      </c>
      <c r="D708" s="1">
        <v>50000000</v>
      </c>
      <c r="E708">
        <v>218665740</v>
      </c>
      <c r="F708" s="3">
        <f t="shared" si="33"/>
        <v>4.3733148000000002</v>
      </c>
      <c r="G708">
        <v>556016627</v>
      </c>
      <c r="H708" s="3">
        <f t="shared" si="34"/>
        <v>11.12033254</v>
      </c>
      <c r="I708" s="3">
        <f t="shared" si="35"/>
        <v>337350887</v>
      </c>
      <c r="J708" t="s">
        <v>9</v>
      </c>
      <c r="K708" t="s">
        <v>27</v>
      </c>
      <c r="L708" t="s">
        <v>16</v>
      </c>
    </row>
    <row r="709" spans="1:12" x14ac:dyDescent="0.25">
      <c r="A709">
        <v>1997</v>
      </c>
      <c r="B709" s="4">
        <v>41089</v>
      </c>
      <c r="C709" t="s">
        <v>2016</v>
      </c>
      <c r="D709" s="1">
        <v>16000000</v>
      </c>
      <c r="E709">
        <v>12431792</v>
      </c>
      <c r="F709" s="3">
        <f t="shared" si="33"/>
        <v>0.77698699999999998</v>
      </c>
      <c r="G709">
        <v>12617472</v>
      </c>
      <c r="H709" s="3">
        <f t="shared" si="34"/>
        <v>0.78859199999999996</v>
      </c>
      <c r="I709" s="3">
        <f t="shared" si="35"/>
        <v>185680</v>
      </c>
      <c r="J709" t="s">
        <v>3558</v>
      </c>
      <c r="K709" t="s">
        <v>13</v>
      </c>
      <c r="L709" t="s">
        <v>43</v>
      </c>
    </row>
    <row r="710" spans="1:12" x14ac:dyDescent="0.25">
      <c r="A710">
        <v>2663</v>
      </c>
      <c r="B710" s="4">
        <v>41089</v>
      </c>
      <c r="C710" t="s">
        <v>2682</v>
      </c>
      <c r="D710" s="1">
        <v>7000000</v>
      </c>
      <c r="E710">
        <v>113721571</v>
      </c>
      <c r="F710" s="3">
        <f t="shared" si="33"/>
        <v>16.245938714285714</v>
      </c>
      <c r="G710">
        <v>170549753</v>
      </c>
      <c r="H710" s="3">
        <f t="shared" si="34"/>
        <v>24.364250428571427</v>
      </c>
      <c r="I710" s="3">
        <f t="shared" si="35"/>
        <v>56828182</v>
      </c>
      <c r="J710" t="s">
        <v>3559</v>
      </c>
      <c r="K710" t="s">
        <v>27</v>
      </c>
      <c r="L710" t="s">
        <v>11</v>
      </c>
    </row>
    <row r="711" spans="1:12" x14ac:dyDescent="0.25">
      <c r="A711">
        <v>3180</v>
      </c>
      <c r="B711" s="4">
        <v>41087</v>
      </c>
      <c r="C711" t="s">
        <v>3197</v>
      </c>
      <c r="D711">
        <v>1800000</v>
      </c>
      <c r="E711">
        <v>12795746</v>
      </c>
      <c r="F711" s="3">
        <f t="shared" si="33"/>
        <v>7.1087477777777774</v>
      </c>
      <c r="G711">
        <v>23265132</v>
      </c>
      <c r="H711" s="3">
        <f t="shared" si="34"/>
        <v>12.925073333333334</v>
      </c>
      <c r="I711" s="3">
        <f t="shared" si="35"/>
        <v>10469386</v>
      </c>
      <c r="J711" t="s">
        <v>3471</v>
      </c>
      <c r="K711" t="s">
        <v>13</v>
      </c>
      <c r="L711" t="s">
        <v>43</v>
      </c>
    </row>
    <row r="712" spans="1:12" x14ac:dyDescent="0.25">
      <c r="A712">
        <v>497</v>
      </c>
      <c r="B712" s="4">
        <v>41082</v>
      </c>
      <c r="C712" t="s">
        <v>514</v>
      </c>
      <c r="D712">
        <v>67500000</v>
      </c>
      <c r="E712">
        <v>37519139</v>
      </c>
      <c r="F712" s="3">
        <f t="shared" si="33"/>
        <v>0.55583909629629624</v>
      </c>
      <c r="G712">
        <v>137489730</v>
      </c>
      <c r="H712" s="3">
        <f t="shared" si="34"/>
        <v>2.0368848888888889</v>
      </c>
      <c r="I712" s="3">
        <f t="shared" si="35"/>
        <v>99970591</v>
      </c>
      <c r="J712" t="s">
        <v>3422</v>
      </c>
      <c r="K712" t="s">
        <v>27</v>
      </c>
      <c r="L712" t="s">
        <v>61</v>
      </c>
    </row>
    <row r="713" spans="1:12" x14ac:dyDescent="0.25">
      <c r="A713">
        <v>647</v>
      </c>
      <c r="B713" s="4">
        <v>41075</v>
      </c>
      <c r="C713" t="s">
        <v>665</v>
      </c>
      <c r="D713">
        <v>57500000</v>
      </c>
      <c r="E713">
        <v>36931089</v>
      </c>
      <c r="F713" s="3">
        <f t="shared" si="33"/>
        <v>0.64227980869565215</v>
      </c>
      <c r="G713">
        <v>58085235</v>
      </c>
      <c r="H713" s="3">
        <f t="shared" si="34"/>
        <v>1.010178</v>
      </c>
      <c r="I713" s="3">
        <f t="shared" si="35"/>
        <v>21154146</v>
      </c>
      <c r="J713" t="s">
        <v>3537</v>
      </c>
      <c r="K713" t="s">
        <v>27</v>
      </c>
      <c r="L713" t="s">
        <v>11</v>
      </c>
    </row>
    <row r="714" spans="1:12" x14ac:dyDescent="0.25">
      <c r="A714">
        <v>129</v>
      </c>
      <c r="B714" s="4">
        <v>41068</v>
      </c>
      <c r="C714" t="s">
        <v>147</v>
      </c>
      <c r="D714" s="1">
        <v>125000000</v>
      </c>
      <c r="E714">
        <v>126477084</v>
      </c>
      <c r="F714" s="3">
        <f t="shared" si="33"/>
        <v>1.0118166719999999</v>
      </c>
      <c r="G714">
        <v>402448265</v>
      </c>
      <c r="H714" s="3">
        <f t="shared" si="34"/>
        <v>3.2195861200000002</v>
      </c>
      <c r="I714" s="3">
        <f t="shared" si="35"/>
        <v>275971181</v>
      </c>
      <c r="J714" t="s">
        <v>3422</v>
      </c>
      <c r="K714" t="s">
        <v>27</v>
      </c>
      <c r="L714" t="s">
        <v>16</v>
      </c>
    </row>
    <row r="715" spans="1:12" x14ac:dyDescent="0.25">
      <c r="A715">
        <v>3331</v>
      </c>
      <c r="B715" s="4">
        <v>41068</v>
      </c>
      <c r="C715" t="s">
        <v>3347</v>
      </c>
      <c r="D715">
        <v>750000</v>
      </c>
      <c r="E715">
        <v>4010957</v>
      </c>
      <c r="F715" s="3">
        <f t="shared" si="33"/>
        <v>5.3479426666666665</v>
      </c>
      <c r="G715">
        <v>4422318</v>
      </c>
      <c r="H715" s="3">
        <f t="shared" si="34"/>
        <v>5.8964239999999997</v>
      </c>
      <c r="I715" s="3">
        <f t="shared" si="35"/>
        <v>411361</v>
      </c>
      <c r="J715" t="s">
        <v>900</v>
      </c>
      <c r="K715" t="s">
        <v>27</v>
      </c>
      <c r="L715" t="s">
        <v>11</v>
      </c>
    </row>
    <row r="716" spans="1:12" x14ac:dyDescent="0.25">
      <c r="A716">
        <v>72</v>
      </c>
      <c r="B716" s="4">
        <v>41068</v>
      </c>
      <c r="C716" t="s">
        <v>89</v>
      </c>
      <c r="D716" s="1">
        <v>145000000</v>
      </c>
      <c r="E716">
        <v>216391482</v>
      </c>
      <c r="F716" s="3">
        <f t="shared" si="33"/>
        <v>1.4923550482758621</v>
      </c>
      <c r="G716">
        <v>746921271</v>
      </c>
      <c r="H716" s="3">
        <f t="shared" si="34"/>
        <v>5.1511811793103446</v>
      </c>
      <c r="I716" s="3">
        <f t="shared" si="35"/>
        <v>530529789</v>
      </c>
      <c r="J716" t="s">
        <v>3517</v>
      </c>
      <c r="K716" t="s">
        <v>10</v>
      </c>
      <c r="L716" t="s">
        <v>16</v>
      </c>
    </row>
    <row r="717" spans="1:12" x14ac:dyDescent="0.25">
      <c r="A717">
        <v>2512</v>
      </c>
      <c r="B717" s="4">
        <v>41061</v>
      </c>
      <c r="C717" t="s">
        <v>2529</v>
      </c>
      <c r="D717" s="1">
        <v>10000000</v>
      </c>
      <c r="E717">
        <v>139034</v>
      </c>
      <c r="F717" s="3">
        <f t="shared" si="33"/>
        <v>1.39034E-2</v>
      </c>
      <c r="G717">
        <v>248133</v>
      </c>
      <c r="H717" s="3">
        <f t="shared" si="34"/>
        <v>2.48133E-2</v>
      </c>
      <c r="I717" s="3">
        <f t="shared" si="35"/>
        <v>109099</v>
      </c>
      <c r="J717" t="s">
        <v>3429</v>
      </c>
      <c r="K717" t="s">
        <v>27</v>
      </c>
      <c r="L717" t="s">
        <v>11</v>
      </c>
    </row>
    <row r="718" spans="1:12" x14ac:dyDescent="0.25">
      <c r="A718">
        <v>2981</v>
      </c>
      <c r="B718" s="4">
        <v>41061</v>
      </c>
      <c r="C718" t="s">
        <v>2998</v>
      </c>
      <c r="D718" s="1">
        <v>4000000</v>
      </c>
      <c r="E718">
        <v>0</v>
      </c>
      <c r="F718" s="3">
        <f t="shared" si="33"/>
        <v>0</v>
      </c>
      <c r="G718">
        <v>12302</v>
      </c>
      <c r="H718" s="3">
        <f t="shared" si="34"/>
        <v>3.0755000000000001E-3</v>
      </c>
      <c r="I718" s="3">
        <f t="shared" si="35"/>
        <v>12302</v>
      </c>
      <c r="J718" t="s">
        <v>3517</v>
      </c>
      <c r="K718" t="s">
        <v>27</v>
      </c>
      <c r="L718" t="s">
        <v>61</v>
      </c>
    </row>
    <row r="719" spans="1:12" x14ac:dyDescent="0.25">
      <c r="A719">
        <v>3299</v>
      </c>
      <c r="B719" s="4">
        <v>41061</v>
      </c>
      <c r="C719" t="s">
        <v>3315</v>
      </c>
      <c r="D719" s="1">
        <v>1000000</v>
      </c>
      <c r="E719">
        <v>96734</v>
      </c>
      <c r="F719" s="3">
        <f t="shared" si="33"/>
        <v>9.6734000000000001E-2</v>
      </c>
      <c r="G719">
        <v>96734</v>
      </c>
      <c r="H719" s="3">
        <f t="shared" si="34"/>
        <v>9.6734000000000001E-2</v>
      </c>
      <c r="I719" s="3">
        <f t="shared" si="35"/>
        <v>0</v>
      </c>
      <c r="J719" t="s">
        <v>3580</v>
      </c>
      <c r="K719" t="s">
        <v>13</v>
      </c>
      <c r="L719" t="s">
        <v>43</v>
      </c>
    </row>
    <row r="720" spans="1:12" x14ac:dyDescent="0.25">
      <c r="A720">
        <v>11</v>
      </c>
      <c r="B720" s="4">
        <v>41061</v>
      </c>
      <c r="C720" t="s">
        <v>25</v>
      </c>
      <c r="D720" s="1">
        <v>170000000</v>
      </c>
      <c r="E720">
        <v>155136755</v>
      </c>
      <c r="F720" s="3">
        <f t="shared" si="33"/>
        <v>0.91256914705882353</v>
      </c>
      <c r="G720">
        <v>401021746</v>
      </c>
      <c r="H720" s="3">
        <f t="shared" si="34"/>
        <v>2.3589514470588235</v>
      </c>
      <c r="I720" s="3">
        <f t="shared" si="35"/>
        <v>245884991</v>
      </c>
      <c r="J720" t="s">
        <v>9</v>
      </c>
      <c r="K720" t="s">
        <v>13</v>
      </c>
      <c r="L720" t="s">
        <v>16</v>
      </c>
    </row>
    <row r="721" spans="1:12" x14ac:dyDescent="0.25">
      <c r="A721">
        <v>1977</v>
      </c>
      <c r="B721" s="4">
        <v>41054</v>
      </c>
      <c r="C721" t="s">
        <v>1996</v>
      </c>
      <c r="D721" s="1">
        <v>16000000</v>
      </c>
      <c r="E721">
        <v>45512466</v>
      </c>
      <c r="F721" s="3">
        <f t="shared" si="33"/>
        <v>2.8445291250000002</v>
      </c>
      <c r="G721">
        <v>68848446</v>
      </c>
      <c r="H721" s="3">
        <f t="shared" si="34"/>
        <v>4.3030278749999997</v>
      </c>
      <c r="I721" s="3">
        <f t="shared" si="35"/>
        <v>23335980</v>
      </c>
      <c r="J721" t="s">
        <v>3469</v>
      </c>
      <c r="K721" t="s">
        <v>13</v>
      </c>
      <c r="L721" t="s">
        <v>43</v>
      </c>
    </row>
    <row r="722" spans="1:12" x14ac:dyDescent="0.25">
      <c r="A722">
        <v>3263</v>
      </c>
      <c r="B722" s="4">
        <v>41054</v>
      </c>
      <c r="C722" t="s">
        <v>3279</v>
      </c>
      <c r="D722" s="1">
        <v>1000000</v>
      </c>
      <c r="E722">
        <v>18119640</v>
      </c>
      <c r="F722" s="3">
        <f t="shared" si="33"/>
        <v>18.11964</v>
      </c>
      <c r="G722">
        <v>42411721</v>
      </c>
      <c r="H722" s="3">
        <f t="shared" si="34"/>
        <v>42.411721</v>
      </c>
      <c r="I722" s="3">
        <f t="shared" si="35"/>
        <v>24292081</v>
      </c>
      <c r="J722" t="s">
        <v>3559</v>
      </c>
      <c r="K722" t="s">
        <v>27</v>
      </c>
      <c r="L722" t="s">
        <v>61</v>
      </c>
    </row>
    <row r="723" spans="1:12" x14ac:dyDescent="0.25">
      <c r="A723">
        <v>2371</v>
      </c>
      <c r="B723" s="4">
        <v>41054</v>
      </c>
      <c r="C723" t="s">
        <v>2391</v>
      </c>
      <c r="D723">
        <v>10800000</v>
      </c>
      <c r="E723">
        <v>13182281</v>
      </c>
      <c r="F723" s="3">
        <f t="shared" si="33"/>
        <v>1.220581574074074</v>
      </c>
      <c r="G723">
        <v>484873045</v>
      </c>
      <c r="H723" s="3">
        <f t="shared" si="34"/>
        <v>44.895652314814818</v>
      </c>
      <c r="I723" s="3">
        <f t="shared" si="35"/>
        <v>471690764</v>
      </c>
      <c r="J723" t="s">
        <v>3562</v>
      </c>
      <c r="K723" t="s">
        <v>27</v>
      </c>
      <c r="L723" t="s">
        <v>11</v>
      </c>
    </row>
    <row r="724" spans="1:12" x14ac:dyDescent="0.25">
      <c r="A724">
        <v>3255</v>
      </c>
      <c r="B724" s="4">
        <v>41047</v>
      </c>
      <c r="C724" t="s">
        <v>3271</v>
      </c>
      <c r="D724">
        <v>1100000</v>
      </c>
      <c r="E724">
        <v>56491</v>
      </c>
      <c r="F724" s="3">
        <f t="shared" si="33"/>
        <v>5.1355454545454544E-2</v>
      </c>
      <c r="G724">
        <v>56491</v>
      </c>
      <c r="H724" s="3">
        <f t="shared" si="34"/>
        <v>5.1355454545454544E-2</v>
      </c>
      <c r="I724" s="3">
        <f t="shared" si="35"/>
        <v>0</v>
      </c>
      <c r="J724" t="s">
        <v>3499</v>
      </c>
      <c r="K724" t="s">
        <v>27</v>
      </c>
      <c r="L724" t="s">
        <v>43</v>
      </c>
    </row>
    <row r="725" spans="1:12" x14ac:dyDescent="0.25">
      <c r="A725">
        <v>523</v>
      </c>
      <c r="B725" s="4">
        <v>41045</v>
      </c>
      <c r="C725" t="s">
        <v>540</v>
      </c>
      <c r="D725" s="1">
        <v>65000000</v>
      </c>
      <c r="E725">
        <v>59650222</v>
      </c>
      <c r="F725" s="3">
        <f t="shared" si="33"/>
        <v>0.91769572307692304</v>
      </c>
      <c r="G725">
        <v>180148897</v>
      </c>
      <c r="H725" s="3">
        <f t="shared" si="34"/>
        <v>2.7715214923076923</v>
      </c>
      <c r="I725" s="3">
        <f t="shared" si="35"/>
        <v>120498675</v>
      </c>
      <c r="J725" t="s">
        <v>3517</v>
      </c>
      <c r="K725" t="s">
        <v>27</v>
      </c>
      <c r="L725" t="s">
        <v>11</v>
      </c>
    </row>
    <row r="726" spans="1:12" x14ac:dyDescent="0.25">
      <c r="A726">
        <v>2397</v>
      </c>
      <c r="B726" s="4">
        <v>41033</v>
      </c>
      <c r="C726" t="s">
        <v>2416</v>
      </c>
      <c r="D726" s="1">
        <v>10000000</v>
      </c>
      <c r="E726">
        <v>46383639</v>
      </c>
      <c r="F726" s="3">
        <f t="shared" si="33"/>
        <v>4.6383638999999999</v>
      </c>
      <c r="G726">
        <v>134639780</v>
      </c>
      <c r="H726" s="3">
        <f t="shared" si="34"/>
        <v>13.463977999999999</v>
      </c>
      <c r="I726" s="3">
        <f t="shared" si="35"/>
        <v>88256141</v>
      </c>
      <c r="J726" t="s">
        <v>3471</v>
      </c>
      <c r="K726" t="s">
        <v>13</v>
      </c>
      <c r="L726" t="s">
        <v>11</v>
      </c>
    </row>
    <row r="727" spans="1:12" x14ac:dyDescent="0.25">
      <c r="A727">
        <v>2369</v>
      </c>
      <c r="B727" s="4">
        <v>41033</v>
      </c>
      <c r="C727" t="s">
        <v>2389</v>
      </c>
      <c r="D727" s="1">
        <v>11000000</v>
      </c>
      <c r="E727">
        <v>0</v>
      </c>
      <c r="F727" s="3">
        <f t="shared" si="33"/>
        <v>0</v>
      </c>
      <c r="G727">
        <v>10431506</v>
      </c>
      <c r="H727" s="3">
        <f t="shared" si="34"/>
        <v>0.94831872727272726</v>
      </c>
      <c r="I727" s="3">
        <f t="shared" si="35"/>
        <v>10431506</v>
      </c>
      <c r="J727" t="s">
        <v>49</v>
      </c>
      <c r="K727" t="s">
        <v>13</v>
      </c>
      <c r="L727" t="s">
        <v>11</v>
      </c>
    </row>
    <row r="728" spans="1:12" x14ac:dyDescent="0.25">
      <c r="A728">
        <v>1198</v>
      </c>
      <c r="B728" s="4">
        <v>41026</v>
      </c>
      <c r="C728" t="s">
        <v>1216</v>
      </c>
      <c r="D728" s="1">
        <v>33000000</v>
      </c>
      <c r="E728">
        <v>17142080</v>
      </c>
      <c r="F728" s="3">
        <f t="shared" si="33"/>
        <v>0.51945696969696975</v>
      </c>
      <c r="G728">
        <v>41495213</v>
      </c>
      <c r="H728" s="3">
        <f t="shared" si="34"/>
        <v>1.2574306969696969</v>
      </c>
      <c r="I728" s="3">
        <f t="shared" si="35"/>
        <v>24353133</v>
      </c>
      <c r="J728" t="s">
        <v>49</v>
      </c>
      <c r="K728" t="s">
        <v>27</v>
      </c>
      <c r="L728" t="s">
        <v>14</v>
      </c>
    </row>
    <row r="729" spans="1:12" x14ac:dyDescent="0.25">
      <c r="A729">
        <v>697</v>
      </c>
      <c r="B729" s="4">
        <v>41026</v>
      </c>
      <c r="C729" t="s">
        <v>715</v>
      </c>
      <c r="D729" s="1">
        <v>55000000</v>
      </c>
      <c r="E729">
        <v>31051126</v>
      </c>
      <c r="F729" s="3">
        <f t="shared" si="33"/>
        <v>0.56456592727272725</v>
      </c>
      <c r="G729">
        <v>136143605</v>
      </c>
      <c r="H729" s="3">
        <f t="shared" si="34"/>
        <v>2.4753382727272726</v>
      </c>
      <c r="I729" s="3">
        <f t="shared" si="35"/>
        <v>105092479</v>
      </c>
      <c r="J729" t="s">
        <v>3537</v>
      </c>
      <c r="K729" t="s">
        <v>10</v>
      </c>
      <c r="L729" t="s">
        <v>16</v>
      </c>
    </row>
    <row r="730" spans="1:12" x14ac:dyDescent="0.25">
      <c r="A730">
        <v>2310</v>
      </c>
      <c r="B730" s="4">
        <v>41019</v>
      </c>
      <c r="C730" t="s">
        <v>2330</v>
      </c>
      <c r="D730" s="1">
        <v>12000000</v>
      </c>
      <c r="E730">
        <v>793352</v>
      </c>
      <c r="F730" s="3">
        <f t="shared" si="33"/>
        <v>6.6112666666666667E-2</v>
      </c>
      <c r="G730">
        <v>1200346</v>
      </c>
      <c r="H730" s="3">
        <f t="shared" si="34"/>
        <v>0.10002883333333333</v>
      </c>
      <c r="I730" s="3">
        <f t="shared" si="35"/>
        <v>406994</v>
      </c>
      <c r="J730" t="s">
        <v>3538</v>
      </c>
      <c r="K730" t="s">
        <v>13</v>
      </c>
      <c r="L730" t="s">
        <v>11</v>
      </c>
    </row>
    <row r="731" spans="1:12" x14ac:dyDescent="0.25">
      <c r="A731">
        <v>1469</v>
      </c>
      <c r="B731" s="4">
        <v>41019</v>
      </c>
      <c r="C731" t="s">
        <v>1484</v>
      </c>
      <c r="D731" s="1">
        <v>25000000</v>
      </c>
      <c r="E731">
        <v>60457138</v>
      </c>
      <c r="F731" s="3">
        <f t="shared" si="33"/>
        <v>2.41828552</v>
      </c>
      <c r="G731">
        <v>96633833</v>
      </c>
      <c r="H731" s="3">
        <f t="shared" si="34"/>
        <v>3.8653533200000001</v>
      </c>
      <c r="I731" s="3">
        <f t="shared" si="35"/>
        <v>36176695</v>
      </c>
      <c r="J731" t="s">
        <v>3559</v>
      </c>
      <c r="K731" t="s">
        <v>13</v>
      </c>
      <c r="L731" t="s">
        <v>43</v>
      </c>
    </row>
    <row r="732" spans="1:12" x14ac:dyDescent="0.25">
      <c r="A732">
        <v>1291</v>
      </c>
      <c r="B732" s="4">
        <v>41012</v>
      </c>
      <c r="C732" t="s">
        <v>1307</v>
      </c>
      <c r="D732" s="1">
        <v>30000000</v>
      </c>
      <c r="E732">
        <v>44338224</v>
      </c>
      <c r="F732" s="3">
        <f t="shared" si="33"/>
        <v>1.4779408000000001</v>
      </c>
      <c r="G732">
        <v>54052249</v>
      </c>
      <c r="H732" s="3">
        <f t="shared" si="34"/>
        <v>1.8017416333333334</v>
      </c>
      <c r="I732" s="3">
        <f t="shared" si="35"/>
        <v>9714025</v>
      </c>
      <c r="J732" t="s">
        <v>3422</v>
      </c>
      <c r="K732" t="s">
        <v>10</v>
      </c>
      <c r="L732" t="s">
        <v>16</v>
      </c>
    </row>
    <row r="733" spans="1:12" x14ac:dyDescent="0.25">
      <c r="A733">
        <v>3314</v>
      </c>
      <c r="B733" s="4">
        <v>41012</v>
      </c>
      <c r="C733" t="s">
        <v>3329</v>
      </c>
      <c r="D733">
        <v>930000</v>
      </c>
      <c r="E733">
        <v>30905</v>
      </c>
      <c r="F733" s="3">
        <f t="shared" si="33"/>
        <v>3.3231182795698921E-2</v>
      </c>
      <c r="G733">
        <v>30905</v>
      </c>
      <c r="H733" s="3">
        <f t="shared" si="34"/>
        <v>3.3231182795698921E-2</v>
      </c>
      <c r="I733" s="3">
        <f t="shared" si="35"/>
        <v>0</v>
      </c>
      <c r="J733" t="s">
        <v>3330</v>
      </c>
      <c r="K733" t="s">
        <v>27</v>
      </c>
      <c r="L733" t="s">
        <v>11</v>
      </c>
    </row>
    <row r="734" spans="1:12" x14ac:dyDescent="0.25">
      <c r="A734">
        <v>3243</v>
      </c>
      <c r="B734" s="4">
        <v>41012</v>
      </c>
      <c r="C734" t="s">
        <v>3260</v>
      </c>
      <c r="D734">
        <v>1200000</v>
      </c>
      <c r="E734">
        <v>595018</v>
      </c>
      <c r="F734" s="3">
        <f t="shared" si="33"/>
        <v>0.49584833333333334</v>
      </c>
      <c r="G734">
        <v>595018</v>
      </c>
      <c r="H734" s="3">
        <f t="shared" si="34"/>
        <v>0.49584833333333334</v>
      </c>
      <c r="I734" s="3">
        <f t="shared" si="35"/>
        <v>0</v>
      </c>
      <c r="J734" t="s">
        <v>3527</v>
      </c>
      <c r="K734" t="s">
        <v>13</v>
      </c>
      <c r="L734" t="s">
        <v>11</v>
      </c>
    </row>
    <row r="735" spans="1:12" x14ac:dyDescent="0.25">
      <c r="A735">
        <v>2528</v>
      </c>
      <c r="B735" s="4">
        <v>41012</v>
      </c>
      <c r="C735" t="s">
        <v>2546</v>
      </c>
      <c r="D735" s="1">
        <v>10000000</v>
      </c>
      <c r="E735">
        <v>0</v>
      </c>
      <c r="F735" s="3">
        <f t="shared" si="33"/>
        <v>0</v>
      </c>
      <c r="G735">
        <v>0</v>
      </c>
      <c r="H735" s="3">
        <f t="shared" si="34"/>
        <v>0</v>
      </c>
      <c r="I735" s="3">
        <f t="shared" si="35"/>
        <v>0</v>
      </c>
      <c r="J735" t="s">
        <v>3532</v>
      </c>
      <c r="K735" t="s">
        <v>27</v>
      </c>
      <c r="L735" t="s">
        <v>11</v>
      </c>
    </row>
    <row r="736" spans="1:12" x14ac:dyDescent="0.25">
      <c r="A736">
        <v>759</v>
      </c>
      <c r="B736" s="4">
        <v>41005</v>
      </c>
      <c r="C736" t="s">
        <v>776</v>
      </c>
      <c r="D736" s="1">
        <v>50000000</v>
      </c>
      <c r="E736">
        <v>56758835</v>
      </c>
      <c r="F736" s="3">
        <f t="shared" si="33"/>
        <v>1.1351766999999999</v>
      </c>
      <c r="G736">
        <v>236799211</v>
      </c>
      <c r="H736" s="3">
        <f t="shared" si="34"/>
        <v>4.7359842199999997</v>
      </c>
      <c r="I736" s="3">
        <f t="shared" si="35"/>
        <v>180040376</v>
      </c>
      <c r="J736" t="s">
        <v>9</v>
      </c>
      <c r="K736" t="s">
        <v>27</v>
      </c>
      <c r="L736" t="s">
        <v>11</v>
      </c>
    </row>
    <row r="737" spans="1:12" x14ac:dyDescent="0.25">
      <c r="A737">
        <v>302</v>
      </c>
      <c r="B737" s="4">
        <v>40998</v>
      </c>
      <c r="C737" t="s">
        <v>319</v>
      </c>
      <c r="D737" s="1">
        <v>85000000</v>
      </c>
      <c r="E737">
        <v>64935167</v>
      </c>
      <c r="F737" s="3">
        <f t="shared" si="33"/>
        <v>0.76394314117647055</v>
      </c>
      <c r="G737">
        <v>173613482</v>
      </c>
      <c r="H737" s="3">
        <f t="shared" si="34"/>
        <v>2.0425115529411766</v>
      </c>
      <c r="I737" s="3">
        <f t="shared" si="35"/>
        <v>108678315</v>
      </c>
      <c r="J737" t="s">
        <v>320</v>
      </c>
      <c r="K737" t="s">
        <v>10</v>
      </c>
      <c r="L737" t="s">
        <v>16</v>
      </c>
    </row>
    <row r="738" spans="1:12" x14ac:dyDescent="0.25">
      <c r="A738">
        <v>65</v>
      </c>
      <c r="B738" s="4">
        <v>40998</v>
      </c>
      <c r="C738" t="s">
        <v>82</v>
      </c>
      <c r="D738" s="1">
        <v>150000000</v>
      </c>
      <c r="E738">
        <v>83670083</v>
      </c>
      <c r="F738" s="3">
        <f t="shared" si="33"/>
        <v>0.55780055333333334</v>
      </c>
      <c r="G738">
        <v>305270083</v>
      </c>
      <c r="H738" s="3">
        <f t="shared" si="34"/>
        <v>2.0351338866666668</v>
      </c>
      <c r="I738" s="3">
        <f t="shared" si="35"/>
        <v>221600000</v>
      </c>
      <c r="J738" t="s">
        <v>3559</v>
      </c>
      <c r="K738" t="s">
        <v>13</v>
      </c>
      <c r="L738" t="s">
        <v>16</v>
      </c>
    </row>
    <row r="739" spans="1:12" x14ac:dyDescent="0.25">
      <c r="A739">
        <v>3274</v>
      </c>
      <c r="B739" s="4">
        <v>40991</v>
      </c>
      <c r="C739" t="s">
        <v>3290</v>
      </c>
      <c r="D739" s="1">
        <v>1000000</v>
      </c>
      <c r="E739">
        <v>5355847</v>
      </c>
      <c r="F739" s="3">
        <f t="shared" si="33"/>
        <v>5.3558469999999998</v>
      </c>
      <c r="G739">
        <v>5391992</v>
      </c>
      <c r="H739" s="3">
        <f t="shared" si="34"/>
        <v>5.3919920000000001</v>
      </c>
      <c r="I739" s="3">
        <f t="shared" si="35"/>
        <v>36145</v>
      </c>
      <c r="J739" t="s">
        <v>3467</v>
      </c>
      <c r="K739" t="s">
        <v>13</v>
      </c>
      <c r="L739" t="s">
        <v>43</v>
      </c>
    </row>
    <row r="740" spans="1:12" x14ac:dyDescent="0.25">
      <c r="A740">
        <v>3253</v>
      </c>
      <c r="B740" s="4">
        <v>40991</v>
      </c>
      <c r="C740" t="s">
        <v>3269</v>
      </c>
      <c r="D740">
        <v>1100000</v>
      </c>
      <c r="E740">
        <v>4105123</v>
      </c>
      <c r="F740" s="3">
        <f t="shared" si="33"/>
        <v>3.7319300000000002</v>
      </c>
      <c r="G740">
        <v>9297407</v>
      </c>
      <c r="H740" s="3">
        <f t="shared" si="34"/>
        <v>8.4521881818181814</v>
      </c>
      <c r="I740" s="3">
        <f t="shared" si="35"/>
        <v>5192284</v>
      </c>
      <c r="J740" t="s">
        <v>3538</v>
      </c>
      <c r="K740" t="s">
        <v>27</v>
      </c>
      <c r="L740" t="s">
        <v>14</v>
      </c>
    </row>
    <row r="741" spans="1:12" x14ac:dyDescent="0.25">
      <c r="A741">
        <v>2766</v>
      </c>
      <c r="B741" s="4">
        <v>40984</v>
      </c>
      <c r="C741" t="s">
        <v>2785</v>
      </c>
      <c r="D741" s="1">
        <v>6000000</v>
      </c>
      <c r="E741">
        <v>5909483</v>
      </c>
      <c r="F741" s="3">
        <f t="shared" si="33"/>
        <v>0.98491383333333338</v>
      </c>
      <c r="G741">
        <v>8446952</v>
      </c>
      <c r="H741" s="3">
        <f t="shared" si="34"/>
        <v>1.4078253333333333</v>
      </c>
      <c r="I741" s="3">
        <f t="shared" si="35"/>
        <v>2537469</v>
      </c>
      <c r="J741" t="s">
        <v>49</v>
      </c>
      <c r="K741" t="s">
        <v>27</v>
      </c>
      <c r="L741" t="s">
        <v>11</v>
      </c>
    </row>
    <row r="742" spans="1:12" x14ac:dyDescent="0.25">
      <c r="A742">
        <v>2478</v>
      </c>
      <c r="B742" s="4">
        <v>40984</v>
      </c>
      <c r="C742" t="s">
        <v>2495</v>
      </c>
      <c r="D742" s="1">
        <v>10000000</v>
      </c>
      <c r="E742">
        <v>4269426</v>
      </c>
      <c r="F742" s="3">
        <f t="shared" si="33"/>
        <v>0.42694260000000001</v>
      </c>
      <c r="G742">
        <v>4708127</v>
      </c>
      <c r="H742" s="3">
        <f t="shared" si="34"/>
        <v>0.47081269999999997</v>
      </c>
      <c r="I742" s="3">
        <f t="shared" si="35"/>
        <v>438701</v>
      </c>
      <c r="J742" t="s">
        <v>3518</v>
      </c>
      <c r="K742" t="s">
        <v>27</v>
      </c>
      <c r="L742" t="s">
        <v>11</v>
      </c>
    </row>
    <row r="743" spans="1:12" x14ac:dyDescent="0.25">
      <c r="A743">
        <v>898</v>
      </c>
      <c r="B743" s="4">
        <v>40984</v>
      </c>
      <c r="C743" t="s">
        <v>917</v>
      </c>
      <c r="D743" s="1">
        <v>42000000</v>
      </c>
      <c r="E743">
        <v>138447667</v>
      </c>
      <c r="F743" s="3">
        <f t="shared" si="33"/>
        <v>3.2963730238095237</v>
      </c>
      <c r="G743">
        <v>202812429</v>
      </c>
      <c r="H743" s="3">
        <f t="shared" si="34"/>
        <v>4.8288673571428573</v>
      </c>
      <c r="I743" s="3">
        <f t="shared" si="35"/>
        <v>64364762</v>
      </c>
      <c r="J743" t="s">
        <v>3537</v>
      </c>
      <c r="K743" t="s">
        <v>27</v>
      </c>
      <c r="L743" t="s">
        <v>11</v>
      </c>
    </row>
    <row r="744" spans="1:12" x14ac:dyDescent="0.25">
      <c r="A744">
        <v>3129</v>
      </c>
      <c r="B744" s="4">
        <v>40977</v>
      </c>
      <c r="C744" t="s">
        <v>3145</v>
      </c>
      <c r="D744" s="1">
        <v>2000000</v>
      </c>
      <c r="E744">
        <v>12739737</v>
      </c>
      <c r="F744" s="3">
        <f t="shared" si="33"/>
        <v>6.3698684999999999</v>
      </c>
      <c r="G744">
        <v>16610760</v>
      </c>
      <c r="H744" s="3">
        <f t="shared" si="34"/>
        <v>8.3053799999999995</v>
      </c>
      <c r="I744" s="3">
        <f t="shared" si="35"/>
        <v>3871023</v>
      </c>
      <c r="J744" t="s">
        <v>3509</v>
      </c>
      <c r="K744" t="s">
        <v>27</v>
      </c>
      <c r="L744" t="s">
        <v>61</v>
      </c>
    </row>
    <row r="745" spans="1:12" x14ac:dyDescent="0.25">
      <c r="A745">
        <v>1007</v>
      </c>
      <c r="B745" s="4">
        <v>40977</v>
      </c>
      <c r="C745" t="s">
        <v>1024</v>
      </c>
      <c r="D745" s="1">
        <v>40000000</v>
      </c>
      <c r="E745">
        <v>18450127</v>
      </c>
      <c r="F745" s="3">
        <f t="shared" si="33"/>
        <v>0.46125317500000002</v>
      </c>
      <c r="G745">
        <v>20790486</v>
      </c>
      <c r="H745" s="3">
        <f t="shared" si="34"/>
        <v>0.51976215000000003</v>
      </c>
      <c r="I745" s="3">
        <f t="shared" si="35"/>
        <v>2340359</v>
      </c>
      <c r="J745" t="s">
        <v>3517</v>
      </c>
      <c r="K745" t="s">
        <v>13</v>
      </c>
      <c r="L745" t="s">
        <v>11</v>
      </c>
    </row>
    <row r="746" spans="1:12" x14ac:dyDescent="0.25">
      <c r="A746">
        <v>3071</v>
      </c>
      <c r="B746" s="4">
        <v>40970</v>
      </c>
      <c r="C746" t="s">
        <v>3086</v>
      </c>
      <c r="D746" s="1">
        <v>3000000</v>
      </c>
      <c r="E746">
        <v>201436</v>
      </c>
      <c r="F746" s="3">
        <f t="shared" si="33"/>
        <v>6.7145333333333335E-2</v>
      </c>
      <c r="G746">
        <v>223652</v>
      </c>
      <c r="H746" s="3">
        <f t="shared" si="34"/>
        <v>7.4550666666666668E-2</v>
      </c>
      <c r="I746" s="3">
        <f t="shared" si="35"/>
        <v>22216</v>
      </c>
      <c r="J746" t="s">
        <v>3495</v>
      </c>
      <c r="K746" t="s">
        <v>27</v>
      </c>
      <c r="L746" t="s">
        <v>11</v>
      </c>
    </row>
    <row r="747" spans="1:12" x14ac:dyDescent="0.25">
      <c r="A747">
        <v>496</v>
      </c>
      <c r="B747" s="4">
        <v>40970</v>
      </c>
      <c r="C747" t="s">
        <v>513</v>
      </c>
      <c r="D747">
        <v>67500000</v>
      </c>
      <c r="E747">
        <v>214030500</v>
      </c>
      <c r="F747" s="3">
        <f t="shared" si="33"/>
        <v>3.1708222222222222</v>
      </c>
      <c r="G747">
        <v>350976753</v>
      </c>
      <c r="H747" s="3">
        <f t="shared" si="34"/>
        <v>5.1996555999999998</v>
      </c>
      <c r="I747" s="3">
        <f t="shared" si="35"/>
        <v>136946253</v>
      </c>
      <c r="J747" t="s">
        <v>9</v>
      </c>
      <c r="K747" t="s">
        <v>10</v>
      </c>
      <c r="L747" t="s">
        <v>16</v>
      </c>
    </row>
    <row r="748" spans="1:12" x14ac:dyDescent="0.25">
      <c r="A748">
        <v>2144</v>
      </c>
      <c r="B748" s="4">
        <v>40963</v>
      </c>
      <c r="C748" t="s">
        <v>2164</v>
      </c>
      <c r="D748" s="1">
        <v>14000000</v>
      </c>
      <c r="E748">
        <v>35025791</v>
      </c>
      <c r="F748" s="3">
        <f t="shared" si="33"/>
        <v>2.5018422142857144</v>
      </c>
      <c r="G748">
        <v>35579177</v>
      </c>
      <c r="H748" s="3">
        <f t="shared" si="34"/>
        <v>2.5413697857142856</v>
      </c>
      <c r="I748" s="3">
        <f t="shared" si="35"/>
        <v>553386</v>
      </c>
      <c r="J748" t="s">
        <v>49</v>
      </c>
      <c r="K748" t="s">
        <v>13</v>
      </c>
      <c r="L748" t="s">
        <v>43</v>
      </c>
    </row>
    <row r="749" spans="1:12" x14ac:dyDescent="0.25">
      <c r="A749">
        <v>2255</v>
      </c>
      <c r="B749" s="4">
        <v>40963</v>
      </c>
      <c r="C749" t="s">
        <v>2275</v>
      </c>
      <c r="D749" s="1">
        <v>12000000</v>
      </c>
      <c r="E749">
        <v>70012847</v>
      </c>
      <c r="F749" s="3">
        <f t="shared" si="33"/>
        <v>5.834403916666667</v>
      </c>
      <c r="G749">
        <v>82497035</v>
      </c>
      <c r="H749" s="3">
        <f t="shared" si="34"/>
        <v>6.874752916666667</v>
      </c>
      <c r="I749" s="3">
        <f t="shared" si="35"/>
        <v>12484188</v>
      </c>
      <c r="J749" t="s">
        <v>320</v>
      </c>
      <c r="K749" t="s">
        <v>27</v>
      </c>
      <c r="L749" t="s">
        <v>14</v>
      </c>
    </row>
    <row r="750" spans="1:12" x14ac:dyDescent="0.25">
      <c r="A750">
        <v>1204</v>
      </c>
      <c r="B750" s="4">
        <v>40963</v>
      </c>
      <c r="C750" t="s">
        <v>1222</v>
      </c>
      <c r="D750">
        <v>32500000</v>
      </c>
      <c r="E750">
        <v>17288155</v>
      </c>
      <c r="F750" s="3">
        <f t="shared" si="33"/>
        <v>0.53194323076923078</v>
      </c>
      <c r="G750">
        <v>24159934</v>
      </c>
      <c r="H750" s="3">
        <f t="shared" si="34"/>
        <v>0.74338258461538465</v>
      </c>
      <c r="I750" s="3">
        <f t="shared" si="35"/>
        <v>6871779</v>
      </c>
      <c r="J750" t="s">
        <v>9</v>
      </c>
      <c r="K750" t="s">
        <v>27</v>
      </c>
      <c r="L750" t="s">
        <v>11</v>
      </c>
    </row>
    <row r="751" spans="1:12" x14ac:dyDescent="0.25">
      <c r="A751">
        <v>649</v>
      </c>
      <c r="B751" s="4">
        <v>40956</v>
      </c>
      <c r="C751" t="s">
        <v>667</v>
      </c>
      <c r="D751" s="1">
        <v>57000000</v>
      </c>
      <c r="E751">
        <v>51774002</v>
      </c>
      <c r="F751" s="3">
        <f t="shared" si="33"/>
        <v>0.90831582456140347</v>
      </c>
      <c r="G751">
        <v>149217355</v>
      </c>
      <c r="H751" s="3">
        <f t="shared" si="34"/>
        <v>2.6178483333333333</v>
      </c>
      <c r="I751" s="3">
        <f t="shared" si="35"/>
        <v>97443353</v>
      </c>
      <c r="J751" t="s">
        <v>3537</v>
      </c>
      <c r="K751" t="s">
        <v>13</v>
      </c>
      <c r="L751" t="s">
        <v>14</v>
      </c>
    </row>
    <row r="752" spans="1:12" x14ac:dyDescent="0.25">
      <c r="A752">
        <v>1600</v>
      </c>
      <c r="B752" s="4">
        <v>40956</v>
      </c>
      <c r="C752" t="s">
        <v>1616</v>
      </c>
      <c r="D752" s="1">
        <v>23000000</v>
      </c>
      <c r="E752">
        <v>19192510</v>
      </c>
      <c r="F752" s="3">
        <f t="shared" si="33"/>
        <v>0.83445695652173912</v>
      </c>
      <c r="G752">
        <v>151496097</v>
      </c>
      <c r="H752" s="3">
        <f t="shared" si="34"/>
        <v>6.5867868260869562</v>
      </c>
      <c r="I752" s="3">
        <f t="shared" si="35"/>
        <v>132303587</v>
      </c>
      <c r="J752" t="s">
        <v>3558</v>
      </c>
      <c r="K752" t="s">
        <v>24</v>
      </c>
      <c r="L752" t="s">
        <v>16</v>
      </c>
    </row>
    <row r="753" spans="1:12" x14ac:dyDescent="0.25">
      <c r="A753">
        <v>1243</v>
      </c>
      <c r="B753" s="4">
        <v>40949</v>
      </c>
      <c r="C753" t="s">
        <v>1260</v>
      </c>
      <c r="D753" s="1">
        <v>30000000</v>
      </c>
      <c r="E753">
        <v>125014030</v>
      </c>
      <c r="F753" s="3">
        <f t="shared" si="33"/>
        <v>4.1671343333333333</v>
      </c>
      <c r="G753">
        <v>197618160</v>
      </c>
      <c r="H753" s="3">
        <f t="shared" si="34"/>
        <v>6.5872719999999996</v>
      </c>
      <c r="I753" s="3">
        <f t="shared" si="35"/>
        <v>72604130</v>
      </c>
      <c r="J753" t="s">
        <v>3537</v>
      </c>
      <c r="K753" t="s">
        <v>13</v>
      </c>
      <c r="L753" t="s">
        <v>43</v>
      </c>
    </row>
    <row r="754" spans="1:12" x14ac:dyDescent="0.25">
      <c r="A754">
        <v>382</v>
      </c>
      <c r="B754" s="4">
        <v>40949</v>
      </c>
      <c r="C754" t="s">
        <v>402</v>
      </c>
      <c r="D754" s="1">
        <v>79000000</v>
      </c>
      <c r="E754">
        <v>103860290</v>
      </c>
      <c r="F754" s="3">
        <f t="shared" si="33"/>
        <v>1.3146872151898734</v>
      </c>
      <c r="G754">
        <v>318146162</v>
      </c>
      <c r="H754" s="3">
        <f t="shared" si="34"/>
        <v>4.0271666075949364</v>
      </c>
      <c r="I754" s="3">
        <f t="shared" si="35"/>
        <v>214285872</v>
      </c>
      <c r="J754" t="s">
        <v>3559</v>
      </c>
      <c r="K754" t="s">
        <v>10</v>
      </c>
      <c r="L754" t="s">
        <v>16</v>
      </c>
    </row>
    <row r="755" spans="1:12" x14ac:dyDescent="0.25">
      <c r="A755">
        <v>3332</v>
      </c>
      <c r="B755" s="4">
        <v>40942</v>
      </c>
      <c r="C755" t="s">
        <v>3348</v>
      </c>
      <c r="D755">
        <v>750000</v>
      </c>
      <c r="E755">
        <v>78396</v>
      </c>
      <c r="F755" s="3">
        <f t="shared" si="33"/>
        <v>0.104528</v>
      </c>
      <c r="G755">
        <v>1011535</v>
      </c>
      <c r="H755" s="3">
        <f t="shared" si="34"/>
        <v>1.3487133333333334</v>
      </c>
      <c r="I755" s="3">
        <f t="shared" si="35"/>
        <v>933139</v>
      </c>
      <c r="J755" t="s">
        <v>3496</v>
      </c>
      <c r="K755" t="s">
        <v>27</v>
      </c>
      <c r="L755" t="s">
        <v>61</v>
      </c>
    </row>
    <row r="756" spans="1:12" x14ac:dyDescent="0.25">
      <c r="A756">
        <v>1005</v>
      </c>
      <c r="B756" s="4">
        <v>40942</v>
      </c>
      <c r="C756" t="s">
        <v>1022</v>
      </c>
      <c r="D756" s="1">
        <v>40000000</v>
      </c>
      <c r="E756">
        <v>20157300</v>
      </c>
      <c r="F756" s="3">
        <f t="shared" si="33"/>
        <v>0.50393250000000001</v>
      </c>
      <c r="G756">
        <v>25268680</v>
      </c>
      <c r="H756" s="3">
        <f t="shared" si="34"/>
        <v>0.63171699999999997</v>
      </c>
      <c r="I756" s="3">
        <f t="shared" si="35"/>
        <v>5111380</v>
      </c>
      <c r="J756" t="s">
        <v>9</v>
      </c>
      <c r="K756" t="s">
        <v>10</v>
      </c>
      <c r="L756" t="s">
        <v>43</v>
      </c>
    </row>
    <row r="757" spans="1:12" x14ac:dyDescent="0.25">
      <c r="A757">
        <v>906</v>
      </c>
      <c r="B757" s="4">
        <v>40935</v>
      </c>
      <c r="C757" t="s">
        <v>925</v>
      </c>
      <c r="D757" s="1">
        <v>42000000</v>
      </c>
      <c r="E757">
        <v>26414527</v>
      </c>
      <c r="F757" s="3">
        <f t="shared" si="33"/>
        <v>0.62891730952380953</v>
      </c>
      <c r="G757">
        <v>36197221</v>
      </c>
      <c r="H757" s="3">
        <f t="shared" si="34"/>
        <v>0.86183859523809525</v>
      </c>
      <c r="I757" s="3">
        <f t="shared" si="35"/>
        <v>9782694</v>
      </c>
      <c r="J757" t="s">
        <v>49</v>
      </c>
      <c r="K757" t="s">
        <v>13</v>
      </c>
      <c r="L757" t="s">
        <v>11</v>
      </c>
    </row>
    <row r="758" spans="1:12" x14ac:dyDescent="0.25">
      <c r="A758">
        <v>642</v>
      </c>
      <c r="B758" s="4">
        <v>40928</v>
      </c>
      <c r="C758" t="s">
        <v>660</v>
      </c>
      <c r="D758" s="1">
        <v>58000000</v>
      </c>
      <c r="E758">
        <v>49876377</v>
      </c>
      <c r="F758" s="3">
        <f t="shared" si="33"/>
        <v>0.85993753448275867</v>
      </c>
      <c r="G758">
        <v>50365498</v>
      </c>
      <c r="H758" s="3">
        <f t="shared" si="34"/>
        <v>0.86837065517241374</v>
      </c>
      <c r="I758" s="3">
        <f t="shared" si="35"/>
        <v>489121</v>
      </c>
      <c r="J758" t="s">
        <v>3422</v>
      </c>
      <c r="K758" t="s">
        <v>13</v>
      </c>
      <c r="L758" t="s">
        <v>14</v>
      </c>
    </row>
    <row r="759" spans="1:12" x14ac:dyDescent="0.25">
      <c r="A759">
        <v>461</v>
      </c>
      <c r="B759" s="4">
        <v>40928</v>
      </c>
      <c r="C759" t="s">
        <v>479</v>
      </c>
      <c r="D759" s="1">
        <v>70000000</v>
      </c>
      <c r="E759">
        <v>62321039</v>
      </c>
      <c r="F759" s="3">
        <f t="shared" si="33"/>
        <v>0.89030055714285716</v>
      </c>
      <c r="G759">
        <v>160379930</v>
      </c>
      <c r="H759" s="3">
        <f t="shared" si="34"/>
        <v>2.2911418571428572</v>
      </c>
      <c r="I759" s="3">
        <f t="shared" si="35"/>
        <v>98058891</v>
      </c>
      <c r="J759" t="s">
        <v>3537</v>
      </c>
      <c r="K759" t="s">
        <v>27</v>
      </c>
      <c r="L759" t="s">
        <v>14</v>
      </c>
    </row>
    <row r="760" spans="1:12" x14ac:dyDescent="0.25">
      <c r="A760">
        <v>2502</v>
      </c>
      <c r="B760" s="4">
        <v>40928</v>
      </c>
      <c r="C760" t="s">
        <v>2519</v>
      </c>
      <c r="D760" s="1">
        <v>10000000</v>
      </c>
      <c r="E760">
        <v>749641</v>
      </c>
      <c r="F760" s="3">
        <f t="shared" si="33"/>
        <v>7.4964100000000006E-2</v>
      </c>
      <c r="G760">
        <v>2179623</v>
      </c>
      <c r="H760" s="3">
        <f t="shared" si="34"/>
        <v>0.2179623</v>
      </c>
      <c r="I760" s="3">
        <f t="shared" si="35"/>
        <v>1429982</v>
      </c>
      <c r="J760" t="s">
        <v>3562</v>
      </c>
      <c r="K760" t="s">
        <v>27</v>
      </c>
      <c r="L760" t="s">
        <v>43</v>
      </c>
    </row>
    <row r="761" spans="1:12" x14ac:dyDescent="0.25">
      <c r="A761">
        <v>228</v>
      </c>
      <c r="B761" s="4">
        <v>40928</v>
      </c>
      <c r="C761" t="s">
        <v>244</v>
      </c>
      <c r="D761" s="1">
        <v>100000000</v>
      </c>
      <c r="E761">
        <v>311434</v>
      </c>
      <c r="F761" s="3">
        <f t="shared" si="33"/>
        <v>3.1143400000000002E-3</v>
      </c>
      <c r="G761">
        <v>98227017</v>
      </c>
      <c r="H761" s="3">
        <f t="shared" si="34"/>
        <v>0.98227017000000005</v>
      </c>
      <c r="I761" s="3">
        <f t="shared" si="35"/>
        <v>97915583</v>
      </c>
      <c r="J761" t="s">
        <v>3583</v>
      </c>
      <c r="K761" t="s">
        <v>27</v>
      </c>
      <c r="L761" t="s">
        <v>43</v>
      </c>
    </row>
    <row r="762" spans="1:12" x14ac:dyDescent="0.25">
      <c r="A762">
        <v>2705</v>
      </c>
      <c r="B762" s="4">
        <v>40921</v>
      </c>
      <c r="C762" t="s">
        <v>2724</v>
      </c>
      <c r="D762" s="1">
        <v>7000000</v>
      </c>
      <c r="E762">
        <v>1738692</v>
      </c>
      <c r="F762" s="3">
        <f t="shared" si="33"/>
        <v>0.24838457142857143</v>
      </c>
      <c r="G762">
        <v>10765283</v>
      </c>
      <c r="H762" s="3">
        <f t="shared" si="34"/>
        <v>1.5378975714285714</v>
      </c>
      <c r="I762" s="3">
        <f t="shared" si="35"/>
        <v>9026591</v>
      </c>
      <c r="J762" t="s">
        <v>3512</v>
      </c>
      <c r="K762" t="s">
        <v>27</v>
      </c>
      <c r="L762" t="s">
        <v>43</v>
      </c>
    </row>
    <row r="763" spans="1:12" x14ac:dyDescent="0.25">
      <c r="A763">
        <v>1467</v>
      </c>
      <c r="B763" s="4">
        <v>40921</v>
      </c>
      <c r="C763" t="s">
        <v>1483</v>
      </c>
      <c r="D763" s="1">
        <v>25000000</v>
      </c>
      <c r="E763">
        <v>66528000</v>
      </c>
      <c r="F763" s="3">
        <f t="shared" si="33"/>
        <v>2.6611199999999999</v>
      </c>
      <c r="G763">
        <v>98406855</v>
      </c>
      <c r="H763" s="3">
        <f t="shared" si="34"/>
        <v>3.9362742000000002</v>
      </c>
      <c r="I763" s="3">
        <f t="shared" si="35"/>
        <v>31878855</v>
      </c>
      <c r="J763" t="s">
        <v>9</v>
      </c>
      <c r="K763" t="s">
        <v>27</v>
      </c>
      <c r="L763" t="s">
        <v>14</v>
      </c>
    </row>
    <row r="764" spans="1:12" x14ac:dyDescent="0.25">
      <c r="A764">
        <v>2148</v>
      </c>
      <c r="B764" s="4">
        <v>40921</v>
      </c>
      <c r="C764" t="s">
        <v>2168</v>
      </c>
      <c r="D764" s="1">
        <v>14000000</v>
      </c>
      <c r="E764">
        <v>29959436</v>
      </c>
      <c r="F764" s="3">
        <f t="shared" si="33"/>
        <v>2.1399597142857143</v>
      </c>
      <c r="G764">
        <v>115592104</v>
      </c>
      <c r="H764" s="3">
        <f t="shared" si="34"/>
        <v>8.2565788571428573</v>
      </c>
      <c r="I764" s="3">
        <f t="shared" si="35"/>
        <v>85632668</v>
      </c>
      <c r="J764" t="s">
        <v>3562</v>
      </c>
      <c r="K764" t="s">
        <v>13</v>
      </c>
      <c r="L764" t="s">
        <v>43</v>
      </c>
    </row>
    <row r="765" spans="1:12" x14ac:dyDescent="0.25">
      <c r="A765">
        <v>3258</v>
      </c>
      <c r="B765" s="4">
        <v>40914</v>
      </c>
      <c r="C765" t="s">
        <v>3274</v>
      </c>
      <c r="D765" s="1">
        <v>1000000</v>
      </c>
      <c r="E765">
        <v>53262945</v>
      </c>
      <c r="F765" s="3">
        <f t="shared" si="33"/>
        <v>53.262945000000002</v>
      </c>
      <c r="G765">
        <v>101759490</v>
      </c>
      <c r="H765" s="3">
        <f t="shared" si="34"/>
        <v>101.75949</v>
      </c>
      <c r="I765" s="3">
        <f t="shared" si="35"/>
        <v>48496545</v>
      </c>
      <c r="J765" t="s">
        <v>3517</v>
      </c>
      <c r="K765" t="s">
        <v>27</v>
      </c>
      <c r="L765" t="s">
        <v>61</v>
      </c>
    </row>
    <row r="766" spans="1:12" x14ac:dyDescent="0.25">
      <c r="A766">
        <v>3324</v>
      </c>
      <c r="B766" s="4">
        <v>40907</v>
      </c>
      <c r="C766" t="s">
        <v>3340</v>
      </c>
      <c r="D766" s="1">
        <v>800000</v>
      </c>
      <c r="E766">
        <v>7098492</v>
      </c>
      <c r="F766" s="3">
        <f t="shared" si="33"/>
        <v>8.8731150000000003</v>
      </c>
      <c r="G766">
        <v>24426169</v>
      </c>
      <c r="H766" s="3">
        <f t="shared" si="34"/>
        <v>30.532711249999998</v>
      </c>
      <c r="I766" s="3">
        <f t="shared" si="35"/>
        <v>17327677</v>
      </c>
      <c r="J766" t="s">
        <v>3538</v>
      </c>
      <c r="K766" t="s">
        <v>13</v>
      </c>
      <c r="L766" t="s">
        <v>43</v>
      </c>
    </row>
    <row r="767" spans="1:12" x14ac:dyDescent="0.25">
      <c r="A767">
        <v>1185</v>
      </c>
      <c r="B767" s="4">
        <v>40902</v>
      </c>
      <c r="C767" t="s">
        <v>1203</v>
      </c>
      <c r="D767">
        <v>34800000</v>
      </c>
      <c r="E767">
        <v>21443494</v>
      </c>
      <c r="F767" s="3">
        <f t="shared" si="33"/>
        <v>0.61619235632183911</v>
      </c>
      <c r="G767">
        <v>62831715</v>
      </c>
      <c r="H767" s="3">
        <f t="shared" si="34"/>
        <v>1.8055090517241379</v>
      </c>
      <c r="I767" s="3">
        <f t="shared" si="35"/>
        <v>41388221</v>
      </c>
      <c r="J767" t="s">
        <v>3540</v>
      </c>
      <c r="K767" t="s">
        <v>13</v>
      </c>
      <c r="L767" t="s">
        <v>14</v>
      </c>
    </row>
    <row r="768" spans="1:12" x14ac:dyDescent="0.25">
      <c r="A768">
        <v>455</v>
      </c>
      <c r="B768" s="4">
        <v>40902</v>
      </c>
      <c r="C768" t="s">
        <v>473</v>
      </c>
      <c r="D768" s="1">
        <v>70000000</v>
      </c>
      <c r="E768">
        <v>79883359</v>
      </c>
      <c r="F768" s="3">
        <f t="shared" si="33"/>
        <v>1.1411908428571429</v>
      </c>
      <c r="G768">
        <v>156815529</v>
      </c>
      <c r="H768" s="3">
        <f t="shared" si="34"/>
        <v>2.2402218428571428</v>
      </c>
      <c r="I768" s="3">
        <f t="shared" si="35"/>
        <v>76932170</v>
      </c>
      <c r="J768" t="s">
        <v>3558</v>
      </c>
      <c r="K768" t="s">
        <v>13</v>
      </c>
      <c r="L768" t="s">
        <v>43</v>
      </c>
    </row>
    <row r="769" spans="1:12" x14ac:dyDescent="0.25">
      <c r="A769">
        <v>984</v>
      </c>
      <c r="B769" s="4">
        <v>40902</v>
      </c>
      <c r="C769" t="s">
        <v>1001</v>
      </c>
      <c r="D769" s="1">
        <v>40000000</v>
      </c>
      <c r="E769">
        <v>31847881</v>
      </c>
      <c r="F769" s="3">
        <f t="shared" si="33"/>
        <v>0.796197025</v>
      </c>
      <c r="G769">
        <v>55247881</v>
      </c>
      <c r="H769" s="3">
        <f t="shared" si="34"/>
        <v>1.3811970250000001</v>
      </c>
      <c r="I769" s="3">
        <f t="shared" si="35"/>
        <v>23400000</v>
      </c>
      <c r="J769" t="s">
        <v>3559</v>
      </c>
      <c r="K769" t="s">
        <v>13</v>
      </c>
      <c r="L769" t="s">
        <v>43</v>
      </c>
    </row>
    <row r="770" spans="1:12" x14ac:dyDescent="0.25">
      <c r="A770">
        <v>749</v>
      </c>
      <c r="B770" s="4">
        <v>40900</v>
      </c>
      <c r="C770" t="s">
        <v>766</v>
      </c>
      <c r="D770" s="1">
        <v>50000000</v>
      </c>
      <c r="E770">
        <v>75624550</v>
      </c>
      <c r="F770" s="3">
        <f t="shared" ref="F770:F833" si="36">E770/D770</f>
        <v>1.512491</v>
      </c>
      <c r="G770">
        <v>118729073</v>
      </c>
      <c r="H770" s="3">
        <f t="shared" ref="H770:H833" si="37">G770/D770</f>
        <v>2.3745814599999999</v>
      </c>
      <c r="I770" s="3">
        <f t="shared" si="35"/>
        <v>43104523</v>
      </c>
      <c r="J770" t="s">
        <v>3422</v>
      </c>
      <c r="K770" t="s">
        <v>10</v>
      </c>
      <c r="L770" t="s">
        <v>43</v>
      </c>
    </row>
    <row r="771" spans="1:12" x14ac:dyDescent="0.25">
      <c r="A771">
        <v>2226</v>
      </c>
      <c r="B771" s="4">
        <v>40900</v>
      </c>
      <c r="C771" t="s">
        <v>2246</v>
      </c>
      <c r="D771" s="1">
        <v>13000000</v>
      </c>
      <c r="E771">
        <v>303877</v>
      </c>
      <c r="F771" s="3">
        <f t="shared" si="36"/>
        <v>2.3375153846153848E-2</v>
      </c>
      <c r="G771">
        <v>509193</v>
      </c>
      <c r="H771" s="3">
        <f t="shared" si="37"/>
        <v>3.9168692307692307E-2</v>
      </c>
      <c r="I771" s="3">
        <f t="shared" ref="I771:I834" si="38">G771-E771</f>
        <v>205316</v>
      </c>
      <c r="J771" t="s">
        <v>900</v>
      </c>
      <c r="K771" t="s">
        <v>27</v>
      </c>
      <c r="L771" t="s">
        <v>43</v>
      </c>
    </row>
    <row r="772" spans="1:12" x14ac:dyDescent="0.25">
      <c r="A772">
        <v>115</v>
      </c>
      <c r="B772" s="4">
        <v>40898</v>
      </c>
      <c r="C772" t="s">
        <v>133</v>
      </c>
      <c r="D772" s="1">
        <v>130000000</v>
      </c>
      <c r="E772">
        <v>77591831</v>
      </c>
      <c r="F772" s="3">
        <f t="shared" si="36"/>
        <v>0.59686023846153846</v>
      </c>
      <c r="G772">
        <v>373993951</v>
      </c>
      <c r="H772" s="3">
        <f t="shared" si="37"/>
        <v>2.8768765461538464</v>
      </c>
      <c r="I772" s="3">
        <f t="shared" si="38"/>
        <v>296402120</v>
      </c>
      <c r="J772" t="s">
        <v>3517</v>
      </c>
      <c r="K772" t="s">
        <v>10</v>
      </c>
      <c r="L772" t="s">
        <v>16</v>
      </c>
    </row>
    <row r="773" spans="1:12" x14ac:dyDescent="0.25">
      <c r="A773">
        <v>2653</v>
      </c>
      <c r="B773" s="4">
        <v>40898</v>
      </c>
      <c r="C773" t="s">
        <v>2671</v>
      </c>
      <c r="D773">
        <v>7500000</v>
      </c>
      <c r="E773">
        <v>3014696</v>
      </c>
      <c r="F773" s="3">
        <f t="shared" si="36"/>
        <v>0.40195946666666665</v>
      </c>
      <c r="G773">
        <v>8539003</v>
      </c>
      <c r="H773" s="3">
        <f t="shared" si="37"/>
        <v>1.1385337333333334</v>
      </c>
      <c r="I773" s="3">
        <f t="shared" si="38"/>
        <v>5524307</v>
      </c>
      <c r="J773" t="s">
        <v>3527</v>
      </c>
      <c r="K773" t="s">
        <v>27</v>
      </c>
      <c r="L773" t="s">
        <v>43</v>
      </c>
    </row>
    <row r="774" spans="1:12" x14ac:dyDescent="0.25">
      <c r="A774">
        <v>1560</v>
      </c>
      <c r="B774" s="4">
        <v>40893</v>
      </c>
      <c r="C774" t="s">
        <v>1575</v>
      </c>
      <c r="D774" s="1">
        <v>25000000</v>
      </c>
      <c r="E774">
        <v>2546747</v>
      </c>
      <c r="F774" s="3">
        <f t="shared" si="36"/>
        <v>0.10186988</v>
      </c>
      <c r="G774">
        <v>38112154</v>
      </c>
      <c r="H774" s="3">
        <f t="shared" si="37"/>
        <v>1.5244861599999999</v>
      </c>
      <c r="I774" s="3">
        <f t="shared" si="38"/>
        <v>35565407</v>
      </c>
      <c r="J774" t="s">
        <v>3538</v>
      </c>
      <c r="K774" t="s">
        <v>27</v>
      </c>
      <c r="L774" t="s">
        <v>43</v>
      </c>
    </row>
    <row r="775" spans="1:12" x14ac:dyDescent="0.25">
      <c r="A775">
        <v>123</v>
      </c>
      <c r="B775" s="4">
        <v>40893</v>
      </c>
      <c r="C775" t="s">
        <v>141</v>
      </c>
      <c r="D775" s="1">
        <v>125000000</v>
      </c>
      <c r="E775">
        <v>186848418</v>
      </c>
      <c r="F775" s="3">
        <f t="shared" si="36"/>
        <v>1.4947873439999999</v>
      </c>
      <c r="G775">
        <v>535663443</v>
      </c>
      <c r="H775" s="3">
        <f t="shared" si="37"/>
        <v>4.2853075440000001</v>
      </c>
      <c r="I775" s="3">
        <f t="shared" si="38"/>
        <v>348815025</v>
      </c>
      <c r="J775" t="s">
        <v>3559</v>
      </c>
      <c r="K775" t="s">
        <v>13</v>
      </c>
      <c r="L775" t="s">
        <v>14</v>
      </c>
    </row>
    <row r="776" spans="1:12" x14ac:dyDescent="0.25">
      <c r="A776">
        <v>1501</v>
      </c>
      <c r="B776" s="4">
        <v>40886</v>
      </c>
      <c r="C776" t="s">
        <v>1516</v>
      </c>
      <c r="D776" s="1">
        <v>25000000</v>
      </c>
      <c r="E776">
        <v>30542576</v>
      </c>
      <c r="F776" s="3">
        <f t="shared" si="36"/>
        <v>1.22170304</v>
      </c>
      <c r="G776">
        <v>38749404</v>
      </c>
      <c r="H776" s="3">
        <f t="shared" si="37"/>
        <v>1.5499761599999999</v>
      </c>
      <c r="I776" s="3">
        <f t="shared" si="38"/>
        <v>8206828</v>
      </c>
      <c r="J776" t="s">
        <v>3422</v>
      </c>
      <c r="K776" t="s">
        <v>27</v>
      </c>
      <c r="L776" t="s">
        <v>11</v>
      </c>
    </row>
    <row r="777" spans="1:12" x14ac:dyDescent="0.25">
      <c r="A777">
        <v>2280</v>
      </c>
      <c r="B777" s="4">
        <v>40886</v>
      </c>
      <c r="C777" t="s">
        <v>2300</v>
      </c>
      <c r="D777" s="1">
        <v>12000000</v>
      </c>
      <c r="E777">
        <v>16311571</v>
      </c>
      <c r="F777" s="3">
        <f t="shared" si="36"/>
        <v>1.3592975833333334</v>
      </c>
      <c r="G777">
        <v>22750356</v>
      </c>
      <c r="H777" s="3">
        <f t="shared" si="37"/>
        <v>1.8958630000000001</v>
      </c>
      <c r="I777" s="3">
        <f t="shared" si="38"/>
        <v>6438785</v>
      </c>
      <c r="J777" t="s">
        <v>3517</v>
      </c>
      <c r="K777" t="s">
        <v>27</v>
      </c>
      <c r="L777" t="s">
        <v>11</v>
      </c>
    </row>
    <row r="778" spans="1:12" x14ac:dyDescent="0.25">
      <c r="A778">
        <v>1978</v>
      </c>
      <c r="B778" s="4">
        <v>40872</v>
      </c>
      <c r="C778" t="s">
        <v>1997</v>
      </c>
      <c r="D778" s="1">
        <v>16000000</v>
      </c>
      <c r="E778">
        <v>44667095</v>
      </c>
      <c r="F778" s="3">
        <f t="shared" si="36"/>
        <v>2.7916934375000002</v>
      </c>
      <c r="G778">
        <v>128256712</v>
      </c>
      <c r="H778" s="3">
        <f t="shared" si="37"/>
        <v>8.0160444999999996</v>
      </c>
      <c r="I778" s="3">
        <f t="shared" si="38"/>
        <v>83589617</v>
      </c>
      <c r="J778" t="s">
        <v>3562</v>
      </c>
      <c r="K778" t="s">
        <v>13</v>
      </c>
      <c r="L778" t="s">
        <v>43</v>
      </c>
    </row>
    <row r="779" spans="1:12" x14ac:dyDescent="0.25">
      <c r="A779">
        <v>307</v>
      </c>
      <c r="B779" s="4">
        <v>40870</v>
      </c>
      <c r="C779" t="s">
        <v>325</v>
      </c>
      <c r="D779" s="1">
        <v>85000000</v>
      </c>
      <c r="E779">
        <v>46462469</v>
      </c>
      <c r="F779" s="3">
        <f t="shared" si="36"/>
        <v>0.54661728235294116</v>
      </c>
      <c r="G779">
        <v>149717124</v>
      </c>
      <c r="H779" s="3">
        <f t="shared" si="37"/>
        <v>1.7613779294117646</v>
      </c>
      <c r="I779" s="3">
        <f t="shared" si="38"/>
        <v>103254655</v>
      </c>
      <c r="J779" t="s">
        <v>3537</v>
      </c>
      <c r="K779" t="s">
        <v>10</v>
      </c>
      <c r="L779" t="s">
        <v>16</v>
      </c>
    </row>
    <row r="780" spans="1:12" x14ac:dyDescent="0.25">
      <c r="A780">
        <v>1801</v>
      </c>
      <c r="B780" s="4">
        <v>40870</v>
      </c>
      <c r="C780" t="s">
        <v>1820</v>
      </c>
      <c r="D780" s="1">
        <v>20000000</v>
      </c>
      <c r="E780">
        <v>5702083</v>
      </c>
      <c r="F780" s="3">
        <f t="shared" si="36"/>
        <v>0.28510415</v>
      </c>
      <c r="G780">
        <v>14807531</v>
      </c>
      <c r="H780" s="3">
        <f t="shared" si="37"/>
        <v>0.74037655000000002</v>
      </c>
      <c r="I780" s="3">
        <f t="shared" si="38"/>
        <v>9105448</v>
      </c>
      <c r="J780" t="s">
        <v>3538</v>
      </c>
      <c r="K780" t="s">
        <v>27</v>
      </c>
      <c r="L780" t="s">
        <v>43</v>
      </c>
    </row>
    <row r="781" spans="1:12" x14ac:dyDescent="0.25">
      <c r="A781">
        <v>845</v>
      </c>
      <c r="B781" s="4">
        <v>40870</v>
      </c>
      <c r="C781" t="s">
        <v>863</v>
      </c>
      <c r="D781" s="1">
        <v>45000000</v>
      </c>
      <c r="E781">
        <v>88625922</v>
      </c>
      <c r="F781" s="3">
        <f t="shared" si="36"/>
        <v>1.9694649333333334</v>
      </c>
      <c r="G781">
        <v>160971922</v>
      </c>
      <c r="H781" s="3">
        <f t="shared" si="37"/>
        <v>3.5771538222222223</v>
      </c>
      <c r="I781" s="3">
        <f t="shared" si="38"/>
        <v>72346000</v>
      </c>
      <c r="J781" t="s">
        <v>3558</v>
      </c>
      <c r="K781" t="s">
        <v>10</v>
      </c>
      <c r="L781" t="s">
        <v>16</v>
      </c>
    </row>
    <row r="782" spans="1:12" x14ac:dyDescent="0.25">
      <c r="A782">
        <v>2448</v>
      </c>
      <c r="B782" s="4">
        <v>40870</v>
      </c>
      <c r="C782" t="s">
        <v>2466</v>
      </c>
      <c r="D782" s="1">
        <v>10000000</v>
      </c>
      <c r="E782">
        <v>14597405</v>
      </c>
      <c r="F782" s="3">
        <f t="shared" si="36"/>
        <v>1.4597405000000001</v>
      </c>
      <c r="G782">
        <v>34240572</v>
      </c>
      <c r="H782" s="3">
        <f t="shared" si="37"/>
        <v>3.4240572</v>
      </c>
      <c r="I782" s="3">
        <f t="shared" si="38"/>
        <v>19643167</v>
      </c>
      <c r="J782" t="s">
        <v>3562</v>
      </c>
      <c r="K782" t="s">
        <v>27</v>
      </c>
      <c r="L782" t="s">
        <v>43</v>
      </c>
    </row>
    <row r="783" spans="1:12" x14ac:dyDescent="0.25">
      <c r="A783">
        <v>2980</v>
      </c>
      <c r="B783" s="4">
        <v>40865</v>
      </c>
      <c r="C783" t="s">
        <v>2997</v>
      </c>
      <c r="D783" s="1">
        <v>4000000</v>
      </c>
      <c r="E783">
        <v>9120</v>
      </c>
      <c r="F783" s="3">
        <f t="shared" si="36"/>
        <v>2.2799999999999999E-3</v>
      </c>
      <c r="G783">
        <v>978527</v>
      </c>
      <c r="H783" s="3">
        <f t="shared" si="37"/>
        <v>0.24463175000000001</v>
      </c>
      <c r="I783" s="3">
        <f t="shared" si="38"/>
        <v>969407</v>
      </c>
      <c r="J783" t="s">
        <v>3521</v>
      </c>
      <c r="K783" t="s">
        <v>27</v>
      </c>
      <c r="L783" t="s">
        <v>43</v>
      </c>
    </row>
    <row r="784" spans="1:12" x14ac:dyDescent="0.25">
      <c r="A784">
        <v>101</v>
      </c>
      <c r="B784" s="4">
        <v>40865</v>
      </c>
      <c r="C784" t="s">
        <v>119</v>
      </c>
      <c r="D784" s="1">
        <v>135000000</v>
      </c>
      <c r="E784">
        <v>64006466</v>
      </c>
      <c r="F784" s="3">
        <f t="shared" si="36"/>
        <v>0.47412197037037035</v>
      </c>
      <c r="G784">
        <v>157956466</v>
      </c>
      <c r="H784" s="3">
        <f t="shared" si="37"/>
        <v>1.1700478962962964</v>
      </c>
      <c r="I784" s="3">
        <f t="shared" si="38"/>
        <v>93950000</v>
      </c>
      <c r="J784" t="s">
        <v>3559</v>
      </c>
      <c r="K784" t="s">
        <v>10</v>
      </c>
      <c r="L784" t="s">
        <v>16</v>
      </c>
    </row>
    <row r="785" spans="1:12" x14ac:dyDescent="0.25">
      <c r="A785">
        <v>1688</v>
      </c>
      <c r="B785" s="4">
        <v>40863</v>
      </c>
      <c r="C785" t="s">
        <v>1707</v>
      </c>
      <c r="D785" s="1">
        <v>20000000</v>
      </c>
      <c r="E785">
        <v>82624961</v>
      </c>
      <c r="F785" s="3">
        <f t="shared" si="36"/>
        <v>4.1312480499999999</v>
      </c>
      <c r="G785">
        <v>175507800</v>
      </c>
      <c r="H785" s="3">
        <f t="shared" si="37"/>
        <v>8.7753899999999998</v>
      </c>
      <c r="I785" s="3">
        <f t="shared" si="38"/>
        <v>92882839</v>
      </c>
      <c r="J785" t="s">
        <v>3471</v>
      </c>
      <c r="K785" t="s">
        <v>27</v>
      </c>
      <c r="L785" t="s">
        <v>43</v>
      </c>
    </row>
    <row r="786" spans="1:12" x14ac:dyDescent="0.25">
      <c r="A786">
        <v>404</v>
      </c>
      <c r="B786" s="4">
        <v>40858</v>
      </c>
      <c r="C786" t="s">
        <v>424</v>
      </c>
      <c r="D786" s="1">
        <v>75000000</v>
      </c>
      <c r="E786">
        <v>83504017</v>
      </c>
      <c r="F786" s="3">
        <f t="shared" si="36"/>
        <v>1.1133868933333333</v>
      </c>
      <c r="G786">
        <v>211562435</v>
      </c>
      <c r="H786" s="3">
        <f t="shared" si="37"/>
        <v>2.8208324666666669</v>
      </c>
      <c r="I786" s="3">
        <f t="shared" si="38"/>
        <v>128058418</v>
      </c>
      <c r="J786" t="s">
        <v>320</v>
      </c>
      <c r="K786" t="s">
        <v>27</v>
      </c>
      <c r="L786" t="s">
        <v>14</v>
      </c>
    </row>
    <row r="787" spans="1:12" x14ac:dyDescent="0.25">
      <c r="A787">
        <v>383</v>
      </c>
      <c r="B787" s="4">
        <v>40858</v>
      </c>
      <c r="C787" t="s">
        <v>403</v>
      </c>
      <c r="D787" s="1">
        <v>79000000</v>
      </c>
      <c r="E787">
        <v>74158157</v>
      </c>
      <c r="F787" s="3">
        <f t="shared" si="36"/>
        <v>0.93871084810126582</v>
      </c>
      <c r="G787">
        <v>150519217</v>
      </c>
      <c r="H787" s="3">
        <f t="shared" si="37"/>
        <v>1.9053065443037975</v>
      </c>
      <c r="I787" s="3">
        <f t="shared" si="38"/>
        <v>76361060</v>
      </c>
      <c r="J787" t="s">
        <v>3537</v>
      </c>
      <c r="K787" t="s">
        <v>10</v>
      </c>
      <c r="L787" t="s">
        <v>11</v>
      </c>
    </row>
    <row r="788" spans="1:12" x14ac:dyDescent="0.25">
      <c r="A788">
        <v>1128</v>
      </c>
      <c r="B788" s="4">
        <v>40856</v>
      </c>
      <c r="C788" t="s">
        <v>1144</v>
      </c>
      <c r="D788" s="1">
        <v>35000000</v>
      </c>
      <c r="E788">
        <v>37306030</v>
      </c>
      <c r="F788" s="3">
        <f t="shared" si="36"/>
        <v>1.0658865714285715</v>
      </c>
      <c r="G788">
        <v>84606030</v>
      </c>
      <c r="H788" s="3">
        <f t="shared" si="37"/>
        <v>2.4173151428571429</v>
      </c>
      <c r="I788" s="3">
        <f t="shared" si="38"/>
        <v>47300000</v>
      </c>
      <c r="J788" t="s">
        <v>3559</v>
      </c>
      <c r="K788" t="s">
        <v>27</v>
      </c>
      <c r="L788" t="s">
        <v>43</v>
      </c>
    </row>
    <row r="789" spans="1:12" x14ac:dyDescent="0.25">
      <c r="A789">
        <v>2125</v>
      </c>
      <c r="B789" s="4">
        <v>40851</v>
      </c>
      <c r="C789" t="s">
        <v>2144</v>
      </c>
      <c r="D789" s="1">
        <v>15000000</v>
      </c>
      <c r="E789">
        <v>30680</v>
      </c>
      <c r="F789" s="3">
        <f t="shared" si="36"/>
        <v>2.0453333333333335E-3</v>
      </c>
      <c r="G789">
        <v>1148578</v>
      </c>
      <c r="H789" s="3">
        <f t="shared" si="37"/>
        <v>7.6571866666666669E-2</v>
      </c>
      <c r="I789" s="3">
        <f t="shared" si="38"/>
        <v>1117898</v>
      </c>
      <c r="J789" t="s">
        <v>3429</v>
      </c>
      <c r="K789" t="s">
        <v>27</v>
      </c>
      <c r="L789" t="s">
        <v>43</v>
      </c>
    </row>
    <row r="790" spans="1:12" x14ac:dyDescent="0.25">
      <c r="A790">
        <v>300</v>
      </c>
      <c r="B790" s="4">
        <v>40851</v>
      </c>
      <c r="C790" t="s">
        <v>317</v>
      </c>
      <c r="D790" s="1">
        <v>85000000</v>
      </c>
      <c r="E790">
        <v>78046570</v>
      </c>
      <c r="F790" s="3">
        <f t="shared" si="36"/>
        <v>0.9181949411764706</v>
      </c>
      <c r="G790">
        <v>150422946</v>
      </c>
      <c r="H790" s="3">
        <f t="shared" si="37"/>
        <v>1.7696817176470587</v>
      </c>
      <c r="I790" s="3">
        <f t="shared" si="38"/>
        <v>72376376</v>
      </c>
      <c r="J790" t="s">
        <v>9</v>
      </c>
      <c r="K790" t="s">
        <v>13</v>
      </c>
      <c r="L790" t="s">
        <v>11</v>
      </c>
    </row>
    <row r="791" spans="1:12" x14ac:dyDescent="0.25">
      <c r="A791">
        <v>1722</v>
      </c>
      <c r="B791" s="4">
        <v>40851</v>
      </c>
      <c r="C791" t="s">
        <v>1741</v>
      </c>
      <c r="D791" s="1">
        <v>20000000</v>
      </c>
      <c r="E791">
        <v>35061031</v>
      </c>
      <c r="F791" s="3">
        <f t="shared" si="36"/>
        <v>1.7530515499999999</v>
      </c>
      <c r="G791">
        <v>36265745</v>
      </c>
      <c r="H791" s="3">
        <f t="shared" si="37"/>
        <v>1.8132872499999999</v>
      </c>
      <c r="I791" s="3">
        <f t="shared" si="38"/>
        <v>1204714</v>
      </c>
      <c r="J791" t="s">
        <v>3559</v>
      </c>
      <c r="K791" t="s">
        <v>27</v>
      </c>
      <c r="L791" t="s">
        <v>11</v>
      </c>
    </row>
    <row r="792" spans="1:12" x14ac:dyDescent="0.25">
      <c r="A792">
        <v>881</v>
      </c>
      <c r="B792" s="4">
        <v>40844</v>
      </c>
      <c r="C792" t="s">
        <v>899</v>
      </c>
      <c r="D792" s="1">
        <v>45000000</v>
      </c>
      <c r="E792">
        <v>13109815</v>
      </c>
      <c r="F792" s="3">
        <f t="shared" si="36"/>
        <v>0.29132922222222224</v>
      </c>
      <c r="G792">
        <v>21544732</v>
      </c>
      <c r="H792" s="3">
        <f t="shared" si="37"/>
        <v>0.4787718222222222</v>
      </c>
      <c r="I792" s="3">
        <f t="shared" si="38"/>
        <v>8434917</v>
      </c>
      <c r="J792" t="s">
        <v>900</v>
      </c>
      <c r="K792" t="s">
        <v>27</v>
      </c>
      <c r="L792" t="s">
        <v>43</v>
      </c>
    </row>
    <row r="793" spans="1:12" x14ac:dyDescent="0.25">
      <c r="A793">
        <v>110</v>
      </c>
      <c r="B793" s="4">
        <v>40844</v>
      </c>
      <c r="C793" t="s">
        <v>128</v>
      </c>
      <c r="D793" s="1">
        <v>130000000</v>
      </c>
      <c r="E793">
        <v>149260504</v>
      </c>
      <c r="F793" s="3">
        <f t="shared" si="36"/>
        <v>1.1481577230769231</v>
      </c>
      <c r="G793">
        <v>554987477</v>
      </c>
      <c r="H793" s="3">
        <f t="shared" si="37"/>
        <v>4.2691344384615384</v>
      </c>
      <c r="I793" s="3">
        <f t="shared" si="38"/>
        <v>405726973</v>
      </c>
      <c r="J793" t="s">
        <v>3517</v>
      </c>
      <c r="K793" t="s">
        <v>10</v>
      </c>
      <c r="L793" t="s">
        <v>16</v>
      </c>
    </row>
    <row r="794" spans="1:12" x14ac:dyDescent="0.25">
      <c r="A794">
        <v>3397</v>
      </c>
      <c r="B794" s="4">
        <v>40844</v>
      </c>
      <c r="C794" t="s">
        <v>3417</v>
      </c>
      <c r="D794">
        <v>250000</v>
      </c>
      <c r="E794">
        <v>3395391</v>
      </c>
      <c r="F794" s="3">
        <f t="shared" si="36"/>
        <v>13.581564</v>
      </c>
      <c r="G794">
        <v>3728400</v>
      </c>
      <c r="H794" s="3">
        <f t="shared" si="37"/>
        <v>14.913600000000001</v>
      </c>
      <c r="I794" s="3">
        <f t="shared" si="38"/>
        <v>333009</v>
      </c>
      <c r="J794" t="s">
        <v>3517</v>
      </c>
      <c r="K794" t="s">
        <v>13</v>
      </c>
      <c r="L794" t="s">
        <v>43</v>
      </c>
    </row>
    <row r="795" spans="1:12" x14ac:dyDescent="0.25">
      <c r="A795">
        <v>2813</v>
      </c>
      <c r="B795" s="4">
        <v>40837</v>
      </c>
      <c r="C795" t="s">
        <v>2832</v>
      </c>
      <c r="D795" s="1">
        <v>5000000</v>
      </c>
      <c r="E795">
        <v>104028807</v>
      </c>
      <c r="F795" s="3">
        <f t="shared" si="36"/>
        <v>20.805761400000002</v>
      </c>
      <c r="G795">
        <v>202053386</v>
      </c>
      <c r="H795" s="3">
        <f t="shared" si="37"/>
        <v>40.410677200000002</v>
      </c>
      <c r="I795" s="3">
        <f t="shared" si="38"/>
        <v>98024579</v>
      </c>
      <c r="J795" t="s">
        <v>3517</v>
      </c>
      <c r="K795" t="s">
        <v>27</v>
      </c>
      <c r="L795" t="s">
        <v>61</v>
      </c>
    </row>
    <row r="796" spans="1:12" x14ac:dyDescent="0.25">
      <c r="A796">
        <v>2929</v>
      </c>
      <c r="B796" s="4">
        <v>40837</v>
      </c>
      <c r="C796" t="s">
        <v>2947</v>
      </c>
      <c r="D796">
        <v>4200000</v>
      </c>
      <c r="E796">
        <v>0</v>
      </c>
      <c r="F796" s="3">
        <f t="shared" si="36"/>
        <v>0</v>
      </c>
      <c r="G796">
        <v>313230</v>
      </c>
      <c r="H796" s="3">
        <f t="shared" si="37"/>
        <v>7.4578571428571425E-2</v>
      </c>
      <c r="I796" s="3">
        <f t="shared" si="38"/>
        <v>313230</v>
      </c>
      <c r="J796" t="s">
        <v>3520</v>
      </c>
      <c r="K796" t="s">
        <v>27</v>
      </c>
      <c r="L796" t="s">
        <v>43</v>
      </c>
    </row>
    <row r="797" spans="1:12" x14ac:dyDescent="0.25">
      <c r="A797">
        <v>2703</v>
      </c>
      <c r="B797" s="4">
        <v>40837</v>
      </c>
      <c r="C797" t="s">
        <v>2722</v>
      </c>
      <c r="D797" s="1">
        <v>7000000</v>
      </c>
      <c r="E797">
        <v>1891936</v>
      </c>
      <c r="F797" s="3">
        <f t="shared" si="36"/>
        <v>0.27027657142857142</v>
      </c>
      <c r="G797">
        <v>1891936</v>
      </c>
      <c r="H797" s="3">
        <f t="shared" si="37"/>
        <v>0.27027657142857142</v>
      </c>
      <c r="I797" s="3">
        <f t="shared" si="38"/>
        <v>0</v>
      </c>
      <c r="J797" t="s">
        <v>3523</v>
      </c>
      <c r="K797" t="s">
        <v>24</v>
      </c>
      <c r="L797" t="s">
        <v>43</v>
      </c>
    </row>
    <row r="798" spans="1:12" x14ac:dyDescent="0.25">
      <c r="A798">
        <v>3014</v>
      </c>
      <c r="B798" s="4">
        <v>40837</v>
      </c>
      <c r="C798" t="s">
        <v>3031</v>
      </c>
      <c r="D798">
        <v>3400000</v>
      </c>
      <c r="E798">
        <v>5353586</v>
      </c>
      <c r="F798" s="3">
        <f t="shared" si="36"/>
        <v>1.5745841176470587</v>
      </c>
      <c r="G798">
        <v>20433227</v>
      </c>
      <c r="H798" s="3">
        <f t="shared" si="37"/>
        <v>6.0097726470588233</v>
      </c>
      <c r="I798" s="3">
        <f t="shared" si="38"/>
        <v>15079641</v>
      </c>
      <c r="J798" t="s">
        <v>3527</v>
      </c>
      <c r="K798" t="s">
        <v>27</v>
      </c>
      <c r="L798" t="s">
        <v>43</v>
      </c>
    </row>
    <row r="799" spans="1:12" x14ac:dyDescent="0.25">
      <c r="A799">
        <v>883</v>
      </c>
      <c r="B799" s="4">
        <v>40837</v>
      </c>
      <c r="C799" t="s">
        <v>902</v>
      </c>
      <c r="D799" s="1">
        <v>45000000</v>
      </c>
      <c r="E799">
        <v>8406711</v>
      </c>
      <c r="F799" s="3">
        <f t="shared" si="36"/>
        <v>0.1868158</v>
      </c>
      <c r="G799">
        <v>164640401</v>
      </c>
      <c r="H799" s="3">
        <f t="shared" si="37"/>
        <v>3.6586755777777777</v>
      </c>
      <c r="I799" s="3">
        <f t="shared" si="38"/>
        <v>156233690</v>
      </c>
      <c r="J799" t="s">
        <v>9</v>
      </c>
      <c r="K799" t="s">
        <v>10</v>
      </c>
      <c r="L799" t="s">
        <v>16</v>
      </c>
    </row>
    <row r="800" spans="1:12" x14ac:dyDescent="0.25">
      <c r="A800">
        <v>915</v>
      </c>
      <c r="B800" s="4">
        <v>40830</v>
      </c>
      <c r="C800" t="s">
        <v>933</v>
      </c>
      <c r="D800" s="1">
        <v>41000000</v>
      </c>
      <c r="E800">
        <v>7204138</v>
      </c>
      <c r="F800" s="3">
        <f t="shared" si="36"/>
        <v>0.17571068292682926</v>
      </c>
      <c r="G800">
        <v>7684524</v>
      </c>
      <c r="H800" s="3">
        <f t="shared" si="37"/>
        <v>0.18742741463414633</v>
      </c>
      <c r="I800" s="3">
        <f t="shared" si="38"/>
        <v>480386</v>
      </c>
      <c r="J800" t="s">
        <v>3422</v>
      </c>
      <c r="K800" t="s">
        <v>10</v>
      </c>
      <c r="L800" t="s">
        <v>11</v>
      </c>
    </row>
    <row r="801" spans="1:12" x14ac:dyDescent="0.25">
      <c r="A801">
        <v>2636</v>
      </c>
      <c r="B801" s="4">
        <v>40830</v>
      </c>
      <c r="C801" t="s">
        <v>2654</v>
      </c>
      <c r="D801" s="1">
        <v>8000000</v>
      </c>
      <c r="E801">
        <v>36884</v>
      </c>
      <c r="F801" s="3">
        <f t="shared" si="36"/>
        <v>4.6105E-3</v>
      </c>
      <c r="G801">
        <v>3587191</v>
      </c>
      <c r="H801" s="3">
        <f t="shared" si="37"/>
        <v>0.44839887499999997</v>
      </c>
      <c r="I801" s="3">
        <f t="shared" si="38"/>
        <v>3550307</v>
      </c>
      <c r="J801" t="s">
        <v>838</v>
      </c>
      <c r="K801" t="s">
        <v>27</v>
      </c>
      <c r="L801" t="s">
        <v>43</v>
      </c>
    </row>
    <row r="802" spans="1:12" x14ac:dyDescent="0.25">
      <c r="A802">
        <v>2916</v>
      </c>
      <c r="B802" s="4">
        <v>40823</v>
      </c>
      <c r="C802" t="s">
        <v>2934</v>
      </c>
      <c r="D802">
        <v>4500000</v>
      </c>
      <c r="E802">
        <v>200558</v>
      </c>
      <c r="F802" s="3">
        <f t="shared" si="36"/>
        <v>4.4568444444444445E-2</v>
      </c>
      <c r="G802">
        <v>1217307</v>
      </c>
      <c r="H802" s="3">
        <f t="shared" si="37"/>
        <v>0.27051266666666668</v>
      </c>
      <c r="I802" s="3">
        <f t="shared" si="38"/>
        <v>1016749</v>
      </c>
      <c r="J802" t="s">
        <v>3496</v>
      </c>
      <c r="K802" t="s">
        <v>27</v>
      </c>
      <c r="L802" t="s">
        <v>16</v>
      </c>
    </row>
    <row r="803" spans="1:12" x14ac:dyDescent="0.25">
      <c r="A803">
        <v>1597</v>
      </c>
      <c r="B803" s="4">
        <v>40823</v>
      </c>
      <c r="C803" t="s">
        <v>1613</v>
      </c>
      <c r="D803" s="1">
        <v>23000000</v>
      </c>
      <c r="E803">
        <v>40962534</v>
      </c>
      <c r="F803" s="3">
        <f t="shared" si="36"/>
        <v>1.7809797391304347</v>
      </c>
      <c r="G803">
        <v>77735925</v>
      </c>
      <c r="H803" s="3">
        <f t="shared" si="37"/>
        <v>3.3798228260869565</v>
      </c>
      <c r="I803" s="3">
        <f t="shared" si="38"/>
        <v>36773391</v>
      </c>
      <c r="J803" t="s">
        <v>3537</v>
      </c>
      <c r="K803" t="s">
        <v>27</v>
      </c>
      <c r="L803" t="s">
        <v>43</v>
      </c>
    </row>
    <row r="804" spans="1:12" x14ac:dyDescent="0.25">
      <c r="A804">
        <v>1358</v>
      </c>
      <c r="B804" s="4">
        <v>40823</v>
      </c>
      <c r="C804" t="s">
        <v>1374</v>
      </c>
      <c r="D804" s="1">
        <v>30000000</v>
      </c>
      <c r="E804">
        <v>135739</v>
      </c>
      <c r="F804" s="3">
        <f t="shared" si="36"/>
        <v>4.5246333333333333E-3</v>
      </c>
      <c r="G804">
        <v>8593154</v>
      </c>
      <c r="H804" s="3">
        <f t="shared" si="37"/>
        <v>0.28643846666666667</v>
      </c>
      <c r="I804" s="3">
        <f t="shared" si="38"/>
        <v>8457415</v>
      </c>
      <c r="J804" t="s">
        <v>3553</v>
      </c>
      <c r="K804" t="s">
        <v>27</v>
      </c>
      <c r="L804" t="s">
        <v>43</v>
      </c>
    </row>
    <row r="805" spans="1:12" x14ac:dyDescent="0.25">
      <c r="A805">
        <v>170</v>
      </c>
      <c r="B805" s="4">
        <v>40823</v>
      </c>
      <c r="C805" t="s">
        <v>186</v>
      </c>
      <c r="D805" s="1">
        <v>110000000</v>
      </c>
      <c r="E805">
        <v>85463309</v>
      </c>
      <c r="F805" s="3">
        <f t="shared" si="36"/>
        <v>0.77693917272727275</v>
      </c>
      <c r="G805">
        <v>263880341</v>
      </c>
      <c r="H805" s="3">
        <f t="shared" si="37"/>
        <v>2.3989121909090909</v>
      </c>
      <c r="I805" s="3">
        <f t="shared" si="38"/>
        <v>178417032</v>
      </c>
      <c r="J805" t="s">
        <v>3558</v>
      </c>
      <c r="K805" t="s">
        <v>13</v>
      </c>
      <c r="L805" t="s">
        <v>14</v>
      </c>
    </row>
    <row r="806" spans="1:12" x14ac:dyDescent="0.25">
      <c r="A806">
        <v>2173</v>
      </c>
      <c r="B806" s="4">
        <v>40816</v>
      </c>
      <c r="C806" t="s">
        <v>2193</v>
      </c>
      <c r="D806" s="1">
        <v>14000000</v>
      </c>
      <c r="E806">
        <v>47185</v>
      </c>
      <c r="F806" s="3">
        <f t="shared" si="36"/>
        <v>3.3703571428571428E-3</v>
      </c>
      <c r="G806">
        <v>623292</v>
      </c>
      <c r="H806" s="3">
        <f t="shared" si="37"/>
        <v>4.452085714285714E-2</v>
      </c>
      <c r="I806" s="3">
        <f t="shared" si="38"/>
        <v>576107</v>
      </c>
      <c r="J806" t="s">
        <v>3471</v>
      </c>
      <c r="K806" t="s">
        <v>27</v>
      </c>
      <c r="L806" t="s">
        <v>43</v>
      </c>
    </row>
    <row r="807" spans="1:12" x14ac:dyDescent="0.25">
      <c r="A807">
        <v>3123</v>
      </c>
      <c r="B807" s="4">
        <v>40816</v>
      </c>
      <c r="C807" t="s">
        <v>3139</v>
      </c>
      <c r="D807" s="1">
        <v>2000000</v>
      </c>
      <c r="E807">
        <v>34522221</v>
      </c>
      <c r="F807" s="3">
        <f t="shared" si="36"/>
        <v>17.261110500000001</v>
      </c>
      <c r="G807">
        <v>35185884</v>
      </c>
      <c r="H807" s="3">
        <f t="shared" si="37"/>
        <v>17.592942000000001</v>
      </c>
      <c r="I807" s="3">
        <f t="shared" si="38"/>
        <v>663663</v>
      </c>
      <c r="J807" t="s">
        <v>3537</v>
      </c>
      <c r="K807" t="s">
        <v>13</v>
      </c>
      <c r="L807" t="s">
        <v>43</v>
      </c>
    </row>
    <row r="808" spans="1:12" x14ac:dyDescent="0.25">
      <c r="A808">
        <v>2898</v>
      </c>
      <c r="B808" s="4">
        <v>40816</v>
      </c>
      <c r="C808" t="s">
        <v>2915</v>
      </c>
      <c r="D808">
        <v>4750000</v>
      </c>
      <c r="E808">
        <v>1728953</v>
      </c>
      <c r="F808" s="3">
        <f t="shared" si="36"/>
        <v>0.36399010526315789</v>
      </c>
      <c r="G808">
        <v>4972016</v>
      </c>
      <c r="H808" s="3">
        <f t="shared" si="37"/>
        <v>1.0467402105263157</v>
      </c>
      <c r="I808" s="3">
        <f t="shared" si="38"/>
        <v>3243063</v>
      </c>
      <c r="J808" t="s">
        <v>3538</v>
      </c>
      <c r="K808" t="s">
        <v>27</v>
      </c>
      <c r="L808" t="s">
        <v>43</v>
      </c>
    </row>
    <row r="809" spans="1:12" x14ac:dyDescent="0.25">
      <c r="A809">
        <v>791</v>
      </c>
      <c r="B809" s="4">
        <v>40816</v>
      </c>
      <c r="C809" t="s">
        <v>808</v>
      </c>
      <c r="D809" s="1">
        <v>50000000</v>
      </c>
      <c r="E809">
        <v>21302340</v>
      </c>
      <c r="F809" s="3">
        <f t="shared" si="36"/>
        <v>0.4260468</v>
      </c>
      <c r="G809">
        <v>41642166</v>
      </c>
      <c r="H809" s="3">
        <f t="shared" si="37"/>
        <v>0.83284332000000005</v>
      </c>
      <c r="I809" s="3">
        <f t="shared" si="38"/>
        <v>20339826</v>
      </c>
      <c r="J809" t="s">
        <v>9</v>
      </c>
      <c r="K809" t="s">
        <v>13</v>
      </c>
      <c r="L809" t="s">
        <v>61</v>
      </c>
    </row>
    <row r="810" spans="1:12" x14ac:dyDescent="0.25">
      <c r="A810">
        <v>476</v>
      </c>
      <c r="B810" s="4">
        <v>40809</v>
      </c>
      <c r="C810" t="s">
        <v>494</v>
      </c>
      <c r="D810" s="1">
        <v>70000000</v>
      </c>
      <c r="E810">
        <v>25124986</v>
      </c>
      <c r="F810" s="3">
        <f t="shared" si="36"/>
        <v>0.35892837142857142</v>
      </c>
      <c r="G810">
        <v>65409046</v>
      </c>
      <c r="H810" s="3">
        <f t="shared" si="37"/>
        <v>0.93441494285714288</v>
      </c>
      <c r="I810" s="3">
        <f t="shared" si="38"/>
        <v>40284060</v>
      </c>
      <c r="J810" t="s">
        <v>3509</v>
      </c>
      <c r="K810" t="s">
        <v>27</v>
      </c>
      <c r="L810" t="s">
        <v>14</v>
      </c>
    </row>
    <row r="811" spans="1:12" x14ac:dyDescent="0.25">
      <c r="A811">
        <v>1355</v>
      </c>
      <c r="B811" s="4">
        <v>40809</v>
      </c>
      <c r="C811" t="s">
        <v>1371</v>
      </c>
      <c r="D811" s="1">
        <v>30000000</v>
      </c>
      <c r="E811">
        <v>538690</v>
      </c>
      <c r="F811" s="3">
        <f t="shared" si="36"/>
        <v>1.7956333333333335E-2</v>
      </c>
      <c r="G811">
        <v>3721988</v>
      </c>
      <c r="H811" s="3">
        <f t="shared" si="37"/>
        <v>0.12406626666666666</v>
      </c>
      <c r="I811" s="3">
        <f t="shared" si="38"/>
        <v>3183298</v>
      </c>
      <c r="J811" t="s">
        <v>320</v>
      </c>
      <c r="K811" t="s">
        <v>27</v>
      </c>
      <c r="L811" t="s">
        <v>43</v>
      </c>
    </row>
    <row r="812" spans="1:12" x14ac:dyDescent="0.25">
      <c r="A812">
        <v>2963</v>
      </c>
      <c r="B812" s="4">
        <v>40809</v>
      </c>
      <c r="C812" t="s">
        <v>2981</v>
      </c>
      <c r="D812" s="1">
        <v>4000000</v>
      </c>
      <c r="E812">
        <v>1065429</v>
      </c>
      <c r="F812" s="3">
        <f t="shared" si="36"/>
        <v>0.26635724999999999</v>
      </c>
      <c r="G812">
        <v>1983596</v>
      </c>
      <c r="H812" s="3">
        <f t="shared" si="37"/>
        <v>0.49589899999999998</v>
      </c>
      <c r="I812" s="3">
        <f t="shared" si="38"/>
        <v>918167</v>
      </c>
      <c r="J812" t="s">
        <v>3536</v>
      </c>
      <c r="K812" t="s">
        <v>27</v>
      </c>
      <c r="L812" t="s">
        <v>61</v>
      </c>
    </row>
    <row r="813" spans="1:12" x14ac:dyDescent="0.25">
      <c r="A813">
        <v>750</v>
      </c>
      <c r="B813" s="4">
        <v>40809</v>
      </c>
      <c r="C813" t="s">
        <v>767</v>
      </c>
      <c r="D813" s="1">
        <v>50000000</v>
      </c>
      <c r="E813">
        <v>75605492</v>
      </c>
      <c r="F813" s="3">
        <f t="shared" si="36"/>
        <v>1.5121098399999999</v>
      </c>
      <c r="G813">
        <v>111300835</v>
      </c>
      <c r="H813" s="3">
        <f t="shared" si="37"/>
        <v>2.2260167000000002</v>
      </c>
      <c r="I813" s="3">
        <f t="shared" si="38"/>
        <v>35695343</v>
      </c>
      <c r="J813" t="s">
        <v>3537</v>
      </c>
      <c r="K813" t="s">
        <v>13</v>
      </c>
      <c r="L813" t="s">
        <v>43</v>
      </c>
    </row>
    <row r="814" spans="1:12" x14ac:dyDescent="0.25">
      <c r="A814">
        <v>1064</v>
      </c>
      <c r="B814" s="4">
        <v>40809</v>
      </c>
      <c r="C814" t="s">
        <v>1080</v>
      </c>
      <c r="D814" s="1">
        <v>37000000</v>
      </c>
      <c r="E814">
        <v>72286779</v>
      </c>
      <c r="F814" s="3">
        <f t="shared" si="36"/>
        <v>1.9536967297297296</v>
      </c>
      <c r="G814">
        <v>96068724</v>
      </c>
      <c r="H814" s="3">
        <f t="shared" si="37"/>
        <v>2.5964520000000002</v>
      </c>
      <c r="I814" s="3">
        <f t="shared" si="38"/>
        <v>23781945</v>
      </c>
      <c r="J814" t="s">
        <v>3559</v>
      </c>
      <c r="K814" t="s">
        <v>10</v>
      </c>
      <c r="L814" t="s">
        <v>43</v>
      </c>
    </row>
    <row r="815" spans="1:12" x14ac:dyDescent="0.25">
      <c r="A815">
        <v>2053</v>
      </c>
      <c r="B815" s="4">
        <v>40802</v>
      </c>
      <c r="C815" t="s">
        <v>2071</v>
      </c>
      <c r="D815" s="1">
        <v>15000000</v>
      </c>
      <c r="E815">
        <v>35060689</v>
      </c>
      <c r="F815" s="3">
        <f t="shared" si="36"/>
        <v>2.3373792666666668</v>
      </c>
      <c r="G815">
        <v>81357930</v>
      </c>
      <c r="H815" s="3">
        <f t="shared" si="37"/>
        <v>5.4238619999999997</v>
      </c>
      <c r="I815" s="3">
        <f t="shared" si="38"/>
        <v>46297241</v>
      </c>
      <c r="J815" t="s">
        <v>900</v>
      </c>
      <c r="K815" t="s">
        <v>27</v>
      </c>
      <c r="L815" t="s">
        <v>14</v>
      </c>
    </row>
    <row r="816" spans="1:12" x14ac:dyDescent="0.25">
      <c r="A816">
        <v>2632</v>
      </c>
      <c r="B816" s="4">
        <v>40802</v>
      </c>
      <c r="C816" t="s">
        <v>2650</v>
      </c>
      <c r="D816" s="1">
        <v>8000000</v>
      </c>
      <c r="E816">
        <v>163753</v>
      </c>
      <c r="F816" s="3">
        <f t="shared" si="36"/>
        <v>2.0469125000000001E-2</v>
      </c>
      <c r="G816">
        <v>2772511</v>
      </c>
      <c r="H816" s="3">
        <f t="shared" si="37"/>
        <v>0.34656387500000002</v>
      </c>
      <c r="I816" s="3">
        <f t="shared" si="38"/>
        <v>2608758</v>
      </c>
      <c r="J816" t="s">
        <v>3538</v>
      </c>
      <c r="K816" t="s">
        <v>13</v>
      </c>
      <c r="L816" t="s">
        <v>43</v>
      </c>
    </row>
    <row r="817" spans="1:12" x14ac:dyDescent="0.25">
      <c r="A817">
        <v>1584</v>
      </c>
      <c r="B817" s="4">
        <v>40802</v>
      </c>
      <c r="C817" t="s">
        <v>1600</v>
      </c>
      <c r="D817" s="1">
        <v>24000000</v>
      </c>
      <c r="E817">
        <v>9659074</v>
      </c>
      <c r="F817" s="3">
        <f t="shared" si="36"/>
        <v>0.40246141666666668</v>
      </c>
      <c r="G817">
        <v>24474463</v>
      </c>
      <c r="H817" s="3">
        <f t="shared" si="37"/>
        <v>1.0197692916666667</v>
      </c>
      <c r="I817" s="3">
        <f t="shared" si="38"/>
        <v>14815389</v>
      </c>
      <c r="J817" t="s">
        <v>3562</v>
      </c>
      <c r="K817" t="s">
        <v>13</v>
      </c>
      <c r="L817" t="s">
        <v>11</v>
      </c>
    </row>
    <row r="818" spans="1:12" x14ac:dyDescent="0.25">
      <c r="A818">
        <v>3078</v>
      </c>
      <c r="B818" s="4">
        <v>40795</v>
      </c>
      <c r="C818" t="s">
        <v>3094</v>
      </c>
      <c r="D818" s="1">
        <v>3000000</v>
      </c>
      <c r="E818">
        <v>5073</v>
      </c>
      <c r="F818" s="3">
        <f t="shared" si="36"/>
        <v>1.691E-3</v>
      </c>
      <c r="G818">
        <v>5073</v>
      </c>
      <c r="H818" s="3">
        <f t="shared" si="37"/>
        <v>1.691E-3</v>
      </c>
      <c r="I818" s="3">
        <f t="shared" si="38"/>
        <v>0</v>
      </c>
      <c r="J818" t="s">
        <v>3429</v>
      </c>
      <c r="K818" t="s">
        <v>27</v>
      </c>
      <c r="L818" t="s">
        <v>43</v>
      </c>
    </row>
    <row r="819" spans="1:12" x14ac:dyDescent="0.25">
      <c r="A819">
        <v>1537</v>
      </c>
      <c r="B819" s="4">
        <v>40795</v>
      </c>
      <c r="C819" t="s">
        <v>1552</v>
      </c>
      <c r="D819" s="1">
        <v>25000000</v>
      </c>
      <c r="E819">
        <v>13657115</v>
      </c>
      <c r="F819" s="3">
        <f t="shared" si="36"/>
        <v>0.54628460000000001</v>
      </c>
      <c r="G819">
        <v>24215385</v>
      </c>
      <c r="H819" s="3">
        <f t="shared" si="37"/>
        <v>0.96861540000000002</v>
      </c>
      <c r="I819" s="3">
        <f t="shared" si="38"/>
        <v>10558270</v>
      </c>
      <c r="J819" t="s">
        <v>49</v>
      </c>
      <c r="K819" t="s">
        <v>13</v>
      </c>
      <c r="L819" t="s">
        <v>43</v>
      </c>
    </row>
    <row r="820" spans="1:12" x14ac:dyDescent="0.25">
      <c r="A820">
        <v>2489</v>
      </c>
      <c r="B820" s="4">
        <v>40795</v>
      </c>
      <c r="C820" t="s">
        <v>2506</v>
      </c>
      <c r="D820" s="1">
        <v>10000000</v>
      </c>
      <c r="E820">
        <v>2529395</v>
      </c>
      <c r="F820" s="3">
        <f t="shared" si="36"/>
        <v>0.25293949999999998</v>
      </c>
      <c r="G820">
        <v>2529395</v>
      </c>
      <c r="H820" s="3">
        <f t="shared" si="37"/>
        <v>0.25293949999999998</v>
      </c>
      <c r="I820" s="3">
        <f t="shared" si="38"/>
        <v>0</v>
      </c>
      <c r="J820" t="s">
        <v>3537</v>
      </c>
      <c r="K820" t="s">
        <v>27</v>
      </c>
      <c r="L820" t="s">
        <v>11</v>
      </c>
    </row>
    <row r="821" spans="1:12" x14ac:dyDescent="0.25">
      <c r="A821">
        <v>3067</v>
      </c>
      <c r="B821" s="4">
        <v>40795</v>
      </c>
      <c r="C821" t="s">
        <v>3082</v>
      </c>
      <c r="D821" s="1">
        <v>3000000</v>
      </c>
      <c r="E821">
        <v>331000</v>
      </c>
      <c r="F821" s="3">
        <f t="shared" si="36"/>
        <v>0.11033333333333334</v>
      </c>
      <c r="G821">
        <v>331000</v>
      </c>
      <c r="H821" s="3">
        <f t="shared" si="37"/>
        <v>0.11033333333333334</v>
      </c>
      <c r="I821" s="3">
        <f t="shared" si="38"/>
        <v>0</v>
      </c>
      <c r="J821" t="s">
        <v>3544</v>
      </c>
      <c r="K821" t="s">
        <v>27</v>
      </c>
      <c r="L821" t="s">
        <v>61</v>
      </c>
    </row>
    <row r="822" spans="1:12" x14ac:dyDescent="0.25">
      <c r="A822">
        <v>3168</v>
      </c>
      <c r="B822" s="4">
        <v>40795</v>
      </c>
      <c r="C822" t="s">
        <v>3185</v>
      </c>
      <c r="D822" s="1">
        <v>2000000</v>
      </c>
      <c r="E822">
        <v>0</v>
      </c>
      <c r="F822" s="3">
        <f t="shared" si="36"/>
        <v>0</v>
      </c>
      <c r="G822">
        <v>2151887</v>
      </c>
      <c r="H822" s="3">
        <f t="shared" si="37"/>
        <v>1.0759434999999999</v>
      </c>
      <c r="I822" s="3">
        <f t="shared" si="38"/>
        <v>2151887</v>
      </c>
      <c r="J822" t="s">
        <v>3548</v>
      </c>
      <c r="K822" t="s">
        <v>838</v>
      </c>
      <c r="L822" t="s">
        <v>61</v>
      </c>
    </row>
    <row r="823" spans="1:12" x14ac:dyDescent="0.25">
      <c r="A823">
        <v>2914</v>
      </c>
      <c r="B823" s="4">
        <v>40788</v>
      </c>
      <c r="C823" t="s">
        <v>2932</v>
      </c>
      <c r="D823">
        <v>4500000</v>
      </c>
      <c r="E823">
        <v>1400726</v>
      </c>
      <c r="F823" s="3">
        <f t="shared" si="36"/>
        <v>0.31127244444444446</v>
      </c>
      <c r="G823">
        <v>9330465</v>
      </c>
      <c r="H823" s="3">
        <f t="shared" si="37"/>
        <v>2.0734366666666668</v>
      </c>
      <c r="I823" s="3">
        <f t="shared" si="38"/>
        <v>7929739</v>
      </c>
      <c r="J823" t="s">
        <v>49</v>
      </c>
      <c r="K823" t="s">
        <v>13</v>
      </c>
      <c r="L823" t="s">
        <v>14</v>
      </c>
    </row>
    <row r="824" spans="1:12" x14ac:dyDescent="0.25">
      <c r="A824">
        <v>1519</v>
      </c>
      <c r="B824" s="4">
        <v>40788</v>
      </c>
      <c r="C824" t="s">
        <v>1534</v>
      </c>
      <c r="D824" s="1">
        <v>25000000</v>
      </c>
      <c r="E824">
        <v>18877153</v>
      </c>
      <c r="F824" s="3">
        <f t="shared" si="36"/>
        <v>0.75508611999999997</v>
      </c>
      <c r="G824">
        <v>18877153</v>
      </c>
      <c r="H824" s="3">
        <f t="shared" si="37"/>
        <v>0.75508611999999997</v>
      </c>
      <c r="I824" s="3">
        <f t="shared" si="38"/>
        <v>0</v>
      </c>
      <c r="J824" t="s">
        <v>320</v>
      </c>
      <c r="K824" t="s">
        <v>13</v>
      </c>
      <c r="L824" t="s">
        <v>61</v>
      </c>
    </row>
    <row r="825" spans="1:12" x14ac:dyDescent="0.25">
      <c r="A825">
        <v>1511</v>
      </c>
      <c r="B825" s="4">
        <v>40781</v>
      </c>
      <c r="C825" t="s">
        <v>1526</v>
      </c>
      <c r="D825" s="1">
        <v>25000000</v>
      </c>
      <c r="E825">
        <v>24046682</v>
      </c>
      <c r="F825" s="3">
        <f t="shared" si="36"/>
        <v>0.96186727999999999</v>
      </c>
      <c r="G825">
        <v>39126427</v>
      </c>
      <c r="H825" s="3">
        <f t="shared" si="37"/>
        <v>1.5650570800000001</v>
      </c>
      <c r="I825" s="3">
        <f t="shared" si="38"/>
        <v>15079745</v>
      </c>
      <c r="J825" t="s">
        <v>900</v>
      </c>
      <c r="K825" t="s">
        <v>27</v>
      </c>
      <c r="L825" t="s">
        <v>61</v>
      </c>
    </row>
    <row r="826" spans="1:12" x14ac:dyDescent="0.25">
      <c r="A826">
        <v>3116</v>
      </c>
      <c r="B826" s="4">
        <v>40781</v>
      </c>
      <c r="C826" t="s">
        <v>3132</v>
      </c>
      <c r="D826">
        <v>2300000</v>
      </c>
      <c r="E826">
        <v>29384</v>
      </c>
      <c r="F826" s="3">
        <f t="shared" si="36"/>
        <v>1.2775652173913044E-2</v>
      </c>
      <c r="G826">
        <v>29384</v>
      </c>
      <c r="H826" s="3">
        <f t="shared" si="37"/>
        <v>1.2775652173913044E-2</v>
      </c>
      <c r="I826" s="3">
        <f t="shared" si="38"/>
        <v>0</v>
      </c>
      <c r="J826" t="s">
        <v>3472</v>
      </c>
      <c r="K826" t="s">
        <v>13</v>
      </c>
      <c r="L826" t="s">
        <v>43</v>
      </c>
    </row>
    <row r="827" spans="1:12" x14ac:dyDescent="0.25">
      <c r="A827">
        <v>2368</v>
      </c>
      <c r="B827" s="4">
        <v>40781</v>
      </c>
      <c r="C827" t="s">
        <v>2388</v>
      </c>
      <c r="D827" s="1">
        <v>11000000</v>
      </c>
      <c r="E827">
        <v>229653</v>
      </c>
      <c r="F827" s="3">
        <f t="shared" si="36"/>
        <v>2.0877545454545454E-2</v>
      </c>
      <c r="G827">
        <v>229653</v>
      </c>
      <c r="H827" s="3">
        <f t="shared" si="37"/>
        <v>2.0877545454545454E-2</v>
      </c>
      <c r="I827" s="3">
        <f t="shared" si="38"/>
        <v>0</v>
      </c>
      <c r="J827" t="s">
        <v>3482</v>
      </c>
      <c r="K827" t="s">
        <v>27</v>
      </c>
      <c r="L827" t="s">
        <v>43</v>
      </c>
    </row>
    <row r="828" spans="1:12" x14ac:dyDescent="0.25">
      <c r="A828">
        <v>3318</v>
      </c>
      <c r="B828" s="4">
        <v>40781</v>
      </c>
      <c r="C828" t="s">
        <v>3334</v>
      </c>
      <c r="D828" s="1">
        <v>900000</v>
      </c>
      <c r="E828">
        <v>454121</v>
      </c>
      <c r="F828" s="3">
        <f t="shared" si="36"/>
        <v>0.50457888888888891</v>
      </c>
      <c r="G828">
        <v>958978</v>
      </c>
      <c r="H828" s="3">
        <f t="shared" si="37"/>
        <v>1.0655311111111112</v>
      </c>
      <c r="I828" s="3">
        <f t="shared" si="38"/>
        <v>504857</v>
      </c>
      <c r="J828" t="s">
        <v>3527</v>
      </c>
      <c r="K828" t="s">
        <v>27</v>
      </c>
      <c r="L828" t="s">
        <v>43</v>
      </c>
    </row>
    <row r="829" spans="1:12" x14ac:dyDescent="0.25">
      <c r="A829">
        <v>2829</v>
      </c>
      <c r="B829" s="4">
        <v>40781</v>
      </c>
      <c r="C829" t="s">
        <v>2848</v>
      </c>
      <c r="D829" s="1">
        <v>5000000</v>
      </c>
      <c r="E829">
        <v>24814830</v>
      </c>
      <c r="F829" s="3">
        <f t="shared" si="36"/>
        <v>4.9629659999999998</v>
      </c>
      <c r="G829">
        <v>25861249</v>
      </c>
      <c r="H829" s="3">
        <f t="shared" si="37"/>
        <v>5.1722498000000003</v>
      </c>
      <c r="I829" s="3">
        <f t="shared" si="38"/>
        <v>1046419</v>
      </c>
      <c r="J829" t="s">
        <v>3562</v>
      </c>
      <c r="K829" t="s">
        <v>27</v>
      </c>
      <c r="L829" t="s">
        <v>11</v>
      </c>
    </row>
    <row r="830" spans="1:12" x14ac:dyDescent="0.25">
      <c r="A830">
        <v>3183</v>
      </c>
      <c r="B830" s="4">
        <v>40778</v>
      </c>
      <c r="C830" t="s">
        <v>3200</v>
      </c>
      <c r="D830">
        <v>1800000</v>
      </c>
      <c r="E830">
        <v>841056</v>
      </c>
      <c r="F830" s="3">
        <f t="shared" si="36"/>
        <v>0.46725333333333335</v>
      </c>
      <c r="G830">
        <v>842693</v>
      </c>
      <c r="H830" s="3">
        <f t="shared" si="37"/>
        <v>0.46816277777777776</v>
      </c>
      <c r="I830" s="3">
        <f t="shared" si="38"/>
        <v>1637</v>
      </c>
      <c r="J830" t="s">
        <v>3538</v>
      </c>
      <c r="K830" t="s">
        <v>27</v>
      </c>
      <c r="L830" t="s">
        <v>43</v>
      </c>
    </row>
    <row r="831" spans="1:12" x14ac:dyDescent="0.25">
      <c r="A831">
        <v>2321</v>
      </c>
      <c r="B831" s="4">
        <v>40774</v>
      </c>
      <c r="C831" t="s">
        <v>2341</v>
      </c>
      <c r="D831" s="1">
        <v>12000000</v>
      </c>
      <c r="E831">
        <v>17479</v>
      </c>
      <c r="F831" s="3">
        <f t="shared" si="36"/>
        <v>1.4565833333333334E-3</v>
      </c>
      <c r="G831">
        <v>87793</v>
      </c>
      <c r="H831" s="3">
        <f t="shared" si="37"/>
        <v>7.3160833333333333E-3</v>
      </c>
      <c r="I831" s="3">
        <f t="shared" si="38"/>
        <v>70314</v>
      </c>
      <c r="J831" t="s">
        <v>3429</v>
      </c>
      <c r="K831" t="s">
        <v>27</v>
      </c>
      <c r="L831" t="s">
        <v>43</v>
      </c>
    </row>
    <row r="832" spans="1:12" x14ac:dyDescent="0.25">
      <c r="A832">
        <v>2083</v>
      </c>
      <c r="B832" s="4">
        <v>40774</v>
      </c>
      <c r="C832" t="s">
        <v>2102</v>
      </c>
      <c r="D832" s="1">
        <v>15000000</v>
      </c>
      <c r="E832">
        <v>13843771</v>
      </c>
      <c r="F832" s="3">
        <f t="shared" si="36"/>
        <v>0.92291806666666665</v>
      </c>
      <c r="G832">
        <v>59168692</v>
      </c>
      <c r="H832" s="3">
        <f t="shared" si="37"/>
        <v>3.9445794666666667</v>
      </c>
      <c r="I832" s="3">
        <f t="shared" si="38"/>
        <v>45324921</v>
      </c>
      <c r="J832" t="s">
        <v>3469</v>
      </c>
      <c r="K832" t="s">
        <v>13</v>
      </c>
      <c r="L832" t="s">
        <v>43</v>
      </c>
    </row>
    <row r="833" spans="1:12" x14ac:dyDescent="0.25">
      <c r="A833">
        <v>3215</v>
      </c>
      <c r="B833" s="4">
        <v>40774</v>
      </c>
      <c r="C833" t="s">
        <v>3231</v>
      </c>
      <c r="D833">
        <v>1500000</v>
      </c>
      <c r="E833">
        <v>184705</v>
      </c>
      <c r="F833" s="3">
        <f t="shared" si="36"/>
        <v>0.12313666666666667</v>
      </c>
      <c r="G833">
        <v>184705</v>
      </c>
      <c r="H833" s="3">
        <f t="shared" si="37"/>
        <v>0.12313666666666667</v>
      </c>
      <c r="I833" s="3">
        <f t="shared" si="38"/>
        <v>0</v>
      </c>
      <c r="J833" t="s">
        <v>3553</v>
      </c>
      <c r="K833" t="s">
        <v>27</v>
      </c>
      <c r="L833" t="s">
        <v>43</v>
      </c>
    </row>
    <row r="834" spans="1:12" x14ac:dyDescent="0.25">
      <c r="A834">
        <v>1413</v>
      </c>
      <c r="B834" s="4">
        <v>40774</v>
      </c>
      <c r="C834" t="s">
        <v>1429</v>
      </c>
      <c r="D834" s="1">
        <v>27000000</v>
      </c>
      <c r="E834">
        <v>38536376</v>
      </c>
      <c r="F834" s="3">
        <f t="shared" ref="F834:F897" si="39">E834/D834</f>
        <v>1.4272731851851852</v>
      </c>
      <c r="G834">
        <v>80681183</v>
      </c>
      <c r="H834" s="3">
        <f t="shared" ref="H834:H897" si="40">G834/D834</f>
        <v>2.9881919629629627</v>
      </c>
      <c r="I834" s="3">
        <f t="shared" si="38"/>
        <v>42144807</v>
      </c>
      <c r="J834" t="s">
        <v>517</v>
      </c>
      <c r="K834" t="s">
        <v>10</v>
      </c>
      <c r="L834" t="s">
        <v>16</v>
      </c>
    </row>
    <row r="835" spans="1:12" x14ac:dyDescent="0.25">
      <c r="A835">
        <v>1394</v>
      </c>
      <c r="B835" s="4">
        <v>40767</v>
      </c>
      <c r="C835" t="s">
        <v>1410</v>
      </c>
      <c r="D835" s="1">
        <v>28000000</v>
      </c>
      <c r="E835">
        <v>37053924</v>
      </c>
      <c r="F835" s="3">
        <f t="shared" si="39"/>
        <v>1.3233544285714285</v>
      </c>
      <c r="G835">
        <v>40966716</v>
      </c>
      <c r="H835" s="3">
        <f t="shared" si="40"/>
        <v>1.4630970000000001</v>
      </c>
      <c r="I835" s="3">
        <f t="shared" ref="I835:I898" si="41">G835-E835</f>
        <v>3912792</v>
      </c>
      <c r="J835" t="s">
        <v>3537</v>
      </c>
      <c r="K835" t="s">
        <v>27</v>
      </c>
      <c r="L835" t="s">
        <v>11</v>
      </c>
    </row>
    <row r="836" spans="1:12" x14ac:dyDescent="0.25">
      <c r="A836">
        <v>970</v>
      </c>
      <c r="B836" s="4">
        <v>40767</v>
      </c>
      <c r="C836" t="s">
        <v>988</v>
      </c>
      <c r="D836" s="1">
        <v>40000000</v>
      </c>
      <c r="E836">
        <v>42587643</v>
      </c>
      <c r="F836" s="3">
        <f t="shared" si="39"/>
        <v>1.064691075</v>
      </c>
      <c r="G836">
        <v>155011165</v>
      </c>
      <c r="H836" s="3">
        <f t="shared" si="40"/>
        <v>3.875279125</v>
      </c>
      <c r="I836" s="3">
        <f t="shared" si="41"/>
        <v>112423522</v>
      </c>
      <c r="J836" t="s">
        <v>3559</v>
      </c>
      <c r="K836" t="s">
        <v>27</v>
      </c>
      <c r="L836" t="s">
        <v>61</v>
      </c>
    </row>
    <row r="837" spans="1:12" x14ac:dyDescent="0.25">
      <c r="A837">
        <v>1453</v>
      </c>
      <c r="B837" s="4">
        <v>40765</v>
      </c>
      <c r="C837" t="s">
        <v>1470</v>
      </c>
      <c r="D837" s="1">
        <v>25000000</v>
      </c>
      <c r="E837">
        <v>169705587</v>
      </c>
      <c r="F837" s="3">
        <f t="shared" si="39"/>
        <v>6.7882234800000001</v>
      </c>
      <c r="G837">
        <v>213120004</v>
      </c>
      <c r="H837" s="3">
        <f t="shared" si="40"/>
        <v>8.5248001599999998</v>
      </c>
      <c r="I837" s="3">
        <f t="shared" si="41"/>
        <v>43414417</v>
      </c>
      <c r="J837" t="s">
        <v>3558</v>
      </c>
      <c r="K837" t="s">
        <v>13</v>
      </c>
      <c r="L837" t="s">
        <v>43</v>
      </c>
    </row>
    <row r="838" spans="1:12" x14ac:dyDescent="0.25">
      <c r="A838">
        <v>248</v>
      </c>
      <c r="B838" s="4">
        <v>40760</v>
      </c>
      <c r="C838" t="s">
        <v>265</v>
      </c>
      <c r="D838" s="1">
        <v>93000000</v>
      </c>
      <c r="E838">
        <v>176760185</v>
      </c>
      <c r="F838" s="3">
        <f t="shared" si="39"/>
        <v>1.9006471505376343</v>
      </c>
      <c r="G838">
        <v>482860185</v>
      </c>
      <c r="H838" s="3">
        <f t="shared" si="40"/>
        <v>5.1920450000000002</v>
      </c>
      <c r="I838" s="3">
        <f t="shared" si="41"/>
        <v>306100000</v>
      </c>
      <c r="J838" t="s">
        <v>3422</v>
      </c>
      <c r="K838" t="s">
        <v>13</v>
      </c>
      <c r="L838" t="s">
        <v>16</v>
      </c>
    </row>
    <row r="839" spans="1:12" x14ac:dyDescent="0.25">
      <c r="A839">
        <v>722</v>
      </c>
      <c r="B839" s="4">
        <v>40760</v>
      </c>
      <c r="C839" t="s">
        <v>740</v>
      </c>
      <c r="D839" s="1">
        <v>52000000</v>
      </c>
      <c r="E839">
        <v>37243418</v>
      </c>
      <c r="F839" s="3">
        <f t="shared" si="39"/>
        <v>0.71621957692307692</v>
      </c>
      <c r="G839">
        <v>75997067</v>
      </c>
      <c r="H839" s="3">
        <f t="shared" si="40"/>
        <v>1.4614820576923078</v>
      </c>
      <c r="I839" s="3">
        <f t="shared" si="41"/>
        <v>38753649</v>
      </c>
      <c r="J839" t="s">
        <v>9</v>
      </c>
      <c r="K839" t="s">
        <v>27</v>
      </c>
      <c r="L839" t="s">
        <v>11</v>
      </c>
    </row>
    <row r="840" spans="1:12" x14ac:dyDescent="0.25">
      <c r="A840">
        <v>1832</v>
      </c>
      <c r="B840" s="4">
        <v>40753</v>
      </c>
      <c r="C840" t="s">
        <v>1850</v>
      </c>
      <c r="D840">
        <v>19100000</v>
      </c>
      <c r="E840">
        <v>1361512</v>
      </c>
      <c r="F840" s="3">
        <f t="shared" si="39"/>
        <v>7.1283350785340316E-2</v>
      </c>
      <c r="G840">
        <v>5965646</v>
      </c>
      <c r="H840" s="3">
        <f t="shared" si="40"/>
        <v>0.31233748691099478</v>
      </c>
      <c r="I840" s="3">
        <f t="shared" si="41"/>
        <v>4604134</v>
      </c>
      <c r="J840" t="s">
        <v>49</v>
      </c>
      <c r="K840" t="s">
        <v>27</v>
      </c>
      <c r="L840" t="s">
        <v>43</v>
      </c>
    </row>
    <row r="841" spans="1:12" x14ac:dyDescent="0.25">
      <c r="A841">
        <v>3287</v>
      </c>
      <c r="B841" s="4">
        <v>40753</v>
      </c>
      <c r="C841" t="s">
        <v>3303</v>
      </c>
      <c r="D841" s="1">
        <v>1000000</v>
      </c>
      <c r="E841">
        <v>568662</v>
      </c>
      <c r="F841" s="3">
        <f t="shared" si="39"/>
        <v>0.568662</v>
      </c>
      <c r="G841">
        <v>1239174</v>
      </c>
      <c r="H841" s="3">
        <f t="shared" si="40"/>
        <v>1.239174</v>
      </c>
      <c r="I841" s="3">
        <f t="shared" si="41"/>
        <v>670512</v>
      </c>
      <c r="J841" t="s">
        <v>3527</v>
      </c>
      <c r="K841" t="s">
        <v>27</v>
      </c>
      <c r="L841" t="s">
        <v>43</v>
      </c>
    </row>
    <row r="842" spans="1:12" x14ac:dyDescent="0.25">
      <c r="A842">
        <v>162</v>
      </c>
      <c r="B842" s="4">
        <v>40753</v>
      </c>
      <c r="C842" t="s">
        <v>178</v>
      </c>
      <c r="D842" s="1">
        <v>110000000</v>
      </c>
      <c r="E842">
        <v>142614158</v>
      </c>
      <c r="F842" s="3">
        <f t="shared" si="39"/>
        <v>1.2964923454545454</v>
      </c>
      <c r="G842">
        <v>563749323</v>
      </c>
      <c r="H842" s="3">
        <f t="shared" si="40"/>
        <v>5.1249938454545454</v>
      </c>
      <c r="I842" s="3">
        <f t="shared" si="41"/>
        <v>421135165</v>
      </c>
      <c r="J842" t="s">
        <v>3537</v>
      </c>
      <c r="K842" t="s">
        <v>10</v>
      </c>
      <c r="L842" t="s">
        <v>16</v>
      </c>
    </row>
    <row r="843" spans="1:12" x14ac:dyDescent="0.25">
      <c r="A843">
        <v>2225</v>
      </c>
      <c r="B843" s="4">
        <v>40753</v>
      </c>
      <c r="C843" t="s">
        <v>2245</v>
      </c>
      <c r="D843" s="1">
        <v>13000000</v>
      </c>
      <c r="E843">
        <v>1024175</v>
      </c>
      <c r="F843" s="3">
        <f t="shared" si="39"/>
        <v>7.8782692307692304E-2</v>
      </c>
      <c r="G843">
        <v>6459183</v>
      </c>
      <c r="H843" s="3">
        <f t="shared" si="40"/>
        <v>0.49686023076923075</v>
      </c>
      <c r="I843" s="3">
        <f t="shared" si="41"/>
        <v>5435008</v>
      </c>
      <c r="J843" t="s">
        <v>3537</v>
      </c>
      <c r="K843" t="s">
        <v>27</v>
      </c>
      <c r="L843" t="s">
        <v>14</v>
      </c>
    </row>
    <row r="844" spans="1:12" x14ac:dyDescent="0.25">
      <c r="A844">
        <v>2767</v>
      </c>
      <c r="B844" s="4">
        <v>40753</v>
      </c>
      <c r="C844" t="s">
        <v>2786</v>
      </c>
      <c r="D844" s="1">
        <v>6000000</v>
      </c>
      <c r="E844">
        <v>5359774</v>
      </c>
      <c r="F844" s="3">
        <f t="shared" si="39"/>
        <v>0.89329566666666671</v>
      </c>
      <c r="G844">
        <v>21197454</v>
      </c>
      <c r="H844" s="3">
        <f t="shared" si="40"/>
        <v>3.5329090000000001</v>
      </c>
      <c r="I844" s="3">
        <f t="shared" si="41"/>
        <v>15837680</v>
      </c>
      <c r="J844" t="s">
        <v>3538</v>
      </c>
      <c r="K844" t="s">
        <v>27</v>
      </c>
      <c r="L844" t="s">
        <v>11</v>
      </c>
    </row>
    <row r="845" spans="1:12" x14ac:dyDescent="0.25">
      <c r="A845">
        <v>23</v>
      </c>
      <c r="B845" s="4">
        <v>40753</v>
      </c>
      <c r="C845" t="s">
        <v>38</v>
      </c>
      <c r="D845" s="1">
        <v>163000000</v>
      </c>
      <c r="E845">
        <v>100368560</v>
      </c>
      <c r="F845" s="3">
        <f t="shared" si="39"/>
        <v>0.615758036809816</v>
      </c>
      <c r="G845">
        <v>176038324</v>
      </c>
      <c r="H845" s="3">
        <f t="shared" si="40"/>
        <v>1.0799897177914111</v>
      </c>
      <c r="I845" s="3">
        <f t="shared" si="41"/>
        <v>75669764</v>
      </c>
      <c r="J845" t="s">
        <v>9</v>
      </c>
      <c r="K845" t="s">
        <v>13</v>
      </c>
      <c r="L845" t="s">
        <v>14</v>
      </c>
    </row>
    <row r="846" spans="1:12" x14ac:dyDescent="0.25">
      <c r="A846">
        <v>744</v>
      </c>
      <c r="B846" s="4">
        <v>40753</v>
      </c>
      <c r="C846" t="s">
        <v>761</v>
      </c>
      <c r="D846" s="1">
        <v>50000000</v>
      </c>
      <c r="E846">
        <v>84351197</v>
      </c>
      <c r="F846" s="3">
        <f t="shared" si="39"/>
        <v>1.68702394</v>
      </c>
      <c r="G846">
        <v>147142328</v>
      </c>
      <c r="H846" s="3">
        <f t="shared" si="40"/>
        <v>2.94284656</v>
      </c>
      <c r="I846" s="3">
        <f t="shared" si="41"/>
        <v>62791131</v>
      </c>
      <c r="J846" t="s">
        <v>3559</v>
      </c>
      <c r="K846" t="s">
        <v>13</v>
      </c>
      <c r="L846" t="s">
        <v>11</v>
      </c>
    </row>
    <row r="847" spans="1:12" x14ac:dyDescent="0.25">
      <c r="A847">
        <v>81</v>
      </c>
      <c r="B847" s="4">
        <v>40746</v>
      </c>
      <c r="C847" t="s">
        <v>99</v>
      </c>
      <c r="D847" s="1">
        <v>140000000</v>
      </c>
      <c r="E847">
        <v>176654505</v>
      </c>
      <c r="F847" s="3">
        <f t="shared" si="39"/>
        <v>1.2618178928571429</v>
      </c>
      <c r="G847">
        <v>370569776</v>
      </c>
      <c r="H847" s="3">
        <f t="shared" si="40"/>
        <v>2.6469269714285715</v>
      </c>
      <c r="I847" s="3">
        <f t="shared" si="41"/>
        <v>193915271</v>
      </c>
      <c r="J847" t="s">
        <v>3517</v>
      </c>
      <c r="K847" t="s">
        <v>13</v>
      </c>
      <c r="L847" t="s">
        <v>14</v>
      </c>
    </row>
    <row r="848" spans="1:12" x14ac:dyDescent="0.25">
      <c r="A848">
        <v>2130</v>
      </c>
      <c r="B848" s="4">
        <v>40746</v>
      </c>
      <c r="C848" t="s">
        <v>2150</v>
      </c>
      <c r="D848">
        <v>14500000</v>
      </c>
      <c r="E848">
        <v>7691700</v>
      </c>
      <c r="F848" s="3">
        <f t="shared" si="39"/>
        <v>0.53046206896551729</v>
      </c>
      <c r="G848">
        <v>25480031</v>
      </c>
      <c r="H848" s="3">
        <f t="shared" si="40"/>
        <v>1.7572435172413794</v>
      </c>
      <c r="I848" s="3">
        <f t="shared" si="41"/>
        <v>17788331</v>
      </c>
      <c r="J848" t="s">
        <v>3562</v>
      </c>
      <c r="K848" t="s">
        <v>13</v>
      </c>
      <c r="L848" t="s">
        <v>43</v>
      </c>
    </row>
    <row r="849" spans="1:12" x14ac:dyDescent="0.25">
      <c r="A849">
        <v>2777</v>
      </c>
      <c r="B849" s="4">
        <v>40739</v>
      </c>
      <c r="C849" t="s">
        <v>2795</v>
      </c>
      <c r="D849" s="1">
        <v>6000000</v>
      </c>
      <c r="E849">
        <v>1348205</v>
      </c>
      <c r="F849" s="3">
        <f t="shared" si="39"/>
        <v>0.22470083333333332</v>
      </c>
      <c r="G849">
        <v>11348205</v>
      </c>
      <c r="H849" s="3">
        <f t="shared" si="40"/>
        <v>1.8913675000000001</v>
      </c>
      <c r="I849" s="3">
        <f t="shared" si="41"/>
        <v>10000000</v>
      </c>
      <c r="J849" t="s">
        <v>3471</v>
      </c>
      <c r="K849" t="s">
        <v>13</v>
      </c>
      <c r="L849" t="s">
        <v>43</v>
      </c>
    </row>
    <row r="850" spans="1:12" x14ac:dyDescent="0.25">
      <c r="A850">
        <v>2805</v>
      </c>
      <c r="B850" s="4">
        <v>40739</v>
      </c>
      <c r="C850" t="s">
        <v>2824</v>
      </c>
      <c r="D850">
        <v>5500000</v>
      </c>
      <c r="E850">
        <v>28468</v>
      </c>
      <c r="F850" s="3">
        <f t="shared" si="39"/>
        <v>5.176E-3</v>
      </c>
      <c r="G850">
        <v>28468</v>
      </c>
      <c r="H850" s="3">
        <f t="shared" si="40"/>
        <v>5.176E-3</v>
      </c>
      <c r="I850" s="3">
        <f t="shared" si="41"/>
        <v>0</v>
      </c>
      <c r="J850" t="s">
        <v>3482</v>
      </c>
      <c r="K850" t="s">
        <v>27</v>
      </c>
      <c r="L850" t="s">
        <v>11</v>
      </c>
    </row>
    <row r="851" spans="1:12" x14ac:dyDescent="0.25">
      <c r="A851">
        <v>1315</v>
      </c>
      <c r="B851" s="4">
        <v>40739</v>
      </c>
      <c r="C851" t="s">
        <v>1331</v>
      </c>
      <c r="D851" s="1">
        <v>30000000</v>
      </c>
      <c r="E851">
        <v>26692846</v>
      </c>
      <c r="F851" s="3">
        <f t="shared" si="39"/>
        <v>0.8897615333333333</v>
      </c>
      <c r="G851">
        <v>50145607</v>
      </c>
      <c r="H851" s="3">
        <f t="shared" si="40"/>
        <v>1.6715202333333334</v>
      </c>
      <c r="I851" s="3">
        <f t="shared" si="41"/>
        <v>23452761</v>
      </c>
      <c r="J851" t="s">
        <v>3558</v>
      </c>
      <c r="K851" t="s">
        <v>24</v>
      </c>
      <c r="L851" t="s">
        <v>16</v>
      </c>
    </row>
    <row r="852" spans="1:12" x14ac:dyDescent="0.25">
      <c r="A852">
        <v>1567</v>
      </c>
      <c r="B852" s="4">
        <v>40732</v>
      </c>
      <c r="C852" t="s">
        <v>1583</v>
      </c>
      <c r="D852" s="1">
        <v>25000000</v>
      </c>
      <c r="E852">
        <v>0</v>
      </c>
      <c r="F852" s="3">
        <f t="shared" si="39"/>
        <v>0</v>
      </c>
      <c r="G852">
        <v>5297411</v>
      </c>
      <c r="H852" s="3">
        <f t="shared" si="40"/>
        <v>0.21189643999999999</v>
      </c>
      <c r="I852" s="3">
        <f t="shared" si="41"/>
        <v>5297411</v>
      </c>
      <c r="J852" t="s">
        <v>3430</v>
      </c>
      <c r="K852" t="s">
        <v>27</v>
      </c>
      <c r="L852" t="s">
        <v>14</v>
      </c>
    </row>
    <row r="853" spans="1:12" x14ac:dyDescent="0.25">
      <c r="A853">
        <v>1099</v>
      </c>
      <c r="B853" s="4">
        <v>40732</v>
      </c>
      <c r="C853" t="s">
        <v>1115</v>
      </c>
      <c r="D853" s="1">
        <v>35000000</v>
      </c>
      <c r="E853">
        <v>117538559</v>
      </c>
      <c r="F853" s="3">
        <f t="shared" si="39"/>
        <v>3.3582445428571428</v>
      </c>
      <c r="G853">
        <v>212417601</v>
      </c>
      <c r="H853" s="3">
        <f t="shared" si="40"/>
        <v>6.0690743142857144</v>
      </c>
      <c r="I853" s="3">
        <f t="shared" si="41"/>
        <v>94879042</v>
      </c>
      <c r="J853" t="s">
        <v>3559</v>
      </c>
      <c r="K853" t="s">
        <v>27</v>
      </c>
      <c r="L853" t="s">
        <v>11</v>
      </c>
    </row>
    <row r="854" spans="1:12" x14ac:dyDescent="0.25">
      <c r="A854">
        <v>2903</v>
      </c>
      <c r="B854" s="4">
        <v>40718</v>
      </c>
      <c r="C854" t="s">
        <v>2920</v>
      </c>
      <c r="D854">
        <v>4600000</v>
      </c>
      <c r="E854">
        <v>514237</v>
      </c>
      <c r="F854" s="3">
        <f t="shared" si="39"/>
        <v>0.11179065217391304</v>
      </c>
      <c r="G854">
        <v>9261711</v>
      </c>
      <c r="H854" s="3">
        <f t="shared" si="40"/>
        <v>2.0134154347826088</v>
      </c>
      <c r="I854" s="3">
        <f t="shared" si="41"/>
        <v>8747474</v>
      </c>
      <c r="J854" t="s">
        <v>3501</v>
      </c>
      <c r="K854" t="s">
        <v>27</v>
      </c>
      <c r="L854" t="s">
        <v>11</v>
      </c>
    </row>
    <row r="855" spans="1:12" x14ac:dyDescent="0.25">
      <c r="A855">
        <v>1835</v>
      </c>
      <c r="B855" s="4">
        <v>40718</v>
      </c>
      <c r="C855" t="s">
        <v>1853</v>
      </c>
      <c r="D855" s="1">
        <v>19000000</v>
      </c>
      <c r="E855">
        <v>100292856</v>
      </c>
      <c r="F855" s="3">
        <f t="shared" si="39"/>
        <v>5.2785713684210522</v>
      </c>
      <c r="G855">
        <v>215448997</v>
      </c>
      <c r="H855" s="3">
        <f t="shared" si="40"/>
        <v>11.339420894736842</v>
      </c>
      <c r="I855" s="3">
        <f t="shared" si="41"/>
        <v>115156141</v>
      </c>
      <c r="J855" t="s">
        <v>3537</v>
      </c>
      <c r="K855" t="s">
        <v>27</v>
      </c>
      <c r="L855" t="s">
        <v>11</v>
      </c>
    </row>
    <row r="856" spans="1:12" x14ac:dyDescent="0.25">
      <c r="A856">
        <v>2493</v>
      </c>
      <c r="B856" s="4">
        <v>40718</v>
      </c>
      <c r="C856" t="s">
        <v>2510</v>
      </c>
      <c r="D856" s="1">
        <v>10000000</v>
      </c>
      <c r="E856">
        <v>1759252</v>
      </c>
      <c r="F856" s="3">
        <f t="shared" si="39"/>
        <v>0.1759252</v>
      </c>
      <c r="G856">
        <v>1884251</v>
      </c>
      <c r="H856" s="3">
        <f t="shared" si="40"/>
        <v>0.18842510000000001</v>
      </c>
      <c r="I856" s="3">
        <f t="shared" si="41"/>
        <v>124999</v>
      </c>
      <c r="J856" t="s">
        <v>3540</v>
      </c>
      <c r="K856" t="s">
        <v>13</v>
      </c>
      <c r="L856" t="s">
        <v>43</v>
      </c>
    </row>
    <row r="857" spans="1:12" x14ac:dyDescent="0.25">
      <c r="A857">
        <v>679</v>
      </c>
      <c r="B857" s="4">
        <v>40711</v>
      </c>
      <c r="C857" t="s">
        <v>697</v>
      </c>
      <c r="D857" s="1">
        <v>55000000</v>
      </c>
      <c r="E857">
        <v>68224452</v>
      </c>
      <c r="F857" s="3">
        <f t="shared" si="39"/>
        <v>1.2404445818181817</v>
      </c>
      <c r="G857">
        <v>189624452</v>
      </c>
      <c r="H857" s="3">
        <f t="shared" si="40"/>
        <v>3.4477173090909092</v>
      </c>
      <c r="I857" s="3">
        <f t="shared" si="41"/>
        <v>121400000</v>
      </c>
      <c r="J857" t="s">
        <v>3422</v>
      </c>
      <c r="K857" t="s">
        <v>10</v>
      </c>
      <c r="L857" t="s">
        <v>16</v>
      </c>
    </row>
    <row r="858" spans="1:12" x14ac:dyDescent="0.25">
      <c r="A858">
        <v>3007</v>
      </c>
      <c r="B858" s="4">
        <v>40704</v>
      </c>
      <c r="C858" t="s">
        <v>3024</v>
      </c>
      <c r="D858">
        <v>3500000</v>
      </c>
      <c r="E858">
        <v>253444</v>
      </c>
      <c r="F858" s="3">
        <f t="shared" si="39"/>
        <v>7.2412571428571423E-2</v>
      </c>
      <c r="G858">
        <v>5706638</v>
      </c>
      <c r="H858" s="3">
        <f t="shared" si="40"/>
        <v>1.630468</v>
      </c>
      <c r="I858" s="3">
        <f t="shared" si="41"/>
        <v>5453194</v>
      </c>
      <c r="J858" t="s">
        <v>3495</v>
      </c>
      <c r="K858" t="s">
        <v>10</v>
      </c>
      <c r="L858" t="s">
        <v>61</v>
      </c>
    </row>
    <row r="859" spans="1:12" x14ac:dyDescent="0.25">
      <c r="A859">
        <v>26</v>
      </c>
      <c r="B859" s="4">
        <v>40697</v>
      </c>
      <c r="C859" t="s">
        <v>41</v>
      </c>
      <c r="D859" s="1">
        <v>160000000</v>
      </c>
      <c r="E859">
        <v>146408305</v>
      </c>
      <c r="F859" s="3">
        <f t="shared" si="39"/>
        <v>0.91505190624999999</v>
      </c>
      <c r="G859">
        <v>355408305</v>
      </c>
      <c r="H859" s="3">
        <f t="shared" si="40"/>
        <v>2.2213019062499999</v>
      </c>
      <c r="I859" s="3">
        <f t="shared" si="41"/>
        <v>209000000</v>
      </c>
      <c r="J859" t="s">
        <v>3422</v>
      </c>
      <c r="K859" t="s">
        <v>13</v>
      </c>
      <c r="L859" t="s">
        <v>14</v>
      </c>
    </row>
    <row r="860" spans="1:12" x14ac:dyDescent="0.25">
      <c r="A860">
        <v>3023</v>
      </c>
      <c r="B860" s="4">
        <v>40697</v>
      </c>
      <c r="C860" t="s">
        <v>3040</v>
      </c>
      <c r="D860">
        <v>3200000</v>
      </c>
      <c r="E860">
        <v>5790894</v>
      </c>
      <c r="F860" s="3">
        <f t="shared" si="39"/>
        <v>1.809654375</v>
      </c>
      <c r="G860">
        <v>14314407</v>
      </c>
      <c r="H860" s="3">
        <f t="shared" si="40"/>
        <v>4.4732521875</v>
      </c>
      <c r="I860" s="3">
        <f t="shared" si="41"/>
        <v>8523513</v>
      </c>
      <c r="J860" t="s">
        <v>3469</v>
      </c>
      <c r="K860" t="s">
        <v>27</v>
      </c>
      <c r="L860" t="s">
        <v>43</v>
      </c>
    </row>
    <row r="861" spans="1:12" x14ac:dyDescent="0.25">
      <c r="A861">
        <v>3225</v>
      </c>
      <c r="B861" s="4">
        <v>40697</v>
      </c>
      <c r="C861" t="s">
        <v>3241</v>
      </c>
      <c r="D861">
        <v>1500000</v>
      </c>
      <c r="E861">
        <v>0</v>
      </c>
      <c r="F861" s="3">
        <f t="shared" si="39"/>
        <v>0</v>
      </c>
      <c r="G861">
        <v>0</v>
      </c>
      <c r="H861" s="3">
        <f t="shared" si="40"/>
        <v>0</v>
      </c>
      <c r="I861" s="3">
        <f t="shared" si="41"/>
        <v>0</v>
      </c>
      <c r="J861" t="s">
        <v>3580</v>
      </c>
      <c r="K861" t="s">
        <v>10</v>
      </c>
      <c r="L861" t="s">
        <v>16</v>
      </c>
    </row>
    <row r="862" spans="1:12" x14ac:dyDescent="0.25">
      <c r="A862">
        <v>3176</v>
      </c>
      <c r="B862" s="4">
        <v>40697</v>
      </c>
      <c r="C862" t="s">
        <v>3193</v>
      </c>
      <c r="D862">
        <v>1900000</v>
      </c>
      <c r="E862">
        <v>467602</v>
      </c>
      <c r="F862" s="3">
        <f t="shared" si="39"/>
        <v>0.24610631578947367</v>
      </c>
      <c r="G862">
        <v>4581937</v>
      </c>
      <c r="H862" s="3">
        <f t="shared" si="40"/>
        <v>2.411545789473684</v>
      </c>
      <c r="I862" s="3">
        <f t="shared" si="41"/>
        <v>4114335</v>
      </c>
      <c r="J862" t="s">
        <v>3562</v>
      </c>
      <c r="K862" t="s">
        <v>27</v>
      </c>
      <c r="L862" t="s">
        <v>11</v>
      </c>
    </row>
    <row r="863" spans="1:12" x14ac:dyDescent="0.25">
      <c r="A863">
        <v>1163</v>
      </c>
      <c r="B863" s="4">
        <v>40690</v>
      </c>
      <c r="C863" t="s">
        <v>1179</v>
      </c>
      <c r="D863" s="1">
        <v>35000000</v>
      </c>
      <c r="E863">
        <v>13305665</v>
      </c>
      <c r="F863" s="3">
        <f t="shared" si="39"/>
        <v>0.38016185714285716</v>
      </c>
      <c r="G863">
        <v>61721826</v>
      </c>
      <c r="H863" s="3">
        <f t="shared" si="40"/>
        <v>1.7634807428571428</v>
      </c>
      <c r="I863" s="3">
        <f t="shared" si="41"/>
        <v>48416161</v>
      </c>
      <c r="J863" t="s">
        <v>3471</v>
      </c>
      <c r="K863" t="s">
        <v>13</v>
      </c>
      <c r="L863" t="s">
        <v>43</v>
      </c>
    </row>
    <row r="864" spans="1:12" x14ac:dyDescent="0.25">
      <c r="A864">
        <v>2659</v>
      </c>
      <c r="B864" s="4">
        <v>40690</v>
      </c>
      <c r="C864" t="s">
        <v>2678</v>
      </c>
      <c r="D864">
        <v>7250000</v>
      </c>
      <c r="E864">
        <v>0</v>
      </c>
      <c r="F864" s="3">
        <f t="shared" si="39"/>
        <v>0</v>
      </c>
      <c r="G864">
        <v>35122948</v>
      </c>
      <c r="H864" s="3">
        <f t="shared" si="40"/>
        <v>4.8445445517241383</v>
      </c>
      <c r="I864" s="3">
        <f t="shared" si="41"/>
        <v>35122948</v>
      </c>
      <c r="J864" t="s">
        <v>3482</v>
      </c>
      <c r="K864" t="s">
        <v>838</v>
      </c>
      <c r="L864" t="s">
        <v>43</v>
      </c>
    </row>
    <row r="865" spans="1:12" x14ac:dyDescent="0.25">
      <c r="A865">
        <v>54</v>
      </c>
      <c r="B865" s="4">
        <v>40689</v>
      </c>
      <c r="C865" t="s">
        <v>71</v>
      </c>
      <c r="D865" s="1">
        <v>150000000</v>
      </c>
      <c r="E865">
        <v>165249063</v>
      </c>
      <c r="F865" s="3">
        <f t="shared" si="39"/>
        <v>1.10166042</v>
      </c>
      <c r="G865">
        <v>664837547</v>
      </c>
      <c r="H865" s="3">
        <f t="shared" si="40"/>
        <v>4.4322503133333333</v>
      </c>
      <c r="I865" s="3">
        <f t="shared" si="41"/>
        <v>499588484</v>
      </c>
      <c r="J865" t="s">
        <v>3517</v>
      </c>
      <c r="K865" t="s">
        <v>10</v>
      </c>
      <c r="L865" t="s">
        <v>16</v>
      </c>
    </row>
    <row r="866" spans="1:12" x14ac:dyDescent="0.25">
      <c r="A866">
        <v>327</v>
      </c>
      <c r="B866" s="4">
        <v>40689</v>
      </c>
      <c r="C866" t="s">
        <v>345</v>
      </c>
      <c r="D866" s="1">
        <v>80000000</v>
      </c>
      <c r="E866">
        <v>254464305</v>
      </c>
      <c r="F866" s="3">
        <f t="shared" si="39"/>
        <v>3.1808038125000002</v>
      </c>
      <c r="G866">
        <v>586464305</v>
      </c>
      <c r="H866" s="3">
        <f t="shared" si="40"/>
        <v>7.3308038125000001</v>
      </c>
      <c r="I866" s="3">
        <f t="shared" si="41"/>
        <v>332000000</v>
      </c>
      <c r="J866" t="s">
        <v>3559</v>
      </c>
      <c r="K866" t="s">
        <v>27</v>
      </c>
      <c r="L866" t="s">
        <v>11</v>
      </c>
    </row>
    <row r="867" spans="1:12" x14ac:dyDescent="0.25">
      <c r="A867">
        <v>3110</v>
      </c>
      <c r="B867" s="4">
        <v>40676</v>
      </c>
      <c r="C867" t="s">
        <v>3126</v>
      </c>
      <c r="D867">
        <v>2450000</v>
      </c>
      <c r="E867">
        <v>180237</v>
      </c>
      <c r="F867" s="3">
        <f t="shared" si="39"/>
        <v>7.3566122448979587E-2</v>
      </c>
      <c r="G867">
        <v>182358</v>
      </c>
      <c r="H867" s="3">
        <f t="shared" si="40"/>
        <v>7.4431836734693876E-2</v>
      </c>
      <c r="I867" s="3">
        <f t="shared" si="41"/>
        <v>2121</v>
      </c>
      <c r="J867" t="s">
        <v>49</v>
      </c>
      <c r="K867" t="s">
        <v>13</v>
      </c>
      <c r="L867" t="s">
        <v>43</v>
      </c>
    </row>
    <row r="868" spans="1:12" x14ac:dyDescent="0.25">
      <c r="A868">
        <v>2878</v>
      </c>
      <c r="B868" s="4">
        <v>40676</v>
      </c>
      <c r="C868" t="s">
        <v>2894</v>
      </c>
      <c r="D868" s="1">
        <v>5000000</v>
      </c>
      <c r="E868">
        <v>2712131</v>
      </c>
      <c r="F868" s="3">
        <f t="shared" si="39"/>
        <v>0.54242619999999997</v>
      </c>
      <c r="G868">
        <v>2821010</v>
      </c>
      <c r="H868" s="3">
        <f t="shared" si="40"/>
        <v>0.56420199999999998</v>
      </c>
      <c r="I868" s="3">
        <f t="shared" si="41"/>
        <v>108879</v>
      </c>
      <c r="J868" t="s">
        <v>3527</v>
      </c>
      <c r="K868" t="s">
        <v>10</v>
      </c>
      <c r="L868" t="s">
        <v>43</v>
      </c>
    </row>
    <row r="869" spans="1:12" x14ac:dyDescent="0.25">
      <c r="A869">
        <v>1202</v>
      </c>
      <c r="B869" s="4">
        <v>40676</v>
      </c>
      <c r="C869" t="s">
        <v>1220</v>
      </c>
      <c r="D869">
        <v>32500000</v>
      </c>
      <c r="E869">
        <v>169211718</v>
      </c>
      <c r="F869" s="3">
        <f t="shared" si="39"/>
        <v>5.2065143999999997</v>
      </c>
      <c r="G869">
        <v>289632023</v>
      </c>
      <c r="H869" s="3">
        <f t="shared" si="40"/>
        <v>8.9117545538461531</v>
      </c>
      <c r="I869" s="3">
        <f t="shared" si="41"/>
        <v>120420305</v>
      </c>
      <c r="J869" t="s">
        <v>9</v>
      </c>
      <c r="K869" t="s">
        <v>27</v>
      </c>
      <c r="L869" t="s">
        <v>11</v>
      </c>
    </row>
    <row r="870" spans="1:12" x14ac:dyDescent="0.25">
      <c r="A870">
        <v>2715</v>
      </c>
      <c r="B870" s="4">
        <v>40676</v>
      </c>
      <c r="C870" t="s">
        <v>2734</v>
      </c>
      <c r="D870" s="1">
        <v>7000000</v>
      </c>
      <c r="E870">
        <v>382946</v>
      </c>
      <c r="F870" s="3">
        <f t="shared" si="39"/>
        <v>5.4706571428571431E-2</v>
      </c>
      <c r="G870">
        <v>382946</v>
      </c>
      <c r="H870" s="3">
        <f t="shared" si="40"/>
        <v>5.4706571428571431E-2</v>
      </c>
      <c r="I870" s="3">
        <f t="shared" si="41"/>
        <v>0</v>
      </c>
      <c r="J870" t="s">
        <v>3583</v>
      </c>
      <c r="K870" t="s">
        <v>27</v>
      </c>
      <c r="L870" t="s">
        <v>43</v>
      </c>
    </row>
    <row r="871" spans="1:12" x14ac:dyDescent="0.25">
      <c r="A871">
        <v>51</v>
      </c>
      <c r="B871" s="4">
        <v>40669</v>
      </c>
      <c r="C871" t="s">
        <v>68</v>
      </c>
      <c r="D871" s="1">
        <v>150000000</v>
      </c>
      <c r="E871">
        <v>181030624</v>
      </c>
      <c r="F871" s="3">
        <f t="shared" si="39"/>
        <v>1.2068708266666666</v>
      </c>
      <c r="G871">
        <v>449326618</v>
      </c>
      <c r="H871" s="3">
        <f t="shared" si="40"/>
        <v>2.9955107866666668</v>
      </c>
      <c r="I871" s="3">
        <f t="shared" si="41"/>
        <v>268295994</v>
      </c>
      <c r="J871" t="s">
        <v>3517</v>
      </c>
      <c r="K871" t="s">
        <v>13</v>
      </c>
      <c r="L871" t="s">
        <v>14</v>
      </c>
    </row>
    <row r="872" spans="1:12" x14ac:dyDescent="0.25">
      <c r="A872">
        <v>1088</v>
      </c>
      <c r="B872" s="4">
        <v>40669</v>
      </c>
      <c r="C872" t="s">
        <v>1104</v>
      </c>
      <c r="D872" s="1">
        <v>36000000</v>
      </c>
      <c r="E872">
        <v>1069334</v>
      </c>
      <c r="F872" s="3">
        <f t="shared" si="39"/>
        <v>2.9703722222222222E-2</v>
      </c>
      <c r="G872">
        <v>4020990</v>
      </c>
      <c r="H872" s="3">
        <f t="shared" si="40"/>
        <v>0.11169416666666666</v>
      </c>
      <c r="I872" s="3">
        <f t="shared" si="41"/>
        <v>2951656</v>
      </c>
      <c r="J872" t="s">
        <v>3532</v>
      </c>
      <c r="K872" t="s">
        <v>13</v>
      </c>
      <c r="L872" t="s">
        <v>43</v>
      </c>
    </row>
    <row r="873" spans="1:12" x14ac:dyDescent="0.25">
      <c r="A873">
        <v>1671</v>
      </c>
      <c r="B873" s="4">
        <v>40669</v>
      </c>
      <c r="C873" t="s">
        <v>1689</v>
      </c>
      <c r="D873" s="1">
        <v>21000000</v>
      </c>
      <c r="E873">
        <v>970816</v>
      </c>
      <c r="F873" s="3">
        <f t="shared" si="39"/>
        <v>4.6229333333333331E-2</v>
      </c>
      <c r="G873">
        <v>5046038</v>
      </c>
      <c r="H873" s="3">
        <f t="shared" si="40"/>
        <v>0.24028752380952381</v>
      </c>
      <c r="I873" s="3">
        <f t="shared" si="41"/>
        <v>4075222</v>
      </c>
      <c r="J873" t="s">
        <v>3540</v>
      </c>
      <c r="K873" t="s">
        <v>13</v>
      </c>
      <c r="L873" t="s">
        <v>11</v>
      </c>
    </row>
    <row r="874" spans="1:12" x14ac:dyDescent="0.25">
      <c r="A874">
        <v>2779</v>
      </c>
      <c r="B874" s="4">
        <v>40662</v>
      </c>
      <c r="C874" t="s">
        <v>2797</v>
      </c>
      <c r="D874" s="1">
        <v>6000000</v>
      </c>
      <c r="E874">
        <v>802778</v>
      </c>
      <c r="F874" s="3">
        <f t="shared" si="39"/>
        <v>0.13379633333333332</v>
      </c>
      <c r="G874">
        <v>18727440</v>
      </c>
      <c r="H874" s="3">
        <f t="shared" si="40"/>
        <v>3.1212399999999998</v>
      </c>
      <c r="I874" s="3">
        <f t="shared" si="41"/>
        <v>17924662</v>
      </c>
      <c r="J874" t="s">
        <v>3496</v>
      </c>
      <c r="K874" t="s">
        <v>27</v>
      </c>
      <c r="L874" t="s">
        <v>14</v>
      </c>
    </row>
    <row r="875" spans="1:12" x14ac:dyDescent="0.25">
      <c r="A875">
        <v>1815</v>
      </c>
      <c r="B875" s="4">
        <v>40662</v>
      </c>
      <c r="C875" t="s">
        <v>1833</v>
      </c>
      <c r="D875" s="1">
        <v>20000000</v>
      </c>
      <c r="E875">
        <v>1186538</v>
      </c>
      <c r="F875" s="3">
        <f t="shared" si="39"/>
        <v>5.9326900000000002E-2</v>
      </c>
      <c r="G875">
        <v>6093725</v>
      </c>
      <c r="H875" s="3">
        <f t="shared" si="40"/>
        <v>0.30468624999999999</v>
      </c>
      <c r="I875" s="3">
        <f t="shared" si="41"/>
        <v>4907187</v>
      </c>
      <c r="J875" t="s">
        <v>1834</v>
      </c>
      <c r="K875" t="s">
        <v>13</v>
      </c>
      <c r="L875" t="s">
        <v>61</v>
      </c>
    </row>
    <row r="876" spans="1:12" x14ac:dyDescent="0.25">
      <c r="A876">
        <v>122</v>
      </c>
      <c r="B876" s="4">
        <v>40662</v>
      </c>
      <c r="C876" t="s">
        <v>140</v>
      </c>
      <c r="D876" s="1">
        <v>125000000</v>
      </c>
      <c r="E876">
        <v>210031325</v>
      </c>
      <c r="F876" s="3">
        <f t="shared" si="39"/>
        <v>1.6802505999999999</v>
      </c>
      <c r="G876">
        <v>630163454</v>
      </c>
      <c r="H876" s="3">
        <f t="shared" si="40"/>
        <v>5.0413076319999996</v>
      </c>
      <c r="I876" s="3">
        <f t="shared" si="41"/>
        <v>420132129</v>
      </c>
      <c r="J876" t="s">
        <v>9</v>
      </c>
      <c r="K876" t="s">
        <v>13</v>
      </c>
      <c r="L876" t="s">
        <v>14</v>
      </c>
    </row>
    <row r="877" spans="1:12" x14ac:dyDescent="0.25">
      <c r="A877">
        <v>2616</v>
      </c>
      <c r="B877" s="4">
        <v>40662</v>
      </c>
      <c r="C877" t="s">
        <v>2633</v>
      </c>
      <c r="D877" s="1">
        <v>8000000</v>
      </c>
      <c r="E877">
        <v>10130219</v>
      </c>
      <c r="F877" s="3">
        <f t="shared" si="39"/>
        <v>1.266277375</v>
      </c>
      <c r="G877">
        <v>10763183</v>
      </c>
      <c r="H877" s="3">
        <f t="shared" si="40"/>
        <v>1.345397875</v>
      </c>
      <c r="I877" s="3">
        <f t="shared" si="41"/>
        <v>632964</v>
      </c>
      <c r="J877" t="s">
        <v>3558</v>
      </c>
      <c r="K877" t="s">
        <v>10</v>
      </c>
      <c r="L877" t="s">
        <v>11</v>
      </c>
    </row>
    <row r="878" spans="1:12" x14ac:dyDescent="0.25">
      <c r="A878">
        <v>1342</v>
      </c>
      <c r="B878" s="4">
        <v>40662</v>
      </c>
      <c r="C878" t="s">
        <v>1358</v>
      </c>
      <c r="D878" s="1">
        <v>30000000</v>
      </c>
      <c r="E878">
        <v>10143779</v>
      </c>
      <c r="F878" s="3">
        <f t="shared" si="39"/>
        <v>0.33812596666666667</v>
      </c>
      <c r="G878">
        <v>23353111</v>
      </c>
      <c r="H878" s="3">
        <f t="shared" si="40"/>
        <v>0.77843703333333336</v>
      </c>
      <c r="I878" s="3">
        <f t="shared" si="41"/>
        <v>13209332</v>
      </c>
      <c r="J878" t="s">
        <v>3562</v>
      </c>
      <c r="K878" t="s">
        <v>10</v>
      </c>
      <c r="L878" t="s">
        <v>16</v>
      </c>
    </row>
    <row r="879" spans="1:12" x14ac:dyDescent="0.25">
      <c r="A879">
        <v>1046</v>
      </c>
      <c r="B879" s="4">
        <v>40655</v>
      </c>
      <c r="C879" t="s">
        <v>1062</v>
      </c>
      <c r="D879" s="1">
        <v>38000000</v>
      </c>
      <c r="E879">
        <v>58709717</v>
      </c>
      <c r="F879" s="3">
        <f t="shared" si="39"/>
        <v>1.5449925526315789</v>
      </c>
      <c r="G879">
        <v>116809717</v>
      </c>
      <c r="H879" s="3">
        <f t="shared" si="40"/>
        <v>3.0739399210526317</v>
      </c>
      <c r="I879" s="3">
        <f t="shared" si="41"/>
        <v>58100000</v>
      </c>
      <c r="J879" t="s">
        <v>3422</v>
      </c>
      <c r="K879" t="s">
        <v>13</v>
      </c>
      <c r="L879" t="s">
        <v>43</v>
      </c>
    </row>
    <row r="880" spans="1:12" x14ac:dyDescent="0.25">
      <c r="A880">
        <v>2809</v>
      </c>
      <c r="B880" s="4">
        <v>40655</v>
      </c>
      <c r="C880" t="s">
        <v>2828</v>
      </c>
      <c r="D880">
        <v>5200000</v>
      </c>
      <c r="E880">
        <v>564489</v>
      </c>
      <c r="F880" s="3">
        <f t="shared" si="39"/>
        <v>0.10855557692307692</v>
      </c>
      <c r="G880">
        <v>11633427</v>
      </c>
      <c r="H880" s="3">
        <f t="shared" si="40"/>
        <v>2.2371975000000002</v>
      </c>
      <c r="I880" s="3">
        <f t="shared" si="41"/>
        <v>11068938</v>
      </c>
      <c r="J880" t="s">
        <v>3471</v>
      </c>
      <c r="K880" t="s">
        <v>27</v>
      </c>
      <c r="L880" t="s">
        <v>43</v>
      </c>
    </row>
    <row r="881" spans="1:12" x14ac:dyDescent="0.25">
      <c r="A881">
        <v>2978</v>
      </c>
      <c r="B881" s="4">
        <v>40655</v>
      </c>
      <c r="C881" t="s">
        <v>2995</v>
      </c>
      <c r="D881" s="1">
        <v>4000000</v>
      </c>
      <c r="E881">
        <v>33245</v>
      </c>
      <c r="F881" s="3">
        <f t="shared" si="39"/>
        <v>8.3112499999999992E-3</v>
      </c>
      <c r="G881">
        <v>679482</v>
      </c>
      <c r="H881" s="3">
        <f t="shared" si="40"/>
        <v>0.16987050000000001</v>
      </c>
      <c r="I881" s="3">
        <f t="shared" si="41"/>
        <v>646237</v>
      </c>
      <c r="J881" t="s">
        <v>3482</v>
      </c>
      <c r="K881" t="s">
        <v>27</v>
      </c>
      <c r="L881" t="s">
        <v>61</v>
      </c>
    </row>
    <row r="882" spans="1:12" x14ac:dyDescent="0.25">
      <c r="A882">
        <v>1472</v>
      </c>
      <c r="B882" s="4">
        <v>40655</v>
      </c>
      <c r="C882" t="s">
        <v>1487</v>
      </c>
      <c r="D882" s="1">
        <v>25000000</v>
      </c>
      <c r="E882">
        <v>53345287</v>
      </c>
      <c r="F882" s="3">
        <f t="shared" si="39"/>
        <v>2.1338114799999999</v>
      </c>
      <c r="G882">
        <v>54160818</v>
      </c>
      <c r="H882" s="3">
        <f t="shared" si="40"/>
        <v>2.16643272</v>
      </c>
      <c r="I882" s="3">
        <f t="shared" si="41"/>
        <v>815531</v>
      </c>
      <c r="J882" t="s">
        <v>49</v>
      </c>
      <c r="K882" t="s">
        <v>13</v>
      </c>
      <c r="L882" t="s">
        <v>43</v>
      </c>
    </row>
    <row r="883" spans="1:12" x14ac:dyDescent="0.25">
      <c r="A883">
        <v>260</v>
      </c>
      <c r="B883" s="4">
        <v>40648</v>
      </c>
      <c r="C883" t="s">
        <v>277</v>
      </c>
      <c r="D883" s="1">
        <v>90000000</v>
      </c>
      <c r="E883">
        <v>143619809</v>
      </c>
      <c r="F883" s="3">
        <f t="shared" si="39"/>
        <v>1.5957756555555556</v>
      </c>
      <c r="G883">
        <v>487519809</v>
      </c>
      <c r="H883" s="3">
        <f t="shared" si="40"/>
        <v>5.4168867666666669</v>
      </c>
      <c r="I883" s="3">
        <f t="shared" si="41"/>
        <v>343900000</v>
      </c>
      <c r="J883" t="s">
        <v>3422</v>
      </c>
      <c r="K883" t="s">
        <v>24</v>
      </c>
      <c r="L883" t="s">
        <v>16</v>
      </c>
    </row>
    <row r="884" spans="1:12" x14ac:dyDescent="0.25">
      <c r="A884">
        <v>1543</v>
      </c>
      <c r="B884" s="4">
        <v>40648</v>
      </c>
      <c r="C884" t="s">
        <v>1558</v>
      </c>
      <c r="D884" s="1">
        <v>25000000</v>
      </c>
      <c r="E884">
        <v>11538204</v>
      </c>
      <c r="F884" s="3">
        <f t="shared" si="39"/>
        <v>0.46152816000000002</v>
      </c>
      <c r="G884">
        <v>15907411</v>
      </c>
      <c r="H884" s="3">
        <f t="shared" si="40"/>
        <v>0.63629643999999996</v>
      </c>
      <c r="I884" s="3">
        <f t="shared" si="41"/>
        <v>4369207</v>
      </c>
      <c r="J884" t="s">
        <v>3527</v>
      </c>
      <c r="K884" t="s">
        <v>13</v>
      </c>
      <c r="L884" t="s">
        <v>43</v>
      </c>
    </row>
    <row r="885" spans="1:12" x14ac:dyDescent="0.25">
      <c r="A885">
        <v>974</v>
      </c>
      <c r="B885" s="4">
        <v>40648</v>
      </c>
      <c r="C885" t="s">
        <v>992</v>
      </c>
      <c r="D885" s="1">
        <v>40000000</v>
      </c>
      <c r="E885">
        <v>38180928</v>
      </c>
      <c r="F885" s="3">
        <f t="shared" si="39"/>
        <v>0.95452320000000002</v>
      </c>
      <c r="G885">
        <v>95989590</v>
      </c>
      <c r="H885" s="3">
        <f t="shared" si="40"/>
        <v>2.3997397500000002</v>
      </c>
      <c r="I885" s="3">
        <f t="shared" si="41"/>
        <v>57808662</v>
      </c>
      <c r="J885" t="s">
        <v>517</v>
      </c>
      <c r="K885" t="s">
        <v>27</v>
      </c>
      <c r="L885" t="s">
        <v>61</v>
      </c>
    </row>
    <row r="886" spans="1:12" x14ac:dyDescent="0.25">
      <c r="A886">
        <v>1300</v>
      </c>
      <c r="B886" s="4">
        <v>40641</v>
      </c>
      <c r="C886" t="s">
        <v>1316</v>
      </c>
      <c r="D886" s="1">
        <v>30000000</v>
      </c>
      <c r="E886">
        <v>40259119</v>
      </c>
      <c r="F886" s="3">
        <f t="shared" si="39"/>
        <v>1.3419706333333334</v>
      </c>
      <c r="G886">
        <v>65343694</v>
      </c>
      <c r="H886" s="3">
        <f t="shared" si="40"/>
        <v>2.1781231333333335</v>
      </c>
      <c r="I886" s="3">
        <f t="shared" si="41"/>
        <v>25084575</v>
      </c>
      <c r="J886" t="s">
        <v>3469</v>
      </c>
      <c r="K886" t="s">
        <v>13</v>
      </c>
      <c r="L886" t="s">
        <v>43</v>
      </c>
    </row>
    <row r="887" spans="1:12" x14ac:dyDescent="0.25">
      <c r="A887">
        <v>3153</v>
      </c>
      <c r="B887" s="4">
        <v>40641</v>
      </c>
      <c r="C887" t="s">
        <v>3169</v>
      </c>
      <c r="D887" s="1">
        <v>2000000</v>
      </c>
      <c r="E887">
        <v>977772</v>
      </c>
      <c r="F887" s="3">
        <f t="shared" si="39"/>
        <v>0.48888599999999999</v>
      </c>
      <c r="G887">
        <v>1869928</v>
      </c>
      <c r="H887" s="3">
        <f t="shared" si="40"/>
        <v>0.93496400000000002</v>
      </c>
      <c r="I887" s="3">
        <f t="shared" si="41"/>
        <v>892156</v>
      </c>
      <c r="J887" t="s">
        <v>3512</v>
      </c>
      <c r="K887" t="s">
        <v>10</v>
      </c>
      <c r="L887" t="s">
        <v>43</v>
      </c>
    </row>
    <row r="888" spans="1:12" x14ac:dyDescent="0.25">
      <c r="A888">
        <v>1872</v>
      </c>
      <c r="B888" s="4">
        <v>40641</v>
      </c>
      <c r="C888" t="s">
        <v>1890</v>
      </c>
      <c r="D888" s="1">
        <v>18000000</v>
      </c>
      <c r="E888">
        <v>43853424</v>
      </c>
      <c r="F888" s="3">
        <f t="shared" si="39"/>
        <v>2.4363013333333332</v>
      </c>
      <c r="G888">
        <v>47158652</v>
      </c>
      <c r="H888" s="3">
        <f t="shared" si="40"/>
        <v>2.6199251111111113</v>
      </c>
      <c r="I888" s="3">
        <f t="shared" si="41"/>
        <v>3305228</v>
      </c>
      <c r="J888" t="s">
        <v>3537</v>
      </c>
      <c r="K888" t="s">
        <v>10</v>
      </c>
      <c r="L888" t="s">
        <v>43</v>
      </c>
    </row>
    <row r="889" spans="1:12" x14ac:dyDescent="0.25">
      <c r="A889">
        <v>789</v>
      </c>
      <c r="B889" s="4">
        <v>40641</v>
      </c>
      <c r="C889" t="s">
        <v>806</v>
      </c>
      <c r="D889" s="1">
        <v>50000000</v>
      </c>
      <c r="E889">
        <v>21596445</v>
      </c>
      <c r="F889" s="3">
        <f t="shared" si="39"/>
        <v>0.4319289</v>
      </c>
      <c r="G889">
        <v>26121638</v>
      </c>
      <c r="H889" s="3">
        <f t="shared" si="40"/>
        <v>0.52243276000000005</v>
      </c>
      <c r="I889" s="3">
        <f t="shared" si="41"/>
        <v>4525193</v>
      </c>
      <c r="J889" t="s">
        <v>9</v>
      </c>
      <c r="K889" t="s">
        <v>27</v>
      </c>
      <c r="L889" t="s">
        <v>11</v>
      </c>
    </row>
    <row r="890" spans="1:12" x14ac:dyDescent="0.25">
      <c r="A890">
        <v>2976</v>
      </c>
      <c r="B890" s="4">
        <v>40634</v>
      </c>
      <c r="C890" t="s">
        <v>2993</v>
      </c>
      <c r="D890" s="1">
        <v>4000000</v>
      </c>
      <c r="E890">
        <v>120016</v>
      </c>
      <c r="F890" s="3">
        <f t="shared" si="39"/>
        <v>3.0003999999999999E-2</v>
      </c>
      <c r="G890">
        <v>120016</v>
      </c>
      <c r="H890" s="3">
        <f t="shared" si="40"/>
        <v>3.0003999999999999E-2</v>
      </c>
      <c r="I890" s="3">
        <f t="shared" si="41"/>
        <v>0</v>
      </c>
      <c r="J890" t="s">
        <v>1201</v>
      </c>
      <c r="K890" t="s">
        <v>27</v>
      </c>
      <c r="L890" t="s">
        <v>43</v>
      </c>
    </row>
    <row r="891" spans="1:12" x14ac:dyDescent="0.25">
      <c r="A891">
        <v>3197</v>
      </c>
      <c r="B891" s="4">
        <v>40634</v>
      </c>
      <c r="C891" t="s">
        <v>3214</v>
      </c>
      <c r="D891">
        <v>1500000</v>
      </c>
      <c r="E891">
        <v>54009150</v>
      </c>
      <c r="F891" s="3">
        <f t="shared" si="39"/>
        <v>36.006100000000004</v>
      </c>
      <c r="G891">
        <v>99870886</v>
      </c>
      <c r="H891" s="3">
        <f t="shared" si="40"/>
        <v>66.580590666666666</v>
      </c>
      <c r="I891" s="3">
        <f t="shared" si="41"/>
        <v>45861736</v>
      </c>
      <c r="J891" t="s">
        <v>900</v>
      </c>
      <c r="K891" t="s">
        <v>27</v>
      </c>
      <c r="L891" t="s">
        <v>61</v>
      </c>
    </row>
    <row r="892" spans="1:12" x14ac:dyDescent="0.25">
      <c r="A892">
        <v>2183</v>
      </c>
      <c r="B892" s="4">
        <v>40634</v>
      </c>
      <c r="C892" t="s">
        <v>2203</v>
      </c>
      <c r="D892">
        <v>13400000</v>
      </c>
      <c r="E892">
        <v>164247</v>
      </c>
      <c r="F892" s="3">
        <f t="shared" si="39"/>
        <v>1.2257238805970148E-2</v>
      </c>
      <c r="G892">
        <v>164247</v>
      </c>
      <c r="H892" s="3">
        <f t="shared" si="40"/>
        <v>1.2257238805970148E-2</v>
      </c>
      <c r="I892" s="3">
        <f t="shared" si="41"/>
        <v>0</v>
      </c>
      <c r="J892" t="s">
        <v>3527</v>
      </c>
      <c r="K892" t="s">
        <v>13</v>
      </c>
      <c r="L892" t="s">
        <v>11</v>
      </c>
    </row>
    <row r="893" spans="1:12" x14ac:dyDescent="0.25">
      <c r="A893">
        <v>2803</v>
      </c>
      <c r="B893" s="4">
        <v>40634</v>
      </c>
      <c r="C893" t="s">
        <v>2822</v>
      </c>
      <c r="D893">
        <v>5500000</v>
      </c>
      <c r="E893">
        <v>1008098</v>
      </c>
      <c r="F893" s="3">
        <f t="shared" si="39"/>
        <v>0.18329054545454546</v>
      </c>
      <c r="G893">
        <v>15867314</v>
      </c>
      <c r="H893" s="3">
        <f t="shared" si="40"/>
        <v>2.8849661818181818</v>
      </c>
      <c r="I893" s="3">
        <f t="shared" si="41"/>
        <v>14859216</v>
      </c>
      <c r="J893" t="s">
        <v>3538</v>
      </c>
      <c r="K893" t="s">
        <v>27</v>
      </c>
      <c r="L893" t="s">
        <v>43</v>
      </c>
    </row>
    <row r="894" spans="1:12" x14ac:dyDescent="0.25">
      <c r="A894">
        <v>548</v>
      </c>
      <c r="B894" s="4">
        <v>40634</v>
      </c>
      <c r="C894" t="s">
        <v>566</v>
      </c>
      <c r="D894" s="1">
        <v>63000000</v>
      </c>
      <c r="E894">
        <v>108085305</v>
      </c>
      <c r="F894" s="3">
        <f t="shared" si="39"/>
        <v>1.7156397619047619</v>
      </c>
      <c r="G894">
        <v>188657593</v>
      </c>
      <c r="H894" s="3">
        <f t="shared" si="40"/>
        <v>2.9945649682539681</v>
      </c>
      <c r="I894" s="3">
        <f t="shared" si="41"/>
        <v>80572288</v>
      </c>
      <c r="J894" t="s">
        <v>9</v>
      </c>
      <c r="K894" t="s">
        <v>10</v>
      </c>
      <c r="L894" t="s">
        <v>16</v>
      </c>
    </row>
    <row r="895" spans="1:12" x14ac:dyDescent="0.25">
      <c r="A895">
        <v>1869</v>
      </c>
      <c r="B895" s="4">
        <v>40627</v>
      </c>
      <c r="C895" t="s">
        <v>1887</v>
      </c>
      <c r="D895" s="1">
        <v>18000000</v>
      </c>
      <c r="E895">
        <v>52698535</v>
      </c>
      <c r="F895" s="3">
        <f t="shared" si="39"/>
        <v>2.9276963888888887</v>
      </c>
      <c r="G895">
        <v>73695194</v>
      </c>
      <c r="H895" s="3">
        <f t="shared" si="40"/>
        <v>4.0941774444444441</v>
      </c>
      <c r="I895" s="3">
        <f t="shared" si="41"/>
        <v>20996659</v>
      </c>
      <c r="J895" t="s">
        <v>3422</v>
      </c>
      <c r="K895" t="s">
        <v>10</v>
      </c>
      <c r="L895" t="s">
        <v>16</v>
      </c>
    </row>
    <row r="896" spans="1:12" x14ac:dyDescent="0.25">
      <c r="A896">
        <v>2780</v>
      </c>
      <c r="B896" s="4">
        <v>40627</v>
      </c>
      <c r="C896" t="s">
        <v>2798</v>
      </c>
      <c r="D896" s="1">
        <v>6000000</v>
      </c>
      <c r="E896">
        <v>408159</v>
      </c>
      <c r="F896" s="3">
        <f t="shared" si="39"/>
        <v>6.8026500000000004E-2</v>
      </c>
      <c r="G896">
        <v>408159</v>
      </c>
      <c r="H896" s="3">
        <f t="shared" si="40"/>
        <v>6.8026500000000004E-2</v>
      </c>
      <c r="I896" s="3">
        <f t="shared" si="41"/>
        <v>0</v>
      </c>
      <c r="J896" t="s">
        <v>3580</v>
      </c>
      <c r="K896" t="s">
        <v>10</v>
      </c>
      <c r="L896" t="s">
        <v>43</v>
      </c>
    </row>
    <row r="897" spans="1:12" x14ac:dyDescent="0.25">
      <c r="A897">
        <v>419</v>
      </c>
      <c r="B897" s="4">
        <v>40627</v>
      </c>
      <c r="C897" t="s">
        <v>439</v>
      </c>
      <c r="D897" s="1">
        <v>75000000</v>
      </c>
      <c r="E897">
        <v>36392502</v>
      </c>
      <c r="F897" s="3">
        <f t="shared" si="39"/>
        <v>0.48523336</v>
      </c>
      <c r="G897">
        <v>89758389</v>
      </c>
      <c r="H897" s="3">
        <f t="shared" si="40"/>
        <v>1.1967785200000001</v>
      </c>
      <c r="I897" s="3">
        <f t="shared" si="41"/>
        <v>53365887</v>
      </c>
      <c r="J897" t="s">
        <v>3559</v>
      </c>
      <c r="K897" t="s">
        <v>13</v>
      </c>
      <c r="L897" t="s">
        <v>14</v>
      </c>
    </row>
    <row r="898" spans="1:12" x14ac:dyDescent="0.25">
      <c r="A898">
        <v>2787</v>
      </c>
      <c r="B898" s="4">
        <v>40620</v>
      </c>
      <c r="C898" t="s">
        <v>2806</v>
      </c>
      <c r="D898">
        <v>5800000</v>
      </c>
      <c r="E898">
        <v>542860</v>
      </c>
      <c r="F898" s="3">
        <f t="shared" ref="F898:F961" si="42">E898/D898</f>
        <v>9.359655172413793E-2</v>
      </c>
      <c r="G898">
        <v>9662214</v>
      </c>
      <c r="H898" s="3">
        <f t="shared" ref="H898:H961" si="43">G898/D898</f>
        <v>1.6658989655172414</v>
      </c>
      <c r="I898" s="3">
        <f t="shared" si="41"/>
        <v>9119354</v>
      </c>
      <c r="J898" t="s">
        <v>3538</v>
      </c>
      <c r="K898" t="s">
        <v>27</v>
      </c>
      <c r="L898" t="s">
        <v>43</v>
      </c>
    </row>
    <row r="899" spans="1:12" x14ac:dyDescent="0.25">
      <c r="A899">
        <v>977</v>
      </c>
      <c r="B899" s="4">
        <v>40620</v>
      </c>
      <c r="C899" t="s">
        <v>994</v>
      </c>
      <c r="D899" s="1">
        <v>40000000</v>
      </c>
      <c r="E899">
        <v>37412945</v>
      </c>
      <c r="F899" s="3">
        <f t="shared" si="42"/>
        <v>0.93532362499999999</v>
      </c>
      <c r="G899">
        <v>101162106</v>
      </c>
      <c r="H899" s="3">
        <f t="shared" si="43"/>
        <v>2.5290526500000001</v>
      </c>
      <c r="I899" s="3">
        <f t="shared" ref="I899:I962" si="44">G899-E899</f>
        <v>63749161</v>
      </c>
      <c r="J899" t="s">
        <v>9</v>
      </c>
      <c r="K899" t="s">
        <v>27</v>
      </c>
      <c r="L899" t="s">
        <v>11</v>
      </c>
    </row>
    <row r="900" spans="1:12" x14ac:dyDescent="0.25">
      <c r="A900">
        <v>2308</v>
      </c>
      <c r="B900" s="4">
        <v>40613</v>
      </c>
      <c r="C900" t="s">
        <v>2328</v>
      </c>
      <c r="D900" s="1">
        <v>12000000</v>
      </c>
      <c r="E900">
        <v>1188194</v>
      </c>
      <c r="F900" s="3">
        <f t="shared" si="42"/>
        <v>9.9016166666666669E-2</v>
      </c>
      <c r="G900">
        <v>1188194</v>
      </c>
      <c r="H900" s="3">
        <f t="shared" si="43"/>
        <v>9.9016166666666669E-2</v>
      </c>
      <c r="I900" s="3">
        <f t="shared" si="44"/>
        <v>0</v>
      </c>
      <c r="J900" t="s">
        <v>3429</v>
      </c>
      <c r="K900" t="s">
        <v>27</v>
      </c>
      <c r="L900" t="s">
        <v>43</v>
      </c>
    </row>
    <row r="901" spans="1:12" x14ac:dyDescent="0.25">
      <c r="A901">
        <v>3390</v>
      </c>
      <c r="B901" s="4">
        <v>40613</v>
      </c>
      <c r="C901" t="s">
        <v>3410</v>
      </c>
      <c r="D901" s="1">
        <v>300000</v>
      </c>
      <c r="E901">
        <v>39475</v>
      </c>
      <c r="F901" s="3">
        <f t="shared" si="42"/>
        <v>0.13158333333333333</v>
      </c>
      <c r="G901">
        <v>39475</v>
      </c>
      <c r="H901" s="3">
        <f t="shared" si="43"/>
        <v>0.13158333333333333</v>
      </c>
      <c r="I901" s="3">
        <f t="shared" si="44"/>
        <v>0</v>
      </c>
      <c r="J901" t="s">
        <v>3533</v>
      </c>
      <c r="K901" t="s">
        <v>27</v>
      </c>
      <c r="L901" t="s">
        <v>43</v>
      </c>
    </row>
    <row r="902" spans="1:12" x14ac:dyDescent="0.25">
      <c r="A902">
        <v>453</v>
      </c>
      <c r="B902" s="4">
        <v>40613</v>
      </c>
      <c r="C902" t="s">
        <v>471</v>
      </c>
      <c r="D902" s="1">
        <v>70000000</v>
      </c>
      <c r="E902">
        <v>83552429</v>
      </c>
      <c r="F902" s="3">
        <f t="shared" si="42"/>
        <v>1.1936061285714286</v>
      </c>
      <c r="G902">
        <v>213463976</v>
      </c>
      <c r="H902" s="3">
        <f t="shared" si="43"/>
        <v>3.0494853714285712</v>
      </c>
      <c r="I902" s="3">
        <f t="shared" si="44"/>
        <v>129911547</v>
      </c>
      <c r="J902" t="s">
        <v>3537</v>
      </c>
      <c r="K902" t="s">
        <v>13</v>
      </c>
      <c r="L902" t="s">
        <v>14</v>
      </c>
    </row>
    <row r="903" spans="1:12" x14ac:dyDescent="0.25">
      <c r="A903">
        <v>70</v>
      </c>
      <c r="B903" s="4">
        <v>40613</v>
      </c>
      <c r="C903" t="s">
        <v>87</v>
      </c>
      <c r="D903" s="1">
        <v>150000000</v>
      </c>
      <c r="E903">
        <v>21392758</v>
      </c>
      <c r="F903" s="3">
        <f t="shared" si="42"/>
        <v>0.14261838666666668</v>
      </c>
      <c r="G903">
        <v>39549758</v>
      </c>
      <c r="H903" s="3">
        <f t="shared" si="43"/>
        <v>0.26366505333333334</v>
      </c>
      <c r="I903" s="3">
        <f t="shared" si="44"/>
        <v>18157000</v>
      </c>
      <c r="J903" t="s">
        <v>3558</v>
      </c>
      <c r="K903" t="s">
        <v>10</v>
      </c>
      <c r="L903" t="s">
        <v>16</v>
      </c>
    </row>
    <row r="904" spans="1:12" x14ac:dyDescent="0.25">
      <c r="A904">
        <v>1947</v>
      </c>
      <c r="B904" s="4">
        <v>40606</v>
      </c>
      <c r="C904" t="s">
        <v>1965</v>
      </c>
      <c r="D904" s="1">
        <v>17000000</v>
      </c>
      <c r="E904">
        <v>27865571</v>
      </c>
      <c r="F904" s="3">
        <f t="shared" si="42"/>
        <v>1.6391512352941175</v>
      </c>
      <c r="G904">
        <v>38028230</v>
      </c>
      <c r="H904" s="3">
        <f t="shared" si="43"/>
        <v>2.2369547058823529</v>
      </c>
      <c r="I904" s="3">
        <f t="shared" si="44"/>
        <v>10162659</v>
      </c>
      <c r="J904" t="s">
        <v>3442</v>
      </c>
      <c r="K904" t="s">
        <v>13</v>
      </c>
      <c r="L904" t="s">
        <v>43</v>
      </c>
    </row>
    <row r="905" spans="1:12" x14ac:dyDescent="0.25">
      <c r="A905">
        <v>99</v>
      </c>
      <c r="B905" s="4">
        <v>40606</v>
      </c>
      <c r="C905" t="s">
        <v>117</v>
      </c>
      <c r="D905" s="1">
        <v>135000000</v>
      </c>
      <c r="E905">
        <v>123477607</v>
      </c>
      <c r="F905" s="3">
        <f t="shared" si="42"/>
        <v>0.91464894074074077</v>
      </c>
      <c r="G905">
        <v>245724600</v>
      </c>
      <c r="H905" s="3">
        <f t="shared" si="43"/>
        <v>1.8201822222222221</v>
      </c>
      <c r="I905" s="3">
        <f t="shared" si="44"/>
        <v>122246993</v>
      </c>
      <c r="J905" t="s">
        <v>3517</v>
      </c>
      <c r="K905" t="s">
        <v>10</v>
      </c>
      <c r="L905" t="s">
        <v>16</v>
      </c>
    </row>
    <row r="906" spans="1:12" x14ac:dyDescent="0.25">
      <c r="A906">
        <v>1848</v>
      </c>
      <c r="B906" s="4">
        <v>40606</v>
      </c>
      <c r="C906" t="s">
        <v>1866</v>
      </c>
      <c r="D906" s="1">
        <v>19000000</v>
      </c>
      <c r="E906">
        <v>6928068</v>
      </c>
      <c r="F906" s="3">
        <f t="shared" si="42"/>
        <v>0.36463515789473683</v>
      </c>
      <c r="G906">
        <v>7576604</v>
      </c>
      <c r="H906" s="3">
        <f t="shared" si="43"/>
        <v>0.39876863157894737</v>
      </c>
      <c r="I906" s="3">
        <f t="shared" si="44"/>
        <v>648536</v>
      </c>
      <c r="J906" t="s">
        <v>320</v>
      </c>
      <c r="K906" t="s">
        <v>27</v>
      </c>
      <c r="L906" t="s">
        <v>11</v>
      </c>
    </row>
    <row r="907" spans="1:12" x14ac:dyDescent="0.25">
      <c r="A907">
        <v>2575</v>
      </c>
      <c r="B907" s="4">
        <v>40600</v>
      </c>
      <c r="C907" t="s">
        <v>2593</v>
      </c>
      <c r="D907">
        <v>8900000</v>
      </c>
      <c r="E907">
        <v>0</v>
      </c>
      <c r="F907" s="3">
        <f t="shared" si="42"/>
        <v>0</v>
      </c>
      <c r="G907">
        <v>0</v>
      </c>
      <c r="H907" s="3">
        <f t="shared" si="43"/>
        <v>0</v>
      </c>
      <c r="I907" s="3">
        <f t="shared" si="44"/>
        <v>0</v>
      </c>
      <c r="J907" t="s">
        <v>3447</v>
      </c>
      <c r="K907" t="s">
        <v>27</v>
      </c>
      <c r="L907" t="s">
        <v>14</v>
      </c>
    </row>
    <row r="908" spans="1:12" x14ac:dyDescent="0.25">
      <c r="A908">
        <v>2873</v>
      </c>
      <c r="B908" s="4">
        <v>40599</v>
      </c>
      <c r="C908" t="s">
        <v>2889</v>
      </c>
      <c r="D908" s="1">
        <v>5000000</v>
      </c>
      <c r="E908">
        <v>3954651</v>
      </c>
      <c r="F908" s="3">
        <f t="shared" si="42"/>
        <v>0.79093020000000003</v>
      </c>
      <c r="G908">
        <v>46263525</v>
      </c>
      <c r="H908" s="3">
        <f t="shared" si="43"/>
        <v>9.2527050000000006</v>
      </c>
      <c r="I908" s="3">
        <f t="shared" si="44"/>
        <v>42308874</v>
      </c>
      <c r="J908" t="s">
        <v>3538</v>
      </c>
      <c r="K908" t="s">
        <v>13</v>
      </c>
      <c r="L908" t="s">
        <v>43</v>
      </c>
    </row>
    <row r="909" spans="1:12" x14ac:dyDescent="0.25">
      <c r="A909">
        <v>797</v>
      </c>
      <c r="B909" s="4">
        <v>40599</v>
      </c>
      <c r="C909" t="s">
        <v>814</v>
      </c>
      <c r="D909" s="1">
        <v>50000000</v>
      </c>
      <c r="E909">
        <v>10721033</v>
      </c>
      <c r="F909" s="3">
        <f t="shared" si="42"/>
        <v>0.21442066000000001</v>
      </c>
      <c r="G909">
        <v>41042583</v>
      </c>
      <c r="H909" s="3">
        <f t="shared" si="43"/>
        <v>0.82085165999999998</v>
      </c>
      <c r="I909" s="3">
        <f t="shared" si="44"/>
        <v>30321550</v>
      </c>
      <c r="J909" t="s">
        <v>3540</v>
      </c>
      <c r="K909" t="s">
        <v>27</v>
      </c>
      <c r="L909" t="s">
        <v>14</v>
      </c>
    </row>
    <row r="910" spans="1:12" x14ac:dyDescent="0.25">
      <c r="A910">
        <v>490</v>
      </c>
      <c r="B910" s="4">
        <v>40599</v>
      </c>
      <c r="C910" t="s">
        <v>507</v>
      </c>
      <c r="D910" s="1">
        <v>68000000</v>
      </c>
      <c r="E910">
        <v>45060734</v>
      </c>
      <c r="F910" s="3">
        <f t="shared" si="42"/>
        <v>0.66265785294117652</v>
      </c>
      <c r="G910">
        <v>87173475</v>
      </c>
      <c r="H910" s="3">
        <f t="shared" si="43"/>
        <v>1.2819628676470589</v>
      </c>
      <c r="I910" s="3">
        <f t="shared" si="44"/>
        <v>42112741</v>
      </c>
      <c r="J910" t="s">
        <v>3559</v>
      </c>
      <c r="K910" t="s">
        <v>27</v>
      </c>
      <c r="L910" t="s">
        <v>11</v>
      </c>
    </row>
    <row r="911" spans="1:12" x14ac:dyDescent="0.25">
      <c r="A911">
        <v>1216</v>
      </c>
      <c r="B911" s="4">
        <v>40592</v>
      </c>
      <c r="C911" t="s">
        <v>1234</v>
      </c>
      <c r="D911" s="1">
        <v>32000000</v>
      </c>
      <c r="E911">
        <v>37915414</v>
      </c>
      <c r="F911" s="3">
        <f t="shared" si="42"/>
        <v>1.1848566874999999</v>
      </c>
      <c r="G911">
        <v>82332450</v>
      </c>
      <c r="H911" s="3">
        <f t="shared" si="43"/>
        <v>2.5728890624999998</v>
      </c>
      <c r="I911" s="3">
        <f t="shared" si="44"/>
        <v>44417036</v>
      </c>
      <c r="J911" t="s">
        <v>3422</v>
      </c>
      <c r="K911" t="s">
        <v>13</v>
      </c>
      <c r="L911" t="s">
        <v>11</v>
      </c>
    </row>
    <row r="912" spans="1:12" x14ac:dyDescent="0.25">
      <c r="A912">
        <v>761</v>
      </c>
      <c r="B912" s="4">
        <v>40592</v>
      </c>
      <c r="C912" t="s">
        <v>778</v>
      </c>
      <c r="D912" s="1">
        <v>50000000</v>
      </c>
      <c r="E912">
        <v>55100437</v>
      </c>
      <c r="F912" s="3">
        <f t="shared" si="42"/>
        <v>1.10200874</v>
      </c>
      <c r="G912">
        <v>146195159</v>
      </c>
      <c r="H912" s="3">
        <f t="shared" si="43"/>
        <v>2.9239031799999999</v>
      </c>
      <c r="I912" s="3">
        <f t="shared" si="44"/>
        <v>91094722</v>
      </c>
      <c r="J912" t="s">
        <v>3558</v>
      </c>
      <c r="K912" t="s">
        <v>13</v>
      </c>
      <c r="L912" t="s">
        <v>16</v>
      </c>
    </row>
    <row r="913" spans="1:12" x14ac:dyDescent="0.25">
      <c r="A913">
        <v>1517</v>
      </c>
      <c r="B913" s="4">
        <v>40585</v>
      </c>
      <c r="C913" t="s">
        <v>1532</v>
      </c>
      <c r="D913" s="1">
        <v>25000000</v>
      </c>
      <c r="E913">
        <v>19490041</v>
      </c>
      <c r="F913" s="3">
        <f t="shared" si="42"/>
        <v>0.77960163999999998</v>
      </c>
      <c r="G913">
        <v>38993548</v>
      </c>
      <c r="H913" s="3">
        <f t="shared" si="43"/>
        <v>1.55974192</v>
      </c>
      <c r="I913" s="3">
        <f t="shared" si="44"/>
        <v>19503507</v>
      </c>
      <c r="J913" t="s">
        <v>3469</v>
      </c>
      <c r="K913" t="s">
        <v>13</v>
      </c>
      <c r="L913" t="s">
        <v>14</v>
      </c>
    </row>
    <row r="914" spans="1:12" x14ac:dyDescent="0.25">
      <c r="A914">
        <v>2465</v>
      </c>
      <c r="B914" s="4">
        <v>40585</v>
      </c>
      <c r="C914" t="s">
        <v>2483</v>
      </c>
      <c r="D914" s="1">
        <v>10000000</v>
      </c>
      <c r="E914">
        <v>6861102</v>
      </c>
      <c r="F914" s="3">
        <f t="shared" si="42"/>
        <v>0.6861102</v>
      </c>
      <c r="G914">
        <v>7862131</v>
      </c>
      <c r="H914" s="3">
        <f t="shared" si="43"/>
        <v>0.7862131</v>
      </c>
      <c r="I914" s="3">
        <f t="shared" si="44"/>
        <v>1001029</v>
      </c>
      <c r="J914" t="s">
        <v>3471</v>
      </c>
      <c r="K914" t="s">
        <v>27</v>
      </c>
      <c r="L914" t="s">
        <v>11</v>
      </c>
    </row>
    <row r="915" spans="1:12" x14ac:dyDescent="0.25">
      <c r="A915">
        <v>3214</v>
      </c>
      <c r="B915" s="4">
        <v>40585</v>
      </c>
      <c r="C915" t="s">
        <v>3230</v>
      </c>
      <c r="D915">
        <v>1500000</v>
      </c>
      <c r="E915">
        <v>362239</v>
      </c>
      <c r="F915" s="3">
        <f t="shared" si="42"/>
        <v>0.24149266666666666</v>
      </c>
      <c r="G915">
        <v>372239</v>
      </c>
      <c r="H915" s="3">
        <f t="shared" si="43"/>
        <v>0.24815933333333334</v>
      </c>
      <c r="I915" s="3">
        <f t="shared" si="44"/>
        <v>10000</v>
      </c>
      <c r="J915" t="s">
        <v>3519</v>
      </c>
      <c r="K915" t="s">
        <v>13</v>
      </c>
      <c r="L915" t="s">
        <v>43</v>
      </c>
    </row>
    <row r="916" spans="1:12" x14ac:dyDescent="0.25">
      <c r="A916">
        <v>1074</v>
      </c>
      <c r="B916" s="4">
        <v>40585</v>
      </c>
      <c r="C916" t="s">
        <v>1090</v>
      </c>
      <c r="D916" s="1">
        <v>36000000</v>
      </c>
      <c r="E916">
        <v>99967670</v>
      </c>
      <c r="F916" s="3">
        <f t="shared" si="42"/>
        <v>2.7768797222222221</v>
      </c>
      <c r="G916">
        <v>193737977</v>
      </c>
      <c r="H916" s="3">
        <f t="shared" si="43"/>
        <v>5.3816104722222224</v>
      </c>
      <c r="I916" s="3">
        <f t="shared" si="44"/>
        <v>93770307</v>
      </c>
      <c r="J916" t="s">
        <v>3558</v>
      </c>
      <c r="K916" t="s">
        <v>24</v>
      </c>
      <c r="L916" t="s">
        <v>11</v>
      </c>
    </row>
    <row r="917" spans="1:12" x14ac:dyDescent="0.25">
      <c r="A917">
        <v>1320</v>
      </c>
      <c r="B917" s="4">
        <v>40578</v>
      </c>
      <c r="C917" t="s">
        <v>1336</v>
      </c>
      <c r="D917" s="1">
        <v>30000000</v>
      </c>
      <c r="E917">
        <v>23209310</v>
      </c>
      <c r="F917" s="3">
        <f t="shared" si="42"/>
        <v>0.77364366666666662</v>
      </c>
      <c r="G917">
        <v>104283753</v>
      </c>
      <c r="H917" s="3">
        <f t="shared" si="43"/>
        <v>3.4761251</v>
      </c>
      <c r="I917" s="3">
        <f t="shared" si="44"/>
        <v>81074443</v>
      </c>
      <c r="J917" t="s">
        <v>9</v>
      </c>
      <c r="K917" t="s">
        <v>27</v>
      </c>
      <c r="L917" t="s">
        <v>16</v>
      </c>
    </row>
    <row r="918" spans="1:12" x14ac:dyDescent="0.25">
      <c r="A918">
        <v>897</v>
      </c>
      <c r="B918" s="4">
        <v>40571</v>
      </c>
      <c r="C918" t="s">
        <v>916</v>
      </c>
      <c r="D918">
        <v>42500000</v>
      </c>
      <c r="E918">
        <v>29121498</v>
      </c>
      <c r="F918" s="3">
        <f t="shared" si="42"/>
        <v>0.68521171764705879</v>
      </c>
      <c r="G918">
        <v>76347393</v>
      </c>
      <c r="H918" s="3">
        <f t="shared" si="43"/>
        <v>1.7964092470588235</v>
      </c>
      <c r="I918" s="3">
        <f t="shared" si="44"/>
        <v>47225895</v>
      </c>
      <c r="J918" t="s">
        <v>3442</v>
      </c>
      <c r="K918" t="s">
        <v>27</v>
      </c>
      <c r="L918" t="s">
        <v>14</v>
      </c>
    </row>
    <row r="919" spans="1:12" x14ac:dyDescent="0.25">
      <c r="A919">
        <v>1178</v>
      </c>
      <c r="B919" s="4">
        <v>40571</v>
      </c>
      <c r="C919" t="s">
        <v>1195</v>
      </c>
      <c r="D919" s="1">
        <v>35000000</v>
      </c>
      <c r="E919">
        <v>5101237</v>
      </c>
      <c r="F919" s="3">
        <f t="shared" si="42"/>
        <v>0.14574962857142856</v>
      </c>
      <c r="G919">
        <v>24687524</v>
      </c>
      <c r="H919" s="3">
        <f t="shared" si="43"/>
        <v>0.70535782857142859</v>
      </c>
      <c r="I919" s="3">
        <f t="shared" si="44"/>
        <v>19586287</v>
      </c>
      <c r="J919" t="s">
        <v>3527</v>
      </c>
      <c r="K919" t="s">
        <v>27</v>
      </c>
      <c r="L919" t="s">
        <v>43</v>
      </c>
    </row>
    <row r="920" spans="1:12" x14ac:dyDescent="0.25">
      <c r="A920">
        <v>1069</v>
      </c>
      <c r="B920" s="4">
        <v>40571</v>
      </c>
      <c r="C920" t="s">
        <v>1085</v>
      </c>
      <c r="D920" s="1">
        <v>37000000</v>
      </c>
      <c r="E920">
        <v>33047633</v>
      </c>
      <c r="F920" s="3">
        <f t="shared" si="42"/>
        <v>0.89317927027027022</v>
      </c>
      <c r="G920">
        <v>97143987</v>
      </c>
      <c r="H920" s="3">
        <f t="shared" si="43"/>
        <v>2.6255131621621621</v>
      </c>
      <c r="I920" s="3">
        <f t="shared" si="44"/>
        <v>64096354</v>
      </c>
      <c r="J920" t="s">
        <v>3559</v>
      </c>
      <c r="K920" t="s">
        <v>13</v>
      </c>
      <c r="L920" t="s">
        <v>61</v>
      </c>
    </row>
    <row r="921" spans="1:12" x14ac:dyDescent="0.25">
      <c r="A921">
        <v>2985</v>
      </c>
      <c r="B921" s="4">
        <v>40557</v>
      </c>
      <c r="C921" t="s">
        <v>3002</v>
      </c>
      <c r="D921">
        <v>3800000</v>
      </c>
      <c r="E921">
        <v>41914</v>
      </c>
      <c r="F921" s="3">
        <f t="shared" si="42"/>
        <v>1.103E-2</v>
      </c>
      <c r="G921">
        <v>41914</v>
      </c>
      <c r="H921" s="3">
        <f t="shared" si="43"/>
        <v>1.103E-2</v>
      </c>
      <c r="I921" s="3">
        <f t="shared" si="44"/>
        <v>0</v>
      </c>
      <c r="J921" t="s">
        <v>3435</v>
      </c>
      <c r="K921" t="s">
        <v>27</v>
      </c>
      <c r="L921" t="s">
        <v>43</v>
      </c>
    </row>
    <row r="922" spans="1:12" x14ac:dyDescent="0.25">
      <c r="A922">
        <v>169</v>
      </c>
      <c r="B922" s="4">
        <v>40557</v>
      </c>
      <c r="C922" t="s">
        <v>185</v>
      </c>
      <c r="D922" s="1">
        <v>110000000</v>
      </c>
      <c r="E922">
        <v>98780042</v>
      </c>
      <c r="F922" s="3">
        <f t="shared" si="42"/>
        <v>0.89800038181818187</v>
      </c>
      <c r="G922">
        <v>229155503</v>
      </c>
      <c r="H922" s="3">
        <f t="shared" si="43"/>
        <v>2.0832318454545455</v>
      </c>
      <c r="I922" s="3">
        <f t="shared" si="44"/>
        <v>130375461</v>
      </c>
      <c r="J922" t="s">
        <v>3537</v>
      </c>
      <c r="K922" t="s">
        <v>13</v>
      </c>
      <c r="L922" t="s">
        <v>14</v>
      </c>
    </row>
    <row r="923" spans="1:12" x14ac:dyDescent="0.25">
      <c r="A923">
        <v>1347</v>
      </c>
      <c r="B923" s="4">
        <v>40557</v>
      </c>
      <c r="C923" t="s">
        <v>1363</v>
      </c>
      <c r="D923" s="1">
        <v>30000000</v>
      </c>
      <c r="E923">
        <v>7502560</v>
      </c>
      <c r="F923" s="3">
        <f t="shared" si="42"/>
        <v>0.25008533333333333</v>
      </c>
      <c r="G923">
        <v>8845575</v>
      </c>
      <c r="H923" s="3">
        <f t="shared" si="43"/>
        <v>0.29485250000000002</v>
      </c>
      <c r="I923" s="3">
        <f t="shared" si="44"/>
        <v>1343015</v>
      </c>
      <c r="J923" t="s">
        <v>3538</v>
      </c>
      <c r="K923" t="s">
        <v>27</v>
      </c>
      <c r="L923" t="s">
        <v>43</v>
      </c>
    </row>
    <row r="924" spans="1:12" x14ac:dyDescent="0.25">
      <c r="A924">
        <v>467</v>
      </c>
      <c r="B924" s="4">
        <v>40557</v>
      </c>
      <c r="C924" t="s">
        <v>485</v>
      </c>
      <c r="D924" s="1">
        <v>70000000</v>
      </c>
      <c r="E924">
        <v>48475290</v>
      </c>
      <c r="F924" s="3">
        <f t="shared" si="42"/>
        <v>0.6925041428571429</v>
      </c>
      <c r="G924">
        <v>70546865</v>
      </c>
      <c r="H924" s="3">
        <f t="shared" si="43"/>
        <v>1.0078123571428572</v>
      </c>
      <c r="I924" s="3">
        <f t="shared" si="44"/>
        <v>22071575</v>
      </c>
      <c r="J924" t="s">
        <v>9</v>
      </c>
      <c r="K924" t="s">
        <v>13</v>
      </c>
      <c r="L924" t="s">
        <v>11</v>
      </c>
    </row>
    <row r="925" spans="1:12" x14ac:dyDescent="0.25">
      <c r="A925">
        <v>2624</v>
      </c>
      <c r="B925" s="4">
        <v>40541</v>
      </c>
      <c r="C925" t="s">
        <v>2642</v>
      </c>
      <c r="D925" s="1">
        <v>8000000</v>
      </c>
      <c r="E925">
        <v>3205706</v>
      </c>
      <c r="F925" s="3">
        <f t="shared" si="42"/>
        <v>0.40071325000000002</v>
      </c>
      <c r="G925">
        <v>20005613</v>
      </c>
      <c r="H925" s="3">
        <f t="shared" si="43"/>
        <v>2.500701625</v>
      </c>
      <c r="I925" s="3">
        <f t="shared" si="44"/>
        <v>16799907</v>
      </c>
      <c r="J925" t="s">
        <v>3538</v>
      </c>
      <c r="K925" t="s">
        <v>13</v>
      </c>
      <c r="L925" t="s">
        <v>43</v>
      </c>
    </row>
    <row r="926" spans="1:12" x14ac:dyDescent="0.25">
      <c r="A926">
        <v>3268</v>
      </c>
      <c r="B926" s="4">
        <v>40541</v>
      </c>
      <c r="C926" t="s">
        <v>3284</v>
      </c>
      <c r="D926" s="1">
        <v>1000000</v>
      </c>
      <c r="E926">
        <v>9737892</v>
      </c>
      <c r="F926" s="3">
        <f t="shared" si="42"/>
        <v>9.7378920000000004</v>
      </c>
      <c r="G926">
        <v>16566240</v>
      </c>
      <c r="H926" s="3">
        <f t="shared" si="43"/>
        <v>16.566240000000001</v>
      </c>
      <c r="I926" s="3">
        <f t="shared" si="44"/>
        <v>6828348</v>
      </c>
      <c r="J926" t="s">
        <v>3562</v>
      </c>
      <c r="K926" t="s">
        <v>27</v>
      </c>
      <c r="L926" t="s">
        <v>43</v>
      </c>
    </row>
    <row r="927" spans="1:12" x14ac:dyDescent="0.25">
      <c r="A927">
        <v>156</v>
      </c>
      <c r="B927" s="4">
        <v>40537</v>
      </c>
      <c r="C927" t="s">
        <v>172</v>
      </c>
      <c r="D927" s="1">
        <v>112000000</v>
      </c>
      <c r="E927">
        <v>42779261</v>
      </c>
      <c r="F927" s="3">
        <f t="shared" si="42"/>
        <v>0.38195768749999998</v>
      </c>
      <c r="G927">
        <v>232017848</v>
      </c>
      <c r="H927" s="3">
        <f t="shared" si="43"/>
        <v>2.0715879285714287</v>
      </c>
      <c r="I927" s="3">
        <f t="shared" si="44"/>
        <v>189238587</v>
      </c>
      <c r="J927" t="s">
        <v>3422</v>
      </c>
      <c r="K927" t="s">
        <v>10</v>
      </c>
      <c r="L927" t="s">
        <v>16</v>
      </c>
    </row>
    <row r="928" spans="1:12" x14ac:dyDescent="0.25">
      <c r="A928">
        <v>1960</v>
      </c>
      <c r="B928" s="4">
        <v>40537</v>
      </c>
      <c r="C928" t="s">
        <v>1978</v>
      </c>
      <c r="D928" s="1">
        <v>17000000</v>
      </c>
      <c r="E928">
        <v>2231474</v>
      </c>
      <c r="F928" s="3">
        <f t="shared" si="42"/>
        <v>0.13126317647058824</v>
      </c>
      <c r="G928">
        <v>8609949</v>
      </c>
      <c r="H928" s="3">
        <f t="shared" si="43"/>
        <v>0.50646758823529414</v>
      </c>
      <c r="I928" s="3">
        <f t="shared" si="44"/>
        <v>6378475</v>
      </c>
      <c r="J928" t="s">
        <v>3538</v>
      </c>
      <c r="K928" t="s">
        <v>10</v>
      </c>
      <c r="L928" t="s">
        <v>16</v>
      </c>
    </row>
    <row r="929" spans="1:12" x14ac:dyDescent="0.25">
      <c r="A929">
        <v>2704</v>
      </c>
      <c r="B929" s="4">
        <v>40534</v>
      </c>
      <c r="C929" t="s">
        <v>2723</v>
      </c>
      <c r="D929" s="1">
        <v>7000000</v>
      </c>
      <c r="E929">
        <v>1785645</v>
      </c>
      <c r="F929" s="3">
        <f t="shared" si="42"/>
        <v>0.25509214285714288</v>
      </c>
      <c r="G929">
        <v>17023121</v>
      </c>
      <c r="H929" s="3">
        <f t="shared" si="43"/>
        <v>2.4318744285714287</v>
      </c>
      <c r="I929" s="3">
        <f t="shared" si="44"/>
        <v>15237476</v>
      </c>
      <c r="J929" t="s">
        <v>3469</v>
      </c>
      <c r="K929" t="s">
        <v>27</v>
      </c>
      <c r="L929" t="s">
        <v>43</v>
      </c>
    </row>
    <row r="930" spans="1:12" x14ac:dyDescent="0.25">
      <c r="A930">
        <v>2075</v>
      </c>
      <c r="B930" s="4">
        <v>40534</v>
      </c>
      <c r="C930" t="s">
        <v>2094</v>
      </c>
      <c r="D930" s="1">
        <v>15000000</v>
      </c>
      <c r="E930">
        <v>20218921</v>
      </c>
      <c r="F930" s="3">
        <f t="shared" si="42"/>
        <v>1.3479280666666666</v>
      </c>
      <c r="G930">
        <v>20601987</v>
      </c>
      <c r="H930" s="3">
        <f t="shared" si="43"/>
        <v>1.3734658</v>
      </c>
      <c r="I930" s="3">
        <f t="shared" si="44"/>
        <v>383066</v>
      </c>
      <c r="J930" t="s">
        <v>3537</v>
      </c>
      <c r="K930" t="s">
        <v>13</v>
      </c>
      <c r="L930" t="s">
        <v>43</v>
      </c>
    </row>
    <row r="931" spans="1:12" x14ac:dyDescent="0.25">
      <c r="A931">
        <v>201</v>
      </c>
      <c r="B931" s="4">
        <v>40534</v>
      </c>
      <c r="C931" t="s">
        <v>217</v>
      </c>
      <c r="D931" s="1">
        <v>100000000</v>
      </c>
      <c r="E931">
        <v>148438600</v>
      </c>
      <c r="F931" s="3">
        <f t="shared" si="42"/>
        <v>1.484386</v>
      </c>
      <c r="G931">
        <v>310650574</v>
      </c>
      <c r="H931" s="3">
        <f t="shared" si="43"/>
        <v>3.1065057399999998</v>
      </c>
      <c r="I931" s="3">
        <f t="shared" si="44"/>
        <v>162211974</v>
      </c>
      <c r="J931" t="s">
        <v>9</v>
      </c>
      <c r="K931" t="s">
        <v>13</v>
      </c>
      <c r="L931" t="s">
        <v>11</v>
      </c>
    </row>
    <row r="932" spans="1:12" x14ac:dyDescent="0.25">
      <c r="A932">
        <v>2879</v>
      </c>
      <c r="B932" s="4">
        <v>40529</v>
      </c>
      <c r="C932" t="s">
        <v>2895</v>
      </c>
      <c r="D932" s="1">
        <v>5000000</v>
      </c>
      <c r="E932">
        <v>2229058</v>
      </c>
      <c r="F932" s="3">
        <f t="shared" si="42"/>
        <v>0.44581159999999997</v>
      </c>
      <c r="G932">
        <v>6205034</v>
      </c>
      <c r="H932" s="3">
        <f t="shared" si="43"/>
        <v>1.2410068000000001</v>
      </c>
      <c r="I932" s="3">
        <f t="shared" si="44"/>
        <v>3975976</v>
      </c>
      <c r="J932" t="s">
        <v>49</v>
      </c>
      <c r="K932" t="s">
        <v>13</v>
      </c>
      <c r="L932" t="s">
        <v>43</v>
      </c>
    </row>
    <row r="933" spans="1:12" x14ac:dyDescent="0.25">
      <c r="A933">
        <v>345</v>
      </c>
      <c r="B933" s="4">
        <v>40529</v>
      </c>
      <c r="C933" t="s">
        <v>363</v>
      </c>
      <c r="D933" s="1">
        <v>80000000</v>
      </c>
      <c r="E933">
        <v>100246011</v>
      </c>
      <c r="F933" s="3">
        <f t="shared" si="42"/>
        <v>1.2530751375</v>
      </c>
      <c r="G933">
        <v>204774690</v>
      </c>
      <c r="H933" s="3">
        <f t="shared" si="43"/>
        <v>2.5596836249999999</v>
      </c>
      <c r="I933" s="3">
        <f t="shared" si="44"/>
        <v>104528679</v>
      </c>
      <c r="J933" t="s">
        <v>3559</v>
      </c>
      <c r="K933" t="s">
        <v>10</v>
      </c>
      <c r="L933" t="s">
        <v>16</v>
      </c>
    </row>
    <row r="934" spans="1:12" x14ac:dyDescent="0.25">
      <c r="A934">
        <v>1823</v>
      </c>
      <c r="B934" s="4">
        <v>40522</v>
      </c>
      <c r="C934" t="s">
        <v>1842</v>
      </c>
      <c r="D934" s="1">
        <v>20000000</v>
      </c>
      <c r="E934">
        <v>277943</v>
      </c>
      <c r="F934" s="3">
        <f t="shared" si="42"/>
        <v>1.389715E-2</v>
      </c>
      <c r="G934">
        <v>277943</v>
      </c>
      <c r="H934" s="3">
        <f t="shared" si="43"/>
        <v>1.389715E-2</v>
      </c>
      <c r="I934" s="3">
        <f t="shared" si="44"/>
        <v>0</v>
      </c>
      <c r="J934" t="s">
        <v>249</v>
      </c>
      <c r="K934" t="s">
        <v>13</v>
      </c>
      <c r="L934" t="s">
        <v>43</v>
      </c>
    </row>
    <row r="935" spans="1:12" x14ac:dyDescent="0.25">
      <c r="A935">
        <v>2333</v>
      </c>
      <c r="B935" s="4">
        <v>40522</v>
      </c>
      <c r="C935" t="s">
        <v>2352</v>
      </c>
      <c r="D935" s="1">
        <v>11000000</v>
      </c>
      <c r="E935">
        <v>93617009</v>
      </c>
      <c r="F935" s="3">
        <f t="shared" si="42"/>
        <v>8.510637181818181</v>
      </c>
      <c r="G935">
        <v>129262388</v>
      </c>
      <c r="H935" s="3">
        <f t="shared" si="43"/>
        <v>11.751126181818181</v>
      </c>
      <c r="I935" s="3">
        <f t="shared" si="44"/>
        <v>35645379</v>
      </c>
      <c r="J935" t="s">
        <v>3517</v>
      </c>
      <c r="K935" t="s">
        <v>27</v>
      </c>
      <c r="L935" t="s">
        <v>43</v>
      </c>
    </row>
    <row r="936" spans="1:12" x14ac:dyDescent="0.25">
      <c r="A936">
        <v>1819</v>
      </c>
      <c r="B936" s="4">
        <v>40515</v>
      </c>
      <c r="C936" t="s">
        <v>1838</v>
      </c>
      <c r="D936" s="1">
        <v>20000000</v>
      </c>
      <c r="E936">
        <v>582024</v>
      </c>
      <c r="F936" s="3">
        <f t="shared" si="42"/>
        <v>2.9101200000000001E-2</v>
      </c>
      <c r="G936">
        <v>873617</v>
      </c>
      <c r="H936" s="3">
        <f t="shared" si="43"/>
        <v>4.368085E-2</v>
      </c>
      <c r="I936" s="3">
        <f t="shared" si="44"/>
        <v>291593</v>
      </c>
      <c r="J936" t="s">
        <v>3496</v>
      </c>
      <c r="K936" t="s">
        <v>27</v>
      </c>
      <c r="L936" t="s">
        <v>43</v>
      </c>
    </row>
    <row r="937" spans="1:12" x14ac:dyDescent="0.25">
      <c r="A937">
        <v>2221</v>
      </c>
      <c r="B937" s="4">
        <v>40515</v>
      </c>
      <c r="C937" t="s">
        <v>2241</v>
      </c>
      <c r="D937" s="1">
        <v>13000000</v>
      </c>
      <c r="E937">
        <v>2037459</v>
      </c>
      <c r="F937" s="3">
        <f t="shared" si="42"/>
        <v>0.15672761538461538</v>
      </c>
      <c r="G937">
        <v>23014027</v>
      </c>
      <c r="H937" s="3">
        <f t="shared" si="43"/>
        <v>1.7703097692307692</v>
      </c>
      <c r="I937" s="3">
        <f t="shared" si="44"/>
        <v>20976568</v>
      </c>
      <c r="J937" t="s">
        <v>3527</v>
      </c>
      <c r="K937" t="s">
        <v>27</v>
      </c>
      <c r="L937" t="s">
        <v>11</v>
      </c>
    </row>
    <row r="938" spans="1:12" x14ac:dyDescent="0.25">
      <c r="A938">
        <v>2021</v>
      </c>
      <c r="B938" s="4">
        <v>40508</v>
      </c>
      <c r="C938" t="s">
        <v>3617</v>
      </c>
      <c r="D938" s="1">
        <v>15000000</v>
      </c>
      <c r="E938">
        <v>138797449</v>
      </c>
      <c r="F938" s="3">
        <f t="shared" si="42"/>
        <v>9.2531632666666663</v>
      </c>
      <c r="G938">
        <v>430821168</v>
      </c>
      <c r="H938" s="3">
        <f t="shared" si="43"/>
        <v>28.721411199999999</v>
      </c>
      <c r="I938" s="3">
        <f t="shared" si="44"/>
        <v>292023719</v>
      </c>
      <c r="J938" t="s">
        <v>3562</v>
      </c>
      <c r="K938" t="s">
        <v>27</v>
      </c>
      <c r="L938" t="s">
        <v>43</v>
      </c>
    </row>
    <row r="939" spans="1:12" x14ac:dyDescent="0.25">
      <c r="A939">
        <v>1310</v>
      </c>
      <c r="B939" s="4">
        <v>40506</v>
      </c>
      <c r="C939" t="s">
        <v>1326</v>
      </c>
      <c r="D939" s="1">
        <v>30000000</v>
      </c>
      <c r="E939">
        <v>32367005</v>
      </c>
      <c r="F939" s="3">
        <f t="shared" si="42"/>
        <v>1.0789001666666667</v>
      </c>
      <c r="G939">
        <v>102716321</v>
      </c>
      <c r="H939" s="3">
        <f t="shared" si="43"/>
        <v>3.4238773666666669</v>
      </c>
      <c r="I939" s="3">
        <f t="shared" si="44"/>
        <v>70349316</v>
      </c>
      <c r="J939" t="s">
        <v>3422</v>
      </c>
      <c r="K939" t="s">
        <v>27</v>
      </c>
      <c r="L939" t="s">
        <v>43</v>
      </c>
    </row>
    <row r="940" spans="1:12" x14ac:dyDescent="0.25">
      <c r="A940">
        <v>1581</v>
      </c>
      <c r="B940" s="4">
        <v>40506</v>
      </c>
      <c r="C940" t="s">
        <v>1597</v>
      </c>
      <c r="D940" s="1">
        <v>24000000</v>
      </c>
      <c r="E940">
        <v>23240020</v>
      </c>
      <c r="F940" s="3">
        <f t="shared" si="42"/>
        <v>0.96833416666666672</v>
      </c>
      <c r="G940">
        <v>35792945</v>
      </c>
      <c r="H940" s="3">
        <f t="shared" si="43"/>
        <v>1.4913727083333332</v>
      </c>
      <c r="I940" s="3">
        <f t="shared" si="44"/>
        <v>12552925</v>
      </c>
      <c r="J940" t="s">
        <v>3442</v>
      </c>
      <c r="K940" t="s">
        <v>27</v>
      </c>
      <c r="L940" t="s">
        <v>14</v>
      </c>
    </row>
    <row r="941" spans="1:12" x14ac:dyDescent="0.25">
      <c r="A941">
        <v>690</v>
      </c>
      <c r="B941" s="4">
        <v>40506</v>
      </c>
      <c r="C941" t="s">
        <v>708</v>
      </c>
      <c r="D941" s="1">
        <v>55000000</v>
      </c>
      <c r="E941">
        <v>39440655</v>
      </c>
      <c r="F941" s="3">
        <f t="shared" si="42"/>
        <v>0.7171028181818182</v>
      </c>
      <c r="G941">
        <v>90552675</v>
      </c>
      <c r="H941" s="3">
        <f t="shared" si="43"/>
        <v>1.6464122727272728</v>
      </c>
      <c r="I941" s="3">
        <f t="shared" si="44"/>
        <v>51112020</v>
      </c>
      <c r="J941" t="s">
        <v>3537</v>
      </c>
      <c r="K941" t="s">
        <v>13</v>
      </c>
      <c r="L941" t="s">
        <v>43</v>
      </c>
    </row>
    <row r="942" spans="1:12" x14ac:dyDescent="0.25">
      <c r="A942">
        <v>2626</v>
      </c>
      <c r="B942" s="4">
        <v>40501</v>
      </c>
      <c r="C942" t="s">
        <v>2644</v>
      </c>
      <c r="D942" s="1">
        <v>8000000</v>
      </c>
      <c r="E942">
        <v>1095369</v>
      </c>
      <c r="F942" s="3">
        <f t="shared" si="42"/>
        <v>0.136921125</v>
      </c>
      <c r="G942">
        <v>15644196</v>
      </c>
      <c r="H942" s="3">
        <f t="shared" si="43"/>
        <v>1.9555245000000001</v>
      </c>
      <c r="I942" s="3">
        <f t="shared" si="44"/>
        <v>14548827</v>
      </c>
      <c r="J942" t="s">
        <v>3538</v>
      </c>
      <c r="K942" t="s">
        <v>27</v>
      </c>
      <c r="L942" t="s">
        <v>43</v>
      </c>
    </row>
    <row r="943" spans="1:12" x14ac:dyDescent="0.25">
      <c r="A943">
        <v>239</v>
      </c>
      <c r="B943" s="4">
        <v>40494</v>
      </c>
      <c r="C943" t="s">
        <v>256</v>
      </c>
      <c r="D943" s="1">
        <v>95000000</v>
      </c>
      <c r="E943">
        <v>81562942</v>
      </c>
      <c r="F943" s="3">
        <f t="shared" si="42"/>
        <v>0.85855728421052635</v>
      </c>
      <c r="G943">
        <v>165720921</v>
      </c>
      <c r="H943" s="3">
        <f t="shared" si="43"/>
        <v>1.7444307473684211</v>
      </c>
      <c r="I943" s="3">
        <f t="shared" si="44"/>
        <v>84157979</v>
      </c>
      <c r="J943" t="s">
        <v>3422</v>
      </c>
      <c r="K943" t="s">
        <v>13</v>
      </c>
      <c r="L943" t="s">
        <v>14</v>
      </c>
    </row>
    <row r="944" spans="1:12" x14ac:dyDescent="0.25">
      <c r="A944">
        <v>986</v>
      </c>
      <c r="B944" s="4">
        <v>40492</v>
      </c>
      <c r="C944" t="s">
        <v>1003</v>
      </c>
      <c r="D944" s="1">
        <v>40000000</v>
      </c>
      <c r="E944">
        <v>31011732</v>
      </c>
      <c r="F944" s="3">
        <f t="shared" si="42"/>
        <v>0.77529329999999996</v>
      </c>
      <c r="G944">
        <v>59795070</v>
      </c>
      <c r="H944" s="3">
        <f t="shared" si="43"/>
        <v>1.49487675</v>
      </c>
      <c r="I944" s="3">
        <f t="shared" si="44"/>
        <v>28783338</v>
      </c>
      <c r="J944" t="s">
        <v>3517</v>
      </c>
      <c r="K944" t="s">
        <v>13</v>
      </c>
      <c r="L944" t="s">
        <v>11</v>
      </c>
    </row>
    <row r="945" spans="1:12" x14ac:dyDescent="0.25">
      <c r="A945">
        <v>1889</v>
      </c>
      <c r="B945" s="4">
        <v>40487</v>
      </c>
      <c r="C945" t="s">
        <v>1907</v>
      </c>
      <c r="D945" s="1">
        <v>18000000</v>
      </c>
      <c r="E945">
        <v>18335230</v>
      </c>
      <c r="F945" s="3">
        <f t="shared" si="42"/>
        <v>1.018623888888889</v>
      </c>
      <c r="G945">
        <v>60217171</v>
      </c>
      <c r="H945" s="3">
        <f t="shared" si="43"/>
        <v>3.345398388888889</v>
      </c>
      <c r="I945" s="3">
        <f t="shared" si="44"/>
        <v>41881941</v>
      </c>
      <c r="J945" t="s">
        <v>3471</v>
      </c>
      <c r="K945" t="s">
        <v>27</v>
      </c>
      <c r="L945" t="s">
        <v>43</v>
      </c>
    </row>
    <row r="946" spans="1:12" x14ac:dyDescent="0.25">
      <c r="A946">
        <v>1663</v>
      </c>
      <c r="B946" s="4">
        <v>40487</v>
      </c>
      <c r="C946" t="s">
        <v>1681</v>
      </c>
      <c r="D946" s="1">
        <v>21000000</v>
      </c>
      <c r="E946">
        <v>37729698</v>
      </c>
      <c r="F946" s="3">
        <f t="shared" si="42"/>
        <v>1.7966522857142857</v>
      </c>
      <c r="G946">
        <v>38017873</v>
      </c>
      <c r="H946" s="3">
        <f t="shared" si="43"/>
        <v>1.8103749047619047</v>
      </c>
      <c r="I946" s="3">
        <f t="shared" si="44"/>
        <v>288175</v>
      </c>
      <c r="J946" t="s">
        <v>49</v>
      </c>
      <c r="K946" t="s">
        <v>27</v>
      </c>
      <c r="L946" t="s">
        <v>43</v>
      </c>
    </row>
    <row r="947" spans="1:12" x14ac:dyDescent="0.25">
      <c r="A947">
        <v>111</v>
      </c>
      <c r="B947" s="4">
        <v>40487</v>
      </c>
      <c r="C947" t="s">
        <v>129</v>
      </c>
      <c r="D947" s="1">
        <v>130000000</v>
      </c>
      <c r="E947">
        <v>148415853</v>
      </c>
      <c r="F947" s="3">
        <f t="shared" si="42"/>
        <v>1.1416604076923076</v>
      </c>
      <c r="G947">
        <v>321887208</v>
      </c>
      <c r="H947" s="3">
        <f t="shared" si="43"/>
        <v>2.476055446153846</v>
      </c>
      <c r="I947" s="3">
        <f t="shared" si="44"/>
        <v>173471355</v>
      </c>
      <c r="J947" t="s">
        <v>3517</v>
      </c>
      <c r="K947" t="s">
        <v>10</v>
      </c>
      <c r="L947" t="s">
        <v>16</v>
      </c>
    </row>
    <row r="948" spans="1:12" x14ac:dyDescent="0.25">
      <c r="A948">
        <v>512</v>
      </c>
      <c r="B948" s="4">
        <v>40487</v>
      </c>
      <c r="C948" t="s">
        <v>530</v>
      </c>
      <c r="D948" s="1">
        <v>65000000</v>
      </c>
      <c r="E948">
        <v>100539043</v>
      </c>
      <c r="F948" s="3">
        <f t="shared" si="42"/>
        <v>1.5467545076923077</v>
      </c>
      <c r="G948">
        <v>211739043</v>
      </c>
      <c r="H948" s="3">
        <f t="shared" si="43"/>
        <v>3.2575237384615385</v>
      </c>
      <c r="I948" s="3">
        <f t="shared" si="44"/>
        <v>111200000</v>
      </c>
      <c r="J948" t="s">
        <v>3559</v>
      </c>
      <c r="K948" t="s">
        <v>27</v>
      </c>
      <c r="L948" t="s">
        <v>11</v>
      </c>
    </row>
    <row r="949" spans="1:12" x14ac:dyDescent="0.25">
      <c r="A949">
        <v>2634</v>
      </c>
      <c r="B949" s="4">
        <v>40480</v>
      </c>
      <c r="C949" t="s">
        <v>2652</v>
      </c>
      <c r="D949" s="1">
        <v>8000000</v>
      </c>
      <c r="E949">
        <v>109338</v>
      </c>
      <c r="F949" s="3">
        <f t="shared" si="42"/>
        <v>1.3667250000000001E-2</v>
      </c>
      <c r="G949">
        <v>5314194</v>
      </c>
      <c r="H949" s="3">
        <f t="shared" si="43"/>
        <v>0.66427424999999996</v>
      </c>
      <c r="I949" s="3">
        <f t="shared" si="44"/>
        <v>5204856</v>
      </c>
      <c r="J949" t="s">
        <v>3472</v>
      </c>
      <c r="K949" t="s">
        <v>13</v>
      </c>
      <c r="L949" t="s">
        <v>11</v>
      </c>
    </row>
    <row r="950" spans="1:12" x14ac:dyDescent="0.25">
      <c r="A950">
        <v>1940</v>
      </c>
      <c r="B950" s="4">
        <v>40480</v>
      </c>
      <c r="C950" t="s">
        <v>1958</v>
      </c>
      <c r="D950" s="1">
        <v>17000000</v>
      </c>
      <c r="E950">
        <v>45710178</v>
      </c>
      <c r="F950" s="3">
        <f t="shared" si="42"/>
        <v>2.6888339999999999</v>
      </c>
      <c r="G950">
        <v>133735284</v>
      </c>
      <c r="H950" s="3">
        <f t="shared" si="43"/>
        <v>7.8667814117647055</v>
      </c>
      <c r="I950" s="3">
        <f t="shared" si="44"/>
        <v>88025106</v>
      </c>
      <c r="J950" t="s">
        <v>49</v>
      </c>
      <c r="K950" t="s">
        <v>27</v>
      </c>
      <c r="L950" t="s">
        <v>61</v>
      </c>
    </row>
    <row r="951" spans="1:12" x14ac:dyDescent="0.25">
      <c r="A951">
        <v>3359</v>
      </c>
      <c r="B951" s="4">
        <v>40480</v>
      </c>
      <c r="C951" t="s">
        <v>3376</v>
      </c>
      <c r="D951" s="1">
        <v>500000</v>
      </c>
      <c r="E951">
        <v>237301</v>
      </c>
      <c r="F951" s="3">
        <f t="shared" si="42"/>
        <v>0.47460200000000002</v>
      </c>
      <c r="G951">
        <v>5639730</v>
      </c>
      <c r="H951" s="3">
        <f t="shared" si="43"/>
        <v>11.27946</v>
      </c>
      <c r="I951" s="3">
        <f t="shared" si="44"/>
        <v>5402429</v>
      </c>
      <c r="J951" t="s">
        <v>3495</v>
      </c>
      <c r="K951" t="s">
        <v>27</v>
      </c>
      <c r="L951" t="s">
        <v>43</v>
      </c>
    </row>
    <row r="952" spans="1:12" x14ac:dyDescent="0.25">
      <c r="A952">
        <v>2510</v>
      </c>
      <c r="B952" s="4">
        <v>40480</v>
      </c>
      <c r="C952" t="s">
        <v>2527</v>
      </c>
      <c r="D952" s="1">
        <v>10000000</v>
      </c>
      <c r="E952">
        <v>152857</v>
      </c>
      <c r="F952" s="3">
        <f t="shared" si="42"/>
        <v>1.5285699999999999E-2</v>
      </c>
      <c r="G952">
        <v>355919</v>
      </c>
      <c r="H952" s="3">
        <f t="shared" si="43"/>
        <v>3.5591900000000003E-2</v>
      </c>
      <c r="I952" s="3">
        <f t="shared" si="44"/>
        <v>203062</v>
      </c>
      <c r="J952" t="s">
        <v>3532</v>
      </c>
      <c r="K952" t="s">
        <v>27</v>
      </c>
      <c r="L952" t="s">
        <v>43</v>
      </c>
    </row>
    <row r="953" spans="1:12" x14ac:dyDescent="0.25">
      <c r="A953">
        <v>3030</v>
      </c>
      <c r="B953" s="4">
        <v>40471</v>
      </c>
      <c r="C953" t="s">
        <v>3046</v>
      </c>
      <c r="D953" s="1">
        <v>3000000</v>
      </c>
      <c r="E953">
        <v>84752907</v>
      </c>
      <c r="F953" s="3">
        <f t="shared" si="42"/>
        <v>28.250969000000001</v>
      </c>
      <c r="G953">
        <v>177512032</v>
      </c>
      <c r="H953" s="3">
        <f t="shared" si="43"/>
        <v>59.17067733333333</v>
      </c>
      <c r="I953" s="3">
        <f t="shared" si="44"/>
        <v>92759125</v>
      </c>
      <c r="J953" t="s">
        <v>3517</v>
      </c>
      <c r="K953" t="s">
        <v>27</v>
      </c>
      <c r="L953" t="s">
        <v>61</v>
      </c>
    </row>
    <row r="954" spans="1:12" x14ac:dyDescent="0.25">
      <c r="A954">
        <v>2238</v>
      </c>
      <c r="B954" s="4">
        <v>40466</v>
      </c>
      <c r="C954" t="s">
        <v>2258</v>
      </c>
      <c r="D954">
        <v>12500000</v>
      </c>
      <c r="E954">
        <v>6797696</v>
      </c>
      <c r="F954" s="3">
        <f t="shared" si="42"/>
        <v>0.54381568000000002</v>
      </c>
      <c r="G954">
        <v>11826980</v>
      </c>
      <c r="H954" s="3">
        <f t="shared" si="43"/>
        <v>0.94615839999999996</v>
      </c>
      <c r="I954" s="3">
        <f t="shared" si="44"/>
        <v>5029284</v>
      </c>
      <c r="J954" t="s">
        <v>3471</v>
      </c>
      <c r="K954" t="s">
        <v>27</v>
      </c>
      <c r="L954" t="s">
        <v>43</v>
      </c>
    </row>
    <row r="955" spans="1:12" x14ac:dyDescent="0.25">
      <c r="A955">
        <v>1683</v>
      </c>
      <c r="B955" s="4">
        <v>40466</v>
      </c>
      <c r="C955" t="s">
        <v>1702</v>
      </c>
      <c r="D955" s="1">
        <v>20000000</v>
      </c>
      <c r="E955">
        <v>117229692</v>
      </c>
      <c r="F955" s="3">
        <f t="shared" si="42"/>
        <v>5.8614845999999998</v>
      </c>
      <c r="G955">
        <v>171685793</v>
      </c>
      <c r="H955" s="3">
        <f t="shared" si="43"/>
        <v>8.5842896500000005</v>
      </c>
      <c r="I955" s="3">
        <f t="shared" si="44"/>
        <v>54456101</v>
      </c>
      <c r="J955" t="s">
        <v>3517</v>
      </c>
      <c r="K955" t="s">
        <v>27</v>
      </c>
      <c r="L955" t="s">
        <v>11</v>
      </c>
    </row>
    <row r="956" spans="1:12" x14ac:dyDescent="0.25">
      <c r="A956">
        <v>573</v>
      </c>
      <c r="B956" s="4">
        <v>40466</v>
      </c>
      <c r="C956" t="s">
        <v>591</v>
      </c>
      <c r="D956" s="1">
        <v>60000000</v>
      </c>
      <c r="E956">
        <v>90380162</v>
      </c>
      <c r="F956" s="3">
        <f t="shared" si="42"/>
        <v>1.5063360333333333</v>
      </c>
      <c r="G956">
        <v>196439693</v>
      </c>
      <c r="H956" s="3">
        <f t="shared" si="43"/>
        <v>3.2739948833333332</v>
      </c>
      <c r="I956" s="3">
        <f t="shared" si="44"/>
        <v>106059531</v>
      </c>
      <c r="J956" t="s">
        <v>3540</v>
      </c>
      <c r="K956" t="s">
        <v>13</v>
      </c>
      <c r="L956" t="s">
        <v>14</v>
      </c>
    </row>
    <row r="957" spans="1:12" x14ac:dyDescent="0.25">
      <c r="A957">
        <v>3184</v>
      </c>
      <c r="B957" s="4">
        <v>40459</v>
      </c>
      <c r="C957" t="s">
        <v>3201</v>
      </c>
      <c r="D957">
        <v>1750000</v>
      </c>
      <c r="E957">
        <v>93051</v>
      </c>
      <c r="F957" s="3">
        <f t="shared" si="42"/>
        <v>5.3171999999999997E-2</v>
      </c>
      <c r="G957">
        <v>1278471</v>
      </c>
      <c r="H957" s="3">
        <f t="shared" si="43"/>
        <v>0.73055485714285717</v>
      </c>
      <c r="I957" s="3">
        <f t="shared" si="44"/>
        <v>1185420</v>
      </c>
      <c r="J957" t="s">
        <v>3429</v>
      </c>
      <c r="K957" t="s">
        <v>27</v>
      </c>
      <c r="L957" t="s">
        <v>61</v>
      </c>
    </row>
    <row r="958" spans="1:12" x14ac:dyDescent="0.25">
      <c r="A958">
        <v>2620</v>
      </c>
      <c r="B958" s="4">
        <v>40459</v>
      </c>
      <c r="C958" t="s">
        <v>2637</v>
      </c>
      <c r="D958" s="1">
        <v>8000000</v>
      </c>
      <c r="E958">
        <v>6363628</v>
      </c>
      <c r="F958" s="3">
        <f t="shared" si="42"/>
        <v>0.79545350000000004</v>
      </c>
      <c r="G958">
        <v>6632950</v>
      </c>
      <c r="H958" s="3">
        <f t="shared" si="43"/>
        <v>0.82911875000000002</v>
      </c>
      <c r="I958" s="3">
        <f t="shared" si="44"/>
        <v>269322</v>
      </c>
      <c r="J958" t="s">
        <v>3469</v>
      </c>
      <c r="K958" t="s">
        <v>13</v>
      </c>
      <c r="L958" t="s">
        <v>11</v>
      </c>
    </row>
    <row r="959" spans="1:12" x14ac:dyDescent="0.25">
      <c r="A959">
        <v>1651</v>
      </c>
      <c r="B959" s="4">
        <v>40459</v>
      </c>
      <c r="C959" t="s">
        <v>1669</v>
      </c>
      <c r="D959" s="1">
        <v>22000000</v>
      </c>
      <c r="E959">
        <v>1810078</v>
      </c>
      <c r="F959" s="3">
        <f t="shared" si="42"/>
        <v>8.2276272727272726E-2</v>
      </c>
      <c r="G959">
        <v>4065020</v>
      </c>
      <c r="H959" s="3">
        <f t="shared" si="43"/>
        <v>0.18477363636363636</v>
      </c>
      <c r="I959" s="3">
        <f t="shared" si="44"/>
        <v>2254942</v>
      </c>
      <c r="J959" t="s">
        <v>3515</v>
      </c>
      <c r="K959" t="s">
        <v>27</v>
      </c>
      <c r="L959" t="s">
        <v>43</v>
      </c>
    </row>
    <row r="960" spans="1:12" x14ac:dyDescent="0.25">
      <c r="A960">
        <v>1532</v>
      </c>
      <c r="B960" s="4">
        <v>40459</v>
      </c>
      <c r="C960" t="s">
        <v>1547</v>
      </c>
      <c r="D960" s="1">
        <v>25000000</v>
      </c>
      <c r="E960">
        <v>14744435</v>
      </c>
      <c r="F960" s="3">
        <f t="shared" si="42"/>
        <v>0.58977740000000001</v>
      </c>
      <c r="G960">
        <v>16727470</v>
      </c>
      <c r="H960" s="3">
        <f t="shared" si="43"/>
        <v>0.66909879999999999</v>
      </c>
      <c r="I960" s="3">
        <f t="shared" si="44"/>
        <v>1983035</v>
      </c>
      <c r="J960" t="s">
        <v>9</v>
      </c>
      <c r="K960" t="s">
        <v>27</v>
      </c>
      <c r="L960" t="s">
        <v>61</v>
      </c>
    </row>
    <row r="961" spans="1:12" x14ac:dyDescent="0.25">
      <c r="A961">
        <v>2524</v>
      </c>
      <c r="B961" s="4">
        <v>40459</v>
      </c>
      <c r="C961" t="s">
        <v>2542</v>
      </c>
      <c r="D961" s="1">
        <v>10000000</v>
      </c>
      <c r="E961">
        <v>0</v>
      </c>
      <c r="F961" s="3">
        <f t="shared" si="42"/>
        <v>0</v>
      </c>
      <c r="G961">
        <v>1642939</v>
      </c>
      <c r="H961" s="3">
        <f t="shared" si="43"/>
        <v>0.16429389999999999</v>
      </c>
      <c r="I961" s="3">
        <f t="shared" si="44"/>
        <v>1642939</v>
      </c>
      <c r="J961" t="s">
        <v>3552</v>
      </c>
      <c r="K961" t="s">
        <v>13</v>
      </c>
      <c r="L961" t="s">
        <v>11</v>
      </c>
    </row>
    <row r="962" spans="1:12" x14ac:dyDescent="0.25">
      <c r="A962">
        <v>1113</v>
      </c>
      <c r="B962" s="4">
        <v>40459</v>
      </c>
      <c r="C962" t="s">
        <v>1129</v>
      </c>
      <c r="D962" s="1">
        <v>35000000</v>
      </c>
      <c r="E962">
        <v>59699513</v>
      </c>
      <c r="F962" s="3">
        <f t="shared" ref="F962:F1025" si="45">E962/D962</f>
        <v>1.7057003714285714</v>
      </c>
      <c r="G962">
        <v>60376247</v>
      </c>
      <c r="H962" s="3">
        <f t="shared" ref="H962:H1025" si="46">G962/D962</f>
        <v>1.7250356285714286</v>
      </c>
      <c r="I962" s="3">
        <f t="shared" si="44"/>
        <v>676734</v>
      </c>
      <c r="J962" t="s">
        <v>3558</v>
      </c>
      <c r="K962" t="s">
        <v>10</v>
      </c>
      <c r="L962" t="s">
        <v>43</v>
      </c>
    </row>
    <row r="963" spans="1:12" x14ac:dyDescent="0.25">
      <c r="A963">
        <v>3173</v>
      </c>
      <c r="B963" s="4">
        <v>40459</v>
      </c>
      <c r="C963" t="s">
        <v>3190</v>
      </c>
      <c r="D963">
        <v>1900000</v>
      </c>
      <c r="E963">
        <v>1445366</v>
      </c>
      <c r="F963" s="3">
        <f t="shared" si="45"/>
        <v>0.76071894736842105</v>
      </c>
      <c r="G963">
        <v>7785229</v>
      </c>
      <c r="H963" s="3">
        <f t="shared" si="46"/>
        <v>4.0974889473684213</v>
      </c>
      <c r="I963" s="3">
        <f t="shared" ref="I963:I1026" si="47">G963-E963</f>
        <v>6339863</v>
      </c>
      <c r="J963" t="s">
        <v>3562</v>
      </c>
      <c r="K963" t="s">
        <v>27</v>
      </c>
      <c r="L963" t="s">
        <v>43</v>
      </c>
    </row>
    <row r="964" spans="1:12" x14ac:dyDescent="0.25">
      <c r="A964">
        <v>3081</v>
      </c>
      <c r="B964" s="4">
        <v>40452</v>
      </c>
      <c r="C964" t="s">
        <v>3097</v>
      </c>
      <c r="D964" s="1">
        <v>3000000</v>
      </c>
      <c r="E964">
        <v>0</v>
      </c>
      <c r="F964" s="3">
        <f t="shared" si="45"/>
        <v>0</v>
      </c>
      <c r="G964">
        <v>0</v>
      </c>
      <c r="H964" s="3">
        <f t="shared" si="46"/>
        <v>0</v>
      </c>
      <c r="I964" s="3">
        <f t="shared" si="47"/>
        <v>0</v>
      </c>
      <c r="J964" t="s">
        <v>3496</v>
      </c>
      <c r="K964" t="s">
        <v>27</v>
      </c>
      <c r="L964" t="s">
        <v>11</v>
      </c>
    </row>
    <row r="965" spans="1:12" x14ac:dyDescent="0.25">
      <c r="A965">
        <v>3070</v>
      </c>
      <c r="B965" s="4">
        <v>40452</v>
      </c>
      <c r="C965" t="s">
        <v>3085</v>
      </c>
      <c r="D965" s="1">
        <v>3000000</v>
      </c>
      <c r="E965">
        <v>205842</v>
      </c>
      <c r="F965" s="3">
        <f t="shared" si="45"/>
        <v>6.8613999999999994E-2</v>
      </c>
      <c r="G965">
        <v>1022453</v>
      </c>
      <c r="H965" s="3">
        <f t="shared" si="46"/>
        <v>0.34081766666666669</v>
      </c>
      <c r="I965" s="3">
        <f t="shared" si="47"/>
        <v>816611</v>
      </c>
      <c r="J965" t="s">
        <v>3503</v>
      </c>
      <c r="K965" t="s">
        <v>27</v>
      </c>
      <c r="L965" t="s">
        <v>61</v>
      </c>
    </row>
    <row r="966" spans="1:12" x14ac:dyDescent="0.25">
      <c r="A966">
        <v>1417</v>
      </c>
      <c r="B966" s="4">
        <v>40452</v>
      </c>
      <c r="C966" t="s">
        <v>1433</v>
      </c>
      <c r="D966" s="1">
        <v>27000000</v>
      </c>
      <c r="E966">
        <v>13261851</v>
      </c>
      <c r="F966" s="3">
        <f t="shared" si="45"/>
        <v>0.49117966666666668</v>
      </c>
      <c r="G966">
        <v>28773827</v>
      </c>
      <c r="H966" s="3">
        <f t="shared" si="46"/>
        <v>1.0656972962962963</v>
      </c>
      <c r="I966" s="3">
        <f t="shared" si="47"/>
        <v>15511976</v>
      </c>
      <c r="J966" t="s">
        <v>3518</v>
      </c>
      <c r="K966" t="s">
        <v>27</v>
      </c>
      <c r="L966" t="s">
        <v>61</v>
      </c>
    </row>
    <row r="967" spans="1:12" x14ac:dyDescent="0.25">
      <c r="A967">
        <v>926</v>
      </c>
      <c r="B967" s="4">
        <v>40452</v>
      </c>
      <c r="C967" t="s">
        <v>944</v>
      </c>
      <c r="D967" s="1">
        <v>40000000</v>
      </c>
      <c r="E967">
        <v>96962694</v>
      </c>
      <c r="F967" s="3">
        <f t="shared" si="45"/>
        <v>2.4240673500000001</v>
      </c>
      <c r="G967">
        <v>224922135</v>
      </c>
      <c r="H967" s="3">
        <f t="shared" si="46"/>
        <v>5.6230533749999996</v>
      </c>
      <c r="I967" s="3">
        <f t="shared" si="47"/>
        <v>127959441</v>
      </c>
      <c r="J967" t="s">
        <v>3537</v>
      </c>
      <c r="K967" t="s">
        <v>13</v>
      </c>
      <c r="L967" t="s">
        <v>43</v>
      </c>
    </row>
    <row r="968" spans="1:12" x14ac:dyDescent="0.25">
      <c r="A968">
        <v>466</v>
      </c>
      <c r="B968" s="4">
        <v>40445</v>
      </c>
      <c r="C968" t="s">
        <v>484</v>
      </c>
      <c r="D968" s="1">
        <v>70000000</v>
      </c>
      <c r="E968">
        <v>52474616</v>
      </c>
      <c r="F968" s="3">
        <f t="shared" si="45"/>
        <v>0.74963737142857145</v>
      </c>
      <c r="G968">
        <v>137431619</v>
      </c>
      <c r="H968" s="3">
        <f t="shared" si="46"/>
        <v>1.9633088428571428</v>
      </c>
      <c r="I968" s="3">
        <f t="shared" si="47"/>
        <v>84957003</v>
      </c>
      <c r="J968" t="s">
        <v>3422</v>
      </c>
      <c r="K968" t="s">
        <v>13</v>
      </c>
      <c r="L968" t="s">
        <v>43</v>
      </c>
    </row>
    <row r="969" spans="1:12" x14ac:dyDescent="0.25">
      <c r="A969">
        <v>3155</v>
      </c>
      <c r="B969" s="4">
        <v>40445</v>
      </c>
      <c r="C969" t="s">
        <v>3171</v>
      </c>
      <c r="D969" s="1">
        <v>2000000</v>
      </c>
      <c r="E969">
        <v>636706</v>
      </c>
      <c r="F969" s="3">
        <f t="shared" si="45"/>
        <v>0.318353</v>
      </c>
      <c r="G969">
        <v>636706</v>
      </c>
      <c r="H969" s="3">
        <f t="shared" si="46"/>
        <v>0.318353</v>
      </c>
      <c r="I969" s="3">
        <f t="shared" si="47"/>
        <v>0</v>
      </c>
      <c r="J969" t="s">
        <v>3537</v>
      </c>
      <c r="K969" t="s">
        <v>27</v>
      </c>
      <c r="L969" t="s">
        <v>11</v>
      </c>
    </row>
    <row r="970" spans="1:12" x14ac:dyDescent="0.25">
      <c r="A970">
        <v>1738</v>
      </c>
      <c r="B970" s="4">
        <v>40445</v>
      </c>
      <c r="C970" t="s">
        <v>1757</v>
      </c>
      <c r="D970" s="1">
        <v>20000000</v>
      </c>
      <c r="E970">
        <v>25702053</v>
      </c>
      <c r="F970" s="3">
        <f t="shared" si="45"/>
        <v>1.28510265</v>
      </c>
      <c r="G970">
        <v>32838945</v>
      </c>
      <c r="H970" s="3">
        <f t="shared" si="46"/>
        <v>1.6419472500000001</v>
      </c>
      <c r="I970" s="3">
        <f t="shared" si="47"/>
        <v>7136892</v>
      </c>
      <c r="J970" t="s">
        <v>3558</v>
      </c>
      <c r="K970" t="s">
        <v>10</v>
      </c>
      <c r="L970" t="s">
        <v>11</v>
      </c>
    </row>
    <row r="971" spans="1:12" x14ac:dyDescent="0.25">
      <c r="A971">
        <v>2110</v>
      </c>
      <c r="B971" s="4">
        <v>40443</v>
      </c>
      <c r="C971" t="s">
        <v>2129</v>
      </c>
      <c r="D971" s="1">
        <v>15000000</v>
      </c>
      <c r="E971">
        <v>3247816</v>
      </c>
      <c r="F971" s="3">
        <f t="shared" si="45"/>
        <v>0.21652106666666668</v>
      </c>
      <c r="G971">
        <v>34247816</v>
      </c>
      <c r="H971" s="3">
        <f t="shared" si="46"/>
        <v>2.2831877333333335</v>
      </c>
      <c r="I971" s="3">
        <f t="shared" si="47"/>
        <v>31000000</v>
      </c>
      <c r="J971" t="s">
        <v>3538</v>
      </c>
      <c r="K971" t="s">
        <v>27</v>
      </c>
      <c r="L971" t="s">
        <v>43</v>
      </c>
    </row>
    <row r="972" spans="1:12" x14ac:dyDescent="0.25">
      <c r="A972">
        <v>1739</v>
      </c>
      <c r="B972" s="4">
        <v>40438</v>
      </c>
      <c r="C972" t="s">
        <v>1758</v>
      </c>
      <c r="D972" s="1">
        <v>20000000</v>
      </c>
      <c r="E972">
        <v>25107267</v>
      </c>
      <c r="F972" s="3">
        <f t="shared" si="45"/>
        <v>1.2553633500000001</v>
      </c>
      <c r="G972">
        <v>48958353</v>
      </c>
      <c r="H972" s="3">
        <f t="shared" si="46"/>
        <v>2.4479176499999999</v>
      </c>
      <c r="I972" s="3">
        <f t="shared" si="47"/>
        <v>23851086</v>
      </c>
      <c r="J972" t="s">
        <v>49</v>
      </c>
      <c r="K972" t="s">
        <v>10</v>
      </c>
      <c r="L972" t="s">
        <v>16</v>
      </c>
    </row>
    <row r="973" spans="1:12" x14ac:dyDescent="0.25">
      <c r="A973">
        <v>2598</v>
      </c>
      <c r="B973" s="4">
        <v>40438</v>
      </c>
      <c r="C973" t="s">
        <v>2616</v>
      </c>
      <c r="D973" s="1">
        <v>8000000</v>
      </c>
      <c r="E973">
        <v>58401464</v>
      </c>
      <c r="F973" s="3">
        <f t="shared" si="45"/>
        <v>7.3001829999999996</v>
      </c>
      <c r="G973">
        <v>76200721</v>
      </c>
      <c r="H973" s="3">
        <f t="shared" si="46"/>
        <v>9.5250901250000002</v>
      </c>
      <c r="I973" s="3">
        <f t="shared" si="47"/>
        <v>17799257</v>
      </c>
      <c r="J973" t="s">
        <v>3537</v>
      </c>
      <c r="K973" t="s">
        <v>13</v>
      </c>
      <c r="L973" t="s">
        <v>11</v>
      </c>
    </row>
    <row r="974" spans="1:12" x14ac:dyDescent="0.25">
      <c r="A974">
        <v>2722</v>
      </c>
      <c r="B974" s="4">
        <v>40438</v>
      </c>
      <c r="C974" t="s">
        <v>2741</v>
      </c>
      <c r="D974">
        <v>6800000</v>
      </c>
      <c r="E974">
        <v>6857096</v>
      </c>
      <c r="F974" s="3">
        <f t="shared" si="45"/>
        <v>1.0083964705882353</v>
      </c>
      <c r="G974">
        <v>16038343</v>
      </c>
      <c r="H974" s="3">
        <f t="shared" si="46"/>
        <v>2.3585798529411766</v>
      </c>
      <c r="I974" s="3">
        <f t="shared" si="47"/>
        <v>9181247</v>
      </c>
      <c r="J974" t="s">
        <v>3538</v>
      </c>
      <c r="K974" t="s">
        <v>27</v>
      </c>
      <c r="L974" t="s">
        <v>43</v>
      </c>
    </row>
    <row r="975" spans="1:12" x14ac:dyDescent="0.25">
      <c r="A975">
        <v>2411</v>
      </c>
      <c r="B975" s="4">
        <v>40438</v>
      </c>
      <c r="C975" t="s">
        <v>2429</v>
      </c>
      <c r="D975" s="1">
        <v>10000000</v>
      </c>
      <c r="E975">
        <v>33679655</v>
      </c>
      <c r="F975" s="3">
        <f t="shared" si="45"/>
        <v>3.3679654999999999</v>
      </c>
      <c r="G975">
        <v>63354114</v>
      </c>
      <c r="H975" s="3">
        <f t="shared" si="46"/>
        <v>6.3354113999999999</v>
      </c>
      <c r="I975" s="3">
        <f t="shared" si="47"/>
        <v>29674459</v>
      </c>
      <c r="J975" t="s">
        <v>9</v>
      </c>
      <c r="K975" t="s">
        <v>13</v>
      </c>
      <c r="L975" t="s">
        <v>61</v>
      </c>
    </row>
    <row r="976" spans="1:12" x14ac:dyDescent="0.25">
      <c r="A976">
        <v>1063</v>
      </c>
      <c r="B976" s="4">
        <v>40438</v>
      </c>
      <c r="C976" t="s">
        <v>1079</v>
      </c>
      <c r="D976" s="1">
        <v>37000000</v>
      </c>
      <c r="E976">
        <v>92186262</v>
      </c>
      <c r="F976" s="3">
        <f t="shared" si="45"/>
        <v>2.4915205945945944</v>
      </c>
      <c r="G976">
        <v>152566881</v>
      </c>
      <c r="H976" s="3">
        <f t="shared" si="46"/>
        <v>4.1234292162162163</v>
      </c>
      <c r="I976" s="3">
        <f t="shared" si="47"/>
        <v>60380619</v>
      </c>
      <c r="J976" t="s">
        <v>3559</v>
      </c>
      <c r="K976" t="s">
        <v>27</v>
      </c>
      <c r="L976" t="s">
        <v>43</v>
      </c>
    </row>
    <row r="977" spans="1:12" x14ac:dyDescent="0.25">
      <c r="A977">
        <v>2111</v>
      </c>
      <c r="B977" s="4">
        <v>40436</v>
      </c>
      <c r="C977" t="s">
        <v>2130</v>
      </c>
      <c r="D977" s="1">
        <v>15000000</v>
      </c>
      <c r="E977">
        <v>2434652</v>
      </c>
      <c r="F977" s="3">
        <f t="shared" si="45"/>
        <v>0.16231013333333333</v>
      </c>
      <c r="G977">
        <v>11173718</v>
      </c>
      <c r="H977" s="3">
        <f t="shared" si="46"/>
        <v>0.74491453333333335</v>
      </c>
      <c r="I977" s="3">
        <f t="shared" si="47"/>
        <v>8739066</v>
      </c>
      <c r="J977" t="s">
        <v>3471</v>
      </c>
      <c r="K977" t="s">
        <v>27</v>
      </c>
      <c r="L977" t="s">
        <v>43</v>
      </c>
    </row>
    <row r="978" spans="1:12" x14ac:dyDescent="0.25">
      <c r="A978">
        <v>2888</v>
      </c>
      <c r="B978" s="4">
        <v>40431</v>
      </c>
      <c r="C978" t="s">
        <v>2905</v>
      </c>
      <c r="D978" s="1">
        <v>5000000</v>
      </c>
      <c r="E978">
        <v>127564</v>
      </c>
      <c r="F978" s="3">
        <f t="shared" si="45"/>
        <v>2.5512799999999999E-2</v>
      </c>
      <c r="G978">
        <v>282687</v>
      </c>
      <c r="H978" s="3">
        <f t="shared" si="46"/>
        <v>5.6537400000000002E-2</v>
      </c>
      <c r="I978" s="3">
        <f t="shared" si="47"/>
        <v>155123</v>
      </c>
      <c r="J978" t="s">
        <v>3500</v>
      </c>
      <c r="K978" t="s">
        <v>10</v>
      </c>
      <c r="L978" t="s">
        <v>43</v>
      </c>
    </row>
    <row r="979" spans="1:12" x14ac:dyDescent="0.25">
      <c r="A979">
        <v>646</v>
      </c>
      <c r="B979" s="4">
        <v>40431</v>
      </c>
      <c r="C979" t="s">
        <v>664</v>
      </c>
      <c r="D979">
        <v>57500000</v>
      </c>
      <c r="E979">
        <v>60128566</v>
      </c>
      <c r="F979" s="3">
        <f t="shared" si="45"/>
        <v>1.0457141913043477</v>
      </c>
      <c r="G979">
        <v>295874190</v>
      </c>
      <c r="H979" s="3">
        <f t="shared" si="46"/>
        <v>5.1456380869565219</v>
      </c>
      <c r="I979" s="3">
        <f t="shared" si="47"/>
        <v>235745624</v>
      </c>
      <c r="J979" t="s">
        <v>3537</v>
      </c>
      <c r="K979" t="s">
        <v>27</v>
      </c>
      <c r="L979" t="s">
        <v>61</v>
      </c>
    </row>
    <row r="980" spans="1:12" x14ac:dyDescent="0.25">
      <c r="A980">
        <v>2229</v>
      </c>
      <c r="B980" s="4">
        <v>40424</v>
      </c>
      <c r="C980" t="s">
        <v>2249</v>
      </c>
      <c r="D980">
        <v>12500000</v>
      </c>
      <c r="E980">
        <v>26593646</v>
      </c>
      <c r="F980" s="3">
        <f t="shared" si="45"/>
        <v>2.1274916799999999</v>
      </c>
      <c r="G980">
        <v>46370970</v>
      </c>
      <c r="H980" s="3">
        <f t="shared" si="46"/>
        <v>3.7096776</v>
      </c>
      <c r="I980" s="3">
        <f t="shared" si="47"/>
        <v>19777324</v>
      </c>
      <c r="J980" t="s">
        <v>3422</v>
      </c>
      <c r="K980" t="s">
        <v>27</v>
      </c>
      <c r="L980" t="s">
        <v>14</v>
      </c>
    </row>
    <row r="981" spans="1:12" x14ac:dyDescent="0.25">
      <c r="A981">
        <v>2316</v>
      </c>
      <c r="B981" s="4">
        <v>40424</v>
      </c>
      <c r="C981" t="s">
        <v>2336</v>
      </c>
      <c r="D981" s="1">
        <v>12000000</v>
      </c>
      <c r="E981">
        <v>190946</v>
      </c>
      <c r="F981" s="3">
        <f t="shared" si="45"/>
        <v>1.5912166666666668E-2</v>
      </c>
      <c r="G981">
        <v>310946</v>
      </c>
      <c r="H981" s="3">
        <f t="shared" si="46"/>
        <v>2.5912166666666667E-2</v>
      </c>
      <c r="I981" s="3">
        <f t="shared" si="47"/>
        <v>120000</v>
      </c>
      <c r="J981" t="s">
        <v>3538</v>
      </c>
      <c r="K981" t="s">
        <v>27</v>
      </c>
      <c r="L981" t="s">
        <v>43</v>
      </c>
    </row>
    <row r="982" spans="1:12" x14ac:dyDescent="0.25">
      <c r="A982">
        <v>3177</v>
      </c>
      <c r="B982" s="4">
        <v>40417</v>
      </c>
      <c r="C982" t="s">
        <v>3194</v>
      </c>
      <c r="D982">
        <v>1800000</v>
      </c>
      <c r="E982">
        <v>41034350</v>
      </c>
      <c r="F982" s="3">
        <f t="shared" si="45"/>
        <v>22.796861111111109</v>
      </c>
      <c r="G982">
        <v>70165900</v>
      </c>
      <c r="H982" s="3">
        <f t="shared" si="46"/>
        <v>38.981055555555557</v>
      </c>
      <c r="I982" s="3">
        <f t="shared" si="47"/>
        <v>29131550</v>
      </c>
      <c r="J982" t="s">
        <v>49</v>
      </c>
      <c r="K982" t="s">
        <v>13</v>
      </c>
      <c r="L982" t="s">
        <v>61</v>
      </c>
    </row>
    <row r="983" spans="1:12" x14ac:dyDescent="0.25">
      <c r="A983">
        <v>2122</v>
      </c>
      <c r="B983" s="4">
        <v>40417</v>
      </c>
      <c r="C983" t="s">
        <v>2141</v>
      </c>
      <c r="D983" s="1">
        <v>15000000</v>
      </c>
      <c r="E983">
        <v>123570</v>
      </c>
      <c r="F983" s="3">
        <f t="shared" si="45"/>
        <v>8.2380000000000005E-3</v>
      </c>
      <c r="G983">
        <v>7885048</v>
      </c>
      <c r="H983" s="3">
        <f t="shared" si="46"/>
        <v>0.52566986666666671</v>
      </c>
      <c r="I983" s="3">
        <f t="shared" si="47"/>
        <v>7761478</v>
      </c>
      <c r="J983" t="s">
        <v>3496</v>
      </c>
      <c r="K983" t="s">
        <v>27</v>
      </c>
      <c r="L983" t="s">
        <v>14</v>
      </c>
    </row>
    <row r="984" spans="1:12" x14ac:dyDescent="0.25">
      <c r="A984">
        <v>1211</v>
      </c>
      <c r="B984" s="4">
        <v>40417</v>
      </c>
      <c r="C984" t="s">
        <v>1229</v>
      </c>
      <c r="D984" s="1">
        <v>32000000</v>
      </c>
      <c r="E984">
        <v>57744720</v>
      </c>
      <c r="F984" s="3">
        <f t="shared" si="45"/>
        <v>1.8045225</v>
      </c>
      <c r="G984">
        <v>70587268</v>
      </c>
      <c r="H984" s="3">
        <f t="shared" si="46"/>
        <v>2.2058521249999998</v>
      </c>
      <c r="I984" s="3">
        <f t="shared" si="47"/>
        <v>12842548</v>
      </c>
      <c r="J984" t="s">
        <v>3537</v>
      </c>
      <c r="K984" t="s">
        <v>13</v>
      </c>
      <c r="L984" t="s">
        <v>43</v>
      </c>
    </row>
    <row r="985" spans="1:12" x14ac:dyDescent="0.25">
      <c r="A985">
        <v>1910</v>
      </c>
      <c r="B985" s="4">
        <v>40410</v>
      </c>
      <c r="C985" t="s">
        <v>1929</v>
      </c>
      <c r="D985" s="1">
        <v>18000000</v>
      </c>
      <c r="E985">
        <v>4806750</v>
      </c>
      <c r="F985" s="3">
        <f t="shared" si="45"/>
        <v>0.26704166666666668</v>
      </c>
      <c r="G985">
        <v>25941437</v>
      </c>
      <c r="H985" s="3">
        <f t="shared" si="46"/>
        <v>1.4411909444444444</v>
      </c>
      <c r="I985" s="3">
        <f t="shared" si="47"/>
        <v>21134687</v>
      </c>
      <c r="J985" t="s">
        <v>3532</v>
      </c>
      <c r="K985" t="s">
        <v>10</v>
      </c>
      <c r="L985" t="s">
        <v>43</v>
      </c>
    </row>
    <row r="986" spans="1:12" x14ac:dyDescent="0.25">
      <c r="A986">
        <v>1140</v>
      </c>
      <c r="B986" s="4">
        <v>40410</v>
      </c>
      <c r="C986" t="s">
        <v>1156</v>
      </c>
      <c r="D986" s="1">
        <v>35000000</v>
      </c>
      <c r="E986">
        <v>29197642</v>
      </c>
      <c r="F986" s="3">
        <f t="shared" si="45"/>
        <v>0.8342183428571428</v>
      </c>
      <c r="G986">
        <v>97799865</v>
      </c>
      <c r="H986" s="3">
        <f t="shared" si="46"/>
        <v>2.7942818571428569</v>
      </c>
      <c r="I986" s="3">
        <f t="shared" si="47"/>
        <v>68602223</v>
      </c>
      <c r="J986" t="s">
        <v>9</v>
      </c>
      <c r="K986" t="s">
        <v>10</v>
      </c>
      <c r="L986" t="s">
        <v>16</v>
      </c>
    </row>
    <row r="987" spans="1:12" x14ac:dyDescent="0.25">
      <c r="A987">
        <v>1949</v>
      </c>
      <c r="B987" s="4">
        <v>40410</v>
      </c>
      <c r="C987" t="s">
        <v>1967</v>
      </c>
      <c r="D987" s="1">
        <v>17000000</v>
      </c>
      <c r="E987">
        <v>24719879</v>
      </c>
      <c r="F987" s="3">
        <f t="shared" si="45"/>
        <v>1.4541105294117647</v>
      </c>
      <c r="G987">
        <v>24719879</v>
      </c>
      <c r="H987" s="3">
        <f t="shared" si="46"/>
        <v>1.4541105294117647</v>
      </c>
      <c r="I987" s="3">
        <f t="shared" si="47"/>
        <v>0</v>
      </c>
      <c r="J987" t="s">
        <v>3559</v>
      </c>
      <c r="K987" t="s">
        <v>13</v>
      </c>
      <c r="L987" t="s">
        <v>11</v>
      </c>
    </row>
    <row r="988" spans="1:12" x14ac:dyDescent="0.25">
      <c r="A988">
        <v>1580</v>
      </c>
      <c r="B988" s="4">
        <v>40410</v>
      </c>
      <c r="C988" t="s">
        <v>1596</v>
      </c>
      <c r="D988" s="1">
        <v>24000000</v>
      </c>
      <c r="E988">
        <v>25003155</v>
      </c>
      <c r="F988" s="3">
        <f t="shared" si="45"/>
        <v>1.0417981249999999</v>
      </c>
      <c r="G988">
        <v>83660160</v>
      </c>
      <c r="H988" s="3">
        <f t="shared" si="46"/>
        <v>3.48584</v>
      </c>
      <c r="I988" s="3">
        <f t="shared" si="47"/>
        <v>58657005</v>
      </c>
      <c r="J988" t="s">
        <v>517</v>
      </c>
      <c r="K988" t="s">
        <v>27</v>
      </c>
      <c r="L988" t="s">
        <v>61</v>
      </c>
    </row>
    <row r="989" spans="1:12" x14ac:dyDescent="0.25">
      <c r="A989">
        <v>1720</v>
      </c>
      <c r="B989" s="4">
        <v>40408</v>
      </c>
      <c r="C989" t="s">
        <v>1739</v>
      </c>
      <c r="D989" s="1">
        <v>20000000</v>
      </c>
      <c r="E989">
        <v>36661504</v>
      </c>
      <c r="F989" s="3">
        <f t="shared" si="45"/>
        <v>1.8330751999999999</v>
      </c>
      <c r="G989">
        <v>81424988</v>
      </c>
      <c r="H989" s="3">
        <f t="shared" si="46"/>
        <v>4.0712494000000001</v>
      </c>
      <c r="I989" s="3">
        <f t="shared" si="47"/>
        <v>44763484</v>
      </c>
      <c r="J989" t="s">
        <v>3422</v>
      </c>
      <c r="K989" t="s">
        <v>13</v>
      </c>
      <c r="L989" t="s">
        <v>11</v>
      </c>
    </row>
    <row r="990" spans="1:12" x14ac:dyDescent="0.25">
      <c r="A990">
        <v>324</v>
      </c>
      <c r="B990" s="4">
        <v>40403</v>
      </c>
      <c r="C990" t="s">
        <v>342</v>
      </c>
      <c r="D990" s="1">
        <v>82000000</v>
      </c>
      <c r="E990">
        <v>103068524</v>
      </c>
      <c r="F990" s="3">
        <f t="shared" si="45"/>
        <v>1.2569332195121952</v>
      </c>
      <c r="G990">
        <v>268268174</v>
      </c>
      <c r="H990" s="3">
        <f t="shared" si="46"/>
        <v>3.2715630975609757</v>
      </c>
      <c r="I990" s="3">
        <f t="shared" si="47"/>
        <v>165199650</v>
      </c>
      <c r="J990" t="s">
        <v>49</v>
      </c>
      <c r="K990" t="s">
        <v>27</v>
      </c>
      <c r="L990" t="s">
        <v>14</v>
      </c>
    </row>
    <row r="991" spans="1:12" x14ac:dyDescent="0.25">
      <c r="A991">
        <v>577</v>
      </c>
      <c r="B991" s="4">
        <v>40403</v>
      </c>
      <c r="C991" t="s">
        <v>595</v>
      </c>
      <c r="D991" s="1">
        <v>60000000</v>
      </c>
      <c r="E991">
        <v>80574010</v>
      </c>
      <c r="F991" s="3">
        <f t="shared" si="45"/>
        <v>1.3429001666666667</v>
      </c>
      <c r="G991">
        <v>206598789</v>
      </c>
      <c r="H991" s="3">
        <f t="shared" si="46"/>
        <v>3.4433131499999998</v>
      </c>
      <c r="I991" s="3">
        <f t="shared" si="47"/>
        <v>126024779</v>
      </c>
      <c r="J991" t="s">
        <v>3537</v>
      </c>
      <c r="K991" t="s">
        <v>13</v>
      </c>
      <c r="L991" t="s">
        <v>43</v>
      </c>
    </row>
    <row r="992" spans="1:12" x14ac:dyDescent="0.25">
      <c r="A992">
        <v>2928</v>
      </c>
      <c r="B992" s="4">
        <v>40403</v>
      </c>
      <c r="C992" t="s">
        <v>2946</v>
      </c>
      <c r="D992">
        <v>4200000</v>
      </c>
      <c r="E992">
        <v>1044039</v>
      </c>
      <c r="F992" s="3">
        <f t="shared" si="45"/>
        <v>0.24858071428571429</v>
      </c>
      <c r="G992">
        <v>8078683</v>
      </c>
      <c r="H992" s="3">
        <f t="shared" si="46"/>
        <v>1.9234959523809523</v>
      </c>
      <c r="I992" s="3">
        <f t="shared" si="47"/>
        <v>7034644</v>
      </c>
      <c r="J992" t="s">
        <v>3538</v>
      </c>
      <c r="K992" t="s">
        <v>27</v>
      </c>
      <c r="L992" t="s">
        <v>43</v>
      </c>
    </row>
    <row r="993" spans="1:12" x14ac:dyDescent="0.25">
      <c r="A993">
        <v>313</v>
      </c>
      <c r="B993" s="4">
        <v>40403</v>
      </c>
      <c r="C993" t="s">
        <v>331</v>
      </c>
      <c r="D993" s="1">
        <v>85000000</v>
      </c>
      <c r="E993">
        <v>31611316</v>
      </c>
      <c r="F993" s="3">
        <f t="shared" si="45"/>
        <v>0.37189783529411763</v>
      </c>
      <c r="G993">
        <v>48056764</v>
      </c>
      <c r="H993" s="3">
        <f t="shared" si="46"/>
        <v>0.56537369411764704</v>
      </c>
      <c r="I993" s="3">
        <f t="shared" si="47"/>
        <v>16445448</v>
      </c>
      <c r="J993" t="s">
        <v>9</v>
      </c>
      <c r="K993" t="s">
        <v>13</v>
      </c>
      <c r="L993" t="s">
        <v>11</v>
      </c>
    </row>
    <row r="994" spans="1:12" x14ac:dyDescent="0.25">
      <c r="A994">
        <v>1818</v>
      </c>
      <c r="B994" s="4">
        <v>40396</v>
      </c>
      <c r="C994" t="s">
        <v>1837</v>
      </c>
      <c r="D994" s="1">
        <v>20000000</v>
      </c>
      <c r="E994">
        <v>754301</v>
      </c>
      <c r="F994" s="3">
        <f t="shared" si="45"/>
        <v>3.771505E-2</v>
      </c>
      <c r="G994">
        <v>754301</v>
      </c>
      <c r="H994" s="3">
        <f t="shared" si="46"/>
        <v>3.771505E-2</v>
      </c>
      <c r="I994" s="3">
        <f t="shared" si="47"/>
        <v>0</v>
      </c>
      <c r="J994" t="s">
        <v>3518</v>
      </c>
      <c r="K994" t="s">
        <v>27</v>
      </c>
      <c r="L994" t="s">
        <v>11</v>
      </c>
    </row>
    <row r="995" spans="1:12" x14ac:dyDescent="0.25">
      <c r="A995">
        <v>205</v>
      </c>
      <c r="B995" s="4">
        <v>40396</v>
      </c>
      <c r="C995" t="s">
        <v>221</v>
      </c>
      <c r="D995" s="1">
        <v>100000000</v>
      </c>
      <c r="E995">
        <v>119219978</v>
      </c>
      <c r="F995" s="3">
        <f t="shared" si="45"/>
        <v>1.1921997799999999</v>
      </c>
      <c r="G995">
        <v>170936470</v>
      </c>
      <c r="H995" s="3">
        <f t="shared" si="46"/>
        <v>1.7093647000000001</v>
      </c>
      <c r="I995" s="3">
        <f t="shared" si="47"/>
        <v>51716492</v>
      </c>
      <c r="J995" t="s">
        <v>3537</v>
      </c>
      <c r="K995" t="s">
        <v>13</v>
      </c>
      <c r="L995" t="s">
        <v>11</v>
      </c>
    </row>
    <row r="996" spans="1:12" x14ac:dyDescent="0.25">
      <c r="A996">
        <v>1296</v>
      </c>
      <c r="B996" s="4">
        <v>40396</v>
      </c>
      <c r="C996" t="s">
        <v>1312</v>
      </c>
      <c r="D996" s="1">
        <v>30000000</v>
      </c>
      <c r="E996">
        <v>42400223</v>
      </c>
      <c r="F996" s="3">
        <f t="shared" si="45"/>
        <v>1.4133407666666666</v>
      </c>
      <c r="G996">
        <v>165889117</v>
      </c>
      <c r="H996" s="3">
        <f t="shared" si="46"/>
        <v>5.5296372333333332</v>
      </c>
      <c r="I996" s="3">
        <f t="shared" si="47"/>
        <v>123488894</v>
      </c>
      <c r="J996" t="s">
        <v>3558</v>
      </c>
      <c r="K996" t="s">
        <v>13</v>
      </c>
      <c r="L996" t="s">
        <v>43</v>
      </c>
    </row>
    <row r="997" spans="1:12" x14ac:dyDescent="0.25">
      <c r="A997">
        <v>2714</v>
      </c>
      <c r="B997" s="4">
        <v>40389</v>
      </c>
      <c r="C997" t="s">
        <v>2733</v>
      </c>
      <c r="D997" s="1">
        <v>7000000</v>
      </c>
      <c r="E997">
        <v>453377</v>
      </c>
      <c r="F997" s="3">
        <f t="shared" si="45"/>
        <v>6.4768142857142857E-2</v>
      </c>
      <c r="G997">
        <v>492108</v>
      </c>
      <c r="H997" s="3">
        <f t="shared" si="46"/>
        <v>7.0301142857142854E-2</v>
      </c>
      <c r="I997" s="3">
        <f t="shared" si="47"/>
        <v>38731</v>
      </c>
      <c r="J997" t="s">
        <v>3496</v>
      </c>
      <c r="K997" t="s">
        <v>27</v>
      </c>
      <c r="L997" t="s">
        <v>11</v>
      </c>
    </row>
    <row r="998" spans="1:12" x14ac:dyDescent="0.25">
      <c r="A998">
        <v>486</v>
      </c>
      <c r="B998" s="4">
        <v>40389</v>
      </c>
      <c r="C998" t="s">
        <v>503</v>
      </c>
      <c r="D998" s="1">
        <v>69000000</v>
      </c>
      <c r="E998">
        <v>73026337</v>
      </c>
      <c r="F998" s="3">
        <f t="shared" si="45"/>
        <v>1.0583527101449275</v>
      </c>
      <c r="G998">
        <v>86796502</v>
      </c>
      <c r="H998" s="3">
        <f t="shared" si="46"/>
        <v>1.2579203188405796</v>
      </c>
      <c r="I998" s="3">
        <f t="shared" si="47"/>
        <v>13770165</v>
      </c>
      <c r="J998" t="s">
        <v>3517</v>
      </c>
      <c r="K998" t="s">
        <v>13</v>
      </c>
      <c r="L998" t="s">
        <v>11</v>
      </c>
    </row>
    <row r="999" spans="1:12" x14ac:dyDescent="0.25">
      <c r="A999">
        <v>890</v>
      </c>
      <c r="B999" s="4">
        <v>40389</v>
      </c>
      <c r="C999" t="s">
        <v>909</v>
      </c>
      <c r="D999" s="1">
        <v>44000000</v>
      </c>
      <c r="E999">
        <v>31206263</v>
      </c>
      <c r="F999" s="3">
        <f t="shared" si="45"/>
        <v>0.70923325000000004</v>
      </c>
      <c r="G999">
        <v>48478084</v>
      </c>
      <c r="H999" s="3">
        <f t="shared" si="46"/>
        <v>1.1017746363636363</v>
      </c>
      <c r="I999" s="3">
        <f t="shared" si="47"/>
        <v>17271821</v>
      </c>
      <c r="J999" t="s">
        <v>9</v>
      </c>
      <c r="K999" t="s">
        <v>13</v>
      </c>
      <c r="L999" t="s">
        <v>43</v>
      </c>
    </row>
    <row r="1000" spans="1:12" x14ac:dyDescent="0.25">
      <c r="A1000">
        <v>2067</v>
      </c>
      <c r="B1000" s="4">
        <v>40382</v>
      </c>
      <c r="C1000" t="s">
        <v>2086</v>
      </c>
      <c r="D1000" s="1">
        <v>15000000</v>
      </c>
      <c r="E1000">
        <v>26167002</v>
      </c>
      <c r="F1000" s="3">
        <f t="shared" si="45"/>
        <v>1.7444668000000001</v>
      </c>
      <c r="G1000">
        <v>27469621</v>
      </c>
      <c r="H1000" s="3">
        <f t="shared" si="46"/>
        <v>1.8313080666666666</v>
      </c>
      <c r="I1000" s="3">
        <f t="shared" si="47"/>
        <v>1302619</v>
      </c>
      <c r="J1000" t="s">
        <v>3422</v>
      </c>
      <c r="K1000" t="s">
        <v>24</v>
      </c>
      <c r="L1000" t="s">
        <v>16</v>
      </c>
    </row>
    <row r="1001" spans="1:12" x14ac:dyDescent="0.25">
      <c r="A1001">
        <v>28</v>
      </c>
      <c r="B1001" s="4">
        <v>40373</v>
      </c>
      <c r="C1001" t="s">
        <v>44</v>
      </c>
      <c r="D1001" s="1">
        <v>160000000</v>
      </c>
      <c r="E1001">
        <v>63150991</v>
      </c>
      <c r="F1001" s="3">
        <f t="shared" si="45"/>
        <v>0.39469369375000002</v>
      </c>
      <c r="G1001">
        <v>217986320</v>
      </c>
      <c r="H1001" s="3">
        <f t="shared" si="46"/>
        <v>1.3624145000000001</v>
      </c>
      <c r="I1001" s="3">
        <f t="shared" si="47"/>
        <v>154835329</v>
      </c>
      <c r="J1001" t="s">
        <v>3558</v>
      </c>
      <c r="K1001" t="s">
        <v>10</v>
      </c>
      <c r="L1001" t="s">
        <v>16</v>
      </c>
    </row>
    <row r="1002" spans="1:12" x14ac:dyDescent="0.25">
      <c r="A1002">
        <v>959</v>
      </c>
      <c r="B1002" s="4">
        <v>40368</v>
      </c>
      <c r="C1002" t="s">
        <v>977</v>
      </c>
      <c r="D1002" s="1">
        <v>40000000</v>
      </c>
      <c r="E1002">
        <v>52000688</v>
      </c>
      <c r="F1002" s="3">
        <f t="shared" si="45"/>
        <v>1.3000172000000001</v>
      </c>
      <c r="G1002">
        <v>127234389</v>
      </c>
      <c r="H1002" s="3">
        <f t="shared" si="46"/>
        <v>3.1808597249999999</v>
      </c>
      <c r="I1002" s="3">
        <f t="shared" si="47"/>
        <v>75233701</v>
      </c>
      <c r="J1002" t="s">
        <v>3422</v>
      </c>
      <c r="K1002" t="s">
        <v>27</v>
      </c>
      <c r="L1002" t="s">
        <v>14</v>
      </c>
    </row>
    <row r="1003" spans="1:12" x14ac:dyDescent="0.25">
      <c r="A1003">
        <v>2939</v>
      </c>
      <c r="B1003" s="4">
        <v>40368</v>
      </c>
      <c r="C1003" t="s">
        <v>2957</v>
      </c>
      <c r="D1003" s="1">
        <v>4000000</v>
      </c>
      <c r="E1003">
        <v>20811365</v>
      </c>
      <c r="F1003" s="3">
        <f t="shared" si="45"/>
        <v>5.2028412499999996</v>
      </c>
      <c r="G1003">
        <v>36275469</v>
      </c>
      <c r="H1003" s="3">
        <f t="shared" si="46"/>
        <v>9.0688672500000003</v>
      </c>
      <c r="I1003" s="3">
        <f t="shared" si="47"/>
        <v>15464104</v>
      </c>
      <c r="J1003" t="s">
        <v>3469</v>
      </c>
      <c r="K1003" t="s">
        <v>27</v>
      </c>
      <c r="L1003" t="s">
        <v>11</v>
      </c>
    </row>
    <row r="1004" spans="1:12" x14ac:dyDescent="0.25">
      <c r="A1004">
        <v>485</v>
      </c>
      <c r="B1004" s="4">
        <v>40368</v>
      </c>
      <c r="C1004" t="s">
        <v>502</v>
      </c>
      <c r="D1004" s="1">
        <v>69000000</v>
      </c>
      <c r="E1004">
        <v>251513985</v>
      </c>
      <c r="F1004" s="3">
        <f t="shared" si="45"/>
        <v>3.6451302173913045</v>
      </c>
      <c r="G1004">
        <v>543464573</v>
      </c>
      <c r="H1004" s="3">
        <f t="shared" si="46"/>
        <v>7.8762981594202897</v>
      </c>
      <c r="I1004" s="3">
        <f t="shared" si="47"/>
        <v>291950588</v>
      </c>
      <c r="J1004" t="s">
        <v>9</v>
      </c>
      <c r="K1004" t="s">
        <v>10</v>
      </c>
      <c r="L1004" t="s">
        <v>16</v>
      </c>
    </row>
    <row r="1005" spans="1:12" x14ac:dyDescent="0.25">
      <c r="A1005">
        <v>61</v>
      </c>
      <c r="B1005" s="4">
        <v>40360</v>
      </c>
      <c r="C1005" t="s">
        <v>78</v>
      </c>
      <c r="D1005" s="1">
        <v>150000000</v>
      </c>
      <c r="E1005">
        <v>131772187</v>
      </c>
      <c r="F1005" s="3">
        <f t="shared" si="45"/>
        <v>0.87848124666666672</v>
      </c>
      <c r="G1005">
        <v>319713881</v>
      </c>
      <c r="H1005" s="3">
        <f t="shared" si="46"/>
        <v>2.1314258733333333</v>
      </c>
      <c r="I1005" s="3">
        <f t="shared" si="47"/>
        <v>187941694</v>
      </c>
      <c r="J1005" t="s">
        <v>3517</v>
      </c>
      <c r="K1005" t="s">
        <v>10</v>
      </c>
      <c r="L1005" t="s">
        <v>16</v>
      </c>
    </row>
    <row r="1006" spans="1:12" x14ac:dyDescent="0.25">
      <c r="A1006">
        <v>1566</v>
      </c>
      <c r="B1006" s="4">
        <v>40359</v>
      </c>
      <c r="C1006" t="s">
        <v>1582</v>
      </c>
      <c r="D1006" s="1">
        <v>25000000</v>
      </c>
      <c r="E1006">
        <v>137885</v>
      </c>
      <c r="F1006" s="3">
        <f t="shared" si="45"/>
        <v>5.5154000000000002E-3</v>
      </c>
      <c r="G1006">
        <v>146149</v>
      </c>
      <c r="H1006" s="3">
        <f t="shared" si="46"/>
        <v>5.8459599999999999E-3</v>
      </c>
      <c r="I1006" s="3">
        <f t="shared" si="47"/>
        <v>8264</v>
      </c>
      <c r="J1006" t="s">
        <v>838</v>
      </c>
      <c r="K1006" t="s">
        <v>27</v>
      </c>
      <c r="L1006" t="s">
        <v>43</v>
      </c>
    </row>
    <row r="1007" spans="1:12" x14ac:dyDescent="0.25">
      <c r="A1007">
        <v>487</v>
      </c>
      <c r="B1007" s="4">
        <v>40359</v>
      </c>
      <c r="C1007" t="s">
        <v>504</v>
      </c>
      <c r="D1007" s="1">
        <v>68000000</v>
      </c>
      <c r="E1007">
        <v>300531751</v>
      </c>
      <c r="F1007" s="3">
        <f t="shared" si="45"/>
        <v>4.4195845735294119</v>
      </c>
      <c r="G1007">
        <v>706102828</v>
      </c>
      <c r="H1007" s="3">
        <f t="shared" si="46"/>
        <v>10.383865117647058</v>
      </c>
      <c r="I1007" s="3">
        <f t="shared" si="47"/>
        <v>405571077</v>
      </c>
      <c r="J1007" t="s">
        <v>3540</v>
      </c>
      <c r="K1007" t="s">
        <v>13</v>
      </c>
      <c r="L1007" t="s">
        <v>43</v>
      </c>
    </row>
    <row r="1008" spans="1:12" x14ac:dyDescent="0.25">
      <c r="A1008">
        <v>397</v>
      </c>
      <c r="B1008" s="4">
        <v>40354</v>
      </c>
      <c r="C1008" t="s">
        <v>417</v>
      </c>
      <c r="D1008" s="1">
        <v>75000000</v>
      </c>
      <c r="E1008">
        <v>162001186</v>
      </c>
      <c r="F1008" s="3">
        <f t="shared" si="45"/>
        <v>2.1600158133333331</v>
      </c>
      <c r="G1008">
        <v>272223430</v>
      </c>
      <c r="H1008" s="3">
        <f t="shared" si="46"/>
        <v>3.6296457333333332</v>
      </c>
      <c r="I1008" s="3">
        <f t="shared" si="47"/>
        <v>110222244</v>
      </c>
      <c r="J1008" t="s">
        <v>3537</v>
      </c>
      <c r="K1008" t="s">
        <v>13</v>
      </c>
      <c r="L1008" t="s">
        <v>11</v>
      </c>
    </row>
    <row r="1009" spans="1:12" x14ac:dyDescent="0.25">
      <c r="A1009">
        <v>149</v>
      </c>
      <c r="B1009" s="4">
        <v>40352</v>
      </c>
      <c r="C1009" t="s">
        <v>166</v>
      </c>
      <c r="D1009" s="1">
        <v>117000000</v>
      </c>
      <c r="E1009">
        <v>76423035</v>
      </c>
      <c r="F1009" s="3">
        <f t="shared" si="45"/>
        <v>0.65318833333333337</v>
      </c>
      <c r="G1009">
        <v>258751370</v>
      </c>
      <c r="H1009" s="3">
        <f t="shared" si="46"/>
        <v>2.2115501709401708</v>
      </c>
      <c r="I1009" s="3">
        <f t="shared" si="47"/>
        <v>182328335</v>
      </c>
      <c r="J1009" t="s">
        <v>3422</v>
      </c>
      <c r="K1009" t="s">
        <v>13</v>
      </c>
      <c r="L1009" t="s">
        <v>14</v>
      </c>
    </row>
    <row r="1010" spans="1:12" x14ac:dyDescent="0.25">
      <c r="A1010">
        <v>2692</v>
      </c>
      <c r="B1010" s="4">
        <v>40347</v>
      </c>
      <c r="C1010" t="s">
        <v>2711</v>
      </c>
      <c r="D1010" s="1">
        <v>7000000</v>
      </c>
      <c r="E1010">
        <v>7468936</v>
      </c>
      <c r="F1010" s="3">
        <f t="shared" si="45"/>
        <v>1.0669908571428572</v>
      </c>
      <c r="G1010">
        <v>10062896</v>
      </c>
      <c r="H1010" s="3">
        <f t="shared" si="46"/>
        <v>1.4375565714285714</v>
      </c>
      <c r="I1010" s="3">
        <f t="shared" si="47"/>
        <v>2593960</v>
      </c>
      <c r="J1010" t="s">
        <v>3471</v>
      </c>
      <c r="K1010" t="s">
        <v>27</v>
      </c>
      <c r="L1010" t="s">
        <v>11</v>
      </c>
    </row>
    <row r="1011" spans="1:12" x14ac:dyDescent="0.25">
      <c r="A1011">
        <v>2227</v>
      </c>
      <c r="B1011" s="4">
        <v>40347</v>
      </c>
      <c r="C1011" t="s">
        <v>2247</v>
      </c>
      <c r="D1011" s="1">
        <v>13000000</v>
      </c>
      <c r="E1011">
        <v>217277</v>
      </c>
      <c r="F1011" s="3">
        <f t="shared" si="45"/>
        <v>1.6713615384615386E-2</v>
      </c>
      <c r="G1011">
        <v>3617277</v>
      </c>
      <c r="H1011" s="3">
        <f t="shared" si="46"/>
        <v>0.27825207692307691</v>
      </c>
      <c r="I1011" s="3">
        <f t="shared" si="47"/>
        <v>3400000</v>
      </c>
      <c r="J1011" t="s">
        <v>3482</v>
      </c>
      <c r="K1011" t="s">
        <v>27</v>
      </c>
      <c r="L1011" t="s">
        <v>43</v>
      </c>
    </row>
    <row r="1012" spans="1:12" x14ac:dyDescent="0.25">
      <c r="A1012">
        <v>2476</v>
      </c>
      <c r="B1012" s="4">
        <v>40347</v>
      </c>
      <c r="C1012" t="s">
        <v>3593</v>
      </c>
      <c r="D1012" s="1">
        <v>10000000</v>
      </c>
      <c r="E1012">
        <v>5005465</v>
      </c>
      <c r="F1012" s="3">
        <f t="shared" si="45"/>
        <v>0.50054650000000001</v>
      </c>
      <c r="G1012">
        <v>15121528</v>
      </c>
      <c r="H1012" s="3">
        <f t="shared" si="46"/>
        <v>1.5121528</v>
      </c>
      <c r="I1012" s="3">
        <f t="shared" si="47"/>
        <v>10116063</v>
      </c>
      <c r="J1012" t="s">
        <v>3496</v>
      </c>
      <c r="K1012" t="s">
        <v>27</v>
      </c>
      <c r="L1012" t="s">
        <v>43</v>
      </c>
    </row>
    <row r="1013" spans="1:12" x14ac:dyDescent="0.25">
      <c r="A1013">
        <v>828</v>
      </c>
      <c r="B1013" s="4">
        <v>40347</v>
      </c>
      <c r="C1013" t="s">
        <v>846</v>
      </c>
      <c r="D1013" s="1">
        <v>47000000</v>
      </c>
      <c r="E1013">
        <v>10547117</v>
      </c>
      <c r="F1013" s="3">
        <f t="shared" si="45"/>
        <v>0.22440674468085106</v>
      </c>
      <c r="G1013">
        <v>11022696</v>
      </c>
      <c r="H1013" s="3">
        <f t="shared" si="46"/>
        <v>0.23452544680851065</v>
      </c>
      <c r="I1013" s="3">
        <f t="shared" si="47"/>
        <v>475579</v>
      </c>
      <c r="J1013" t="s">
        <v>3559</v>
      </c>
      <c r="K1013" t="s">
        <v>13</v>
      </c>
      <c r="L1013" t="s">
        <v>14</v>
      </c>
    </row>
    <row r="1014" spans="1:12" x14ac:dyDescent="0.25">
      <c r="A1014">
        <v>171</v>
      </c>
      <c r="B1014" s="4">
        <v>40340</v>
      </c>
      <c r="C1014" t="s">
        <v>187</v>
      </c>
      <c r="D1014" s="1">
        <v>110000000</v>
      </c>
      <c r="E1014">
        <v>77222099</v>
      </c>
      <c r="F1014" s="3">
        <f t="shared" si="45"/>
        <v>0.70201908181818184</v>
      </c>
      <c r="G1014">
        <v>177241171</v>
      </c>
      <c r="H1014" s="3">
        <f t="shared" si="46"/>
        <v>1.6112833727272726</v>
      </c>
      <c r="I1014" s="3">
        <f t="shared" si="47"/>
        <v>100019072</v>
      </c>
      <c r="J1014" t="s">
        <v>3422</v>
      </c>
      <c r="K1014" t="s">
        <v>13</v>
      </c>
      <c r="L1014" t="s">
        <v>14</v>
      </c>
    </row>
    <row r="1015" spans="1:12" x14ac:dyDescent="0.25">
      <c r="A1015">
        <v>3134</v>
      </c>
      <c r="B1015" s="4">
        <v>40340</v>
      </c>
      <c r="C1015" t="s">
        <v>3150</v>
      </c>
      <c r="D1015" s="1">
        <v>2000000</v>
      </c>
      <c r="E1015">
        <v>6531503</v>
      </c>
      <c r="F1015" s="3">
        <f t="shared" si="45"/>
        <v>3.2657514999999999</v>
      </c>
      <c r="G1015">
        <v>16131551</v>
      </c>
      <c r="H1015" s="3">
        <f t="shared" si="46"/>
        <v>8.0657755000000009</v>
      </c>
      <c r="I1015" s="3">
        <f t="shared" si="47"/>
        <v>9600048</v>
      </c>
      <c r="J1015" t="s">
        <v>3527</v>
      </c>
      <c r="K1015" t="s">
        <v>27</v>
      </c>
      <c r="L1015" t="s">
        <v>43</v>
      </c>
    </row>
    <row r="1016" spans="1:12" x14ac:dyDescent="0.25">
      <c r="A1016">
        <v>780</v>
      </c>
      <c r="B1016" s="4">
        <v>40333</v>
      </c>
      <c r="C1016" t="s">
        <v>797</v>
      </c>
      <c r="D1016" s="1">
        <v>50000000</v>
      </c>
      <c r="E1016">
        <v>33644788</v>
      </c>
      <c r="F1016" s="3">
        <f t="shared" si="45"/>
        <v>0.67289575999999995</v>
      </c>
      <c r="G1016">
        <v>89895930</v>
      </c>
      <c r="H1016" s="3">
        <f t="shared" si="46"/>
        <v>1.7979186</v>
      </c>
      <c r="I1016" s="3">
        <f t="shared" si="47"/>
        <v>56251142</v>
      </c>
      <c r="J1016" t="s">
        <v>3422</v>
      </c>
      <c r="K1016" t="s">
        <v>10</v>
      </c>
      <c r="L1016" t="s">
        <v>16</v>
      </c>
    </row>
    <row r="1017" spans="1:12" x14ac:dyDescent="0.25">
      <c r="A1017">
        <v>412</v>
      </c>
      <c r="B1017" s="4">
        <v>40333</v>
      </c>
      <c r="C1017" t="s">
        <v>432</v>
      </c>
      <c r="D1017" s="1">
        <v>75000000</v>
      </c>
      <c r="E1017">
        <v>47059963</v>
      </c>
      <c r="F1017" s="3">
        <f t="shared" si="45"/>
        <v>0.62746617333333332</v>
      </c>
      <c r="G1017">
        <v>95572749</v>
      </c>
      <c r="H1017" s="3">
        <f t="shared" si="46"/>
        <v>1.27430332</v>
      </c>
      <c r="I1017" s="3">
        <f t="shared" si="47"/>
        <v>48512786</v>
      </c>
      <c r="J1017" t="s">
        <v>49</v>
      </c>
      <c r="K1017" t="s">
        <v>13</v>
      </c>
      <c r="L1017" t="s">
        <v>14</v>
      </c>
    </row>
    <row r="1018" spans="1:12" x14ac:dyDescent="0.25">
      <c r="A1018">
        <v>2311</v>
      </c>
      <c r="B1018" s="4">
        <v>40333</v>
      </c>
      <c r="C1018" t="s">
        <v>2331</v>
      </c>
      <c r="D1018" s="1">
        <v>12000000</v>
      </c>
      <c r="E1018">
        <v>550472</v>
      </c>
      <c r="F1018" s="3">
        <f t="shared" si="45"/>
        <v>4.5872666666666666E-2</v>
      </c>
      <c r="G1018">
        <v>557545</v>
      </c>
      <c r="H1018" s="3">
        <f t="shared" si="46"/>
        <v>4.6462083333333334E-2</v>
      </c>
      <c r="I1018" s="3">
        <f t="shared" si="47"/>
        <v>7073</v>
      </c>
      <c r="J1018" t="s">
        <v>3496</v>
      </c>
      <c r="K1018" t="s">
        <v>13</v>
      </c>
      <c r="L1018" t="s">
        <v>43</v>
      </c>
    </row>
    <row r="1019" spans="1:12" x14ac:dyDescent="0.25">
      <c r="A1019">
        <v>949</v>
      </c>
      <c r="B1019" s="4">
        <v>40333</v>
      </c>
      <c r="C1019" t="s">
        <v>967</v>
      </c>
      <c r="D1019" s="1">
        <v>40000000</v>
      </c>
      <c r="E1019">
        <v>61153526</v>
      </c>
      <c r="F1019" s="3">
        <f t="shared" si="45"/>
        <v>1.5288381499999999</v>
      </c>
      <c r="G1019">
        <v>91455875</v>
      </c>
      <c r="H1019" s="3">
        <f t="shared" si="46"/>
        <v>2.2863968749999999</v>
      </c>
      <c r="I1019" s="3">
        <f t="shared" si="47"/>
        <v>30302349</v>
      </c>
      <c r="J1019" t="s">
        <v>9</v>
      </c>
      <c r="K1019" t="s">
        <v>27</v>
      </c>
      <c r="L1019" t="s">
        <v>11</v>
      </c>
    </row>
    <row r="1020" spans="1:12" x14ac:dyDescent="0.25">
      <c r="A1020">
        <v>1331</v>
      </c>
      <c r="B1020" s="4">
        <v>40333</v>
      </c>
      <c r="C1020" t="s">
        <v>1347</v>
      </c>
      <c r="D1020" s="1">
        <v>30000000</v>
      </c>
      <c r="E1020">
        <v>17010170</v>
      </c>
      <c r="F1020" s="3">
        <f t="shared" si="45"/>
        <v>0.56700566666666663</v>
      </c>
      <c r="G1020">
        <v>28542494</v>
      </c>
      <c r="H1020" s="3">
        <f t="shared" si="46"/>
        <v>0.95141646666666668</v>
      </c>
      <c r="I1020" s="3">
        <f t="shared" si="47"/>
        <v>11532324</v>
      </c>
      <c r="J1020" t="s">
        <v>3559</v>
      </c>
      <c r="K1020" t="s">
        <v>27</v>
      </c>
      <c r="L1020" t="s">
        <v>61</v>
      </c>
    </row>
    <row r="1021" spans="1:12" x14ac:dyDescent="0.25">
      <c r="A1021">
        <v>484</v>
      </c>
      <c r="B1021" s="4">
        <v>40326</v>
      </c>
      <c r="C1021" t="s">
        <v>501</v>
      </c>
      <c r="D1021" s="1">
        <v>70000000</v>
      </c>
      <c r="E1021">
        <v>619423</v>
      </c>
      <c r="F1021" s="3">
        <f t="shared" si="45"/>
        <v>8.8488999999999998E-3</v>
      </c>
      <c r="G1021">
        <v>38992292</v>
      </c>
      <c r="H1021" s="3">
        <f t="shared" si="46"/>
        <v>0.55703274285714288</v>
      </c>
      <c r="I1021" s="3">
        <f t="shared" si="47"/>
        <v>38372869</v>
      </c>
      <c r="J1021" t="s">
        <v>3507</v>
      </c>
      <c r="K1021" t="s">
        <v>27</v>
      </c>
      <c r="L1021" t="s">
        <v>43</v>
      </c>
    </row>
    <row r="1022" spans="1:12" x14ac:dyDescent="0.25">
      <c r="A1022">
        <v>911</v>
      </c>
      <c r="B1022" s="4">
        <v>40326</v>
      </c>
      <c r="C1022" t="s">
        <v>930</v>
      </c>
      <c r="D1022" s="1">
        <v>42000000</v>
      </c>
      <c r="E1022">
        <v>1259693</v>
      </c>
      <c r="F1022" s="3">
        <f t="shared" si="45"/>
        <v>2.9992690476190475E-2</v>
      </c>
      <c r="G1022">
        <v>11756922</v>
      </c>
      <c r="H1022" s="3">
        <f t="shared" si="46"/>
        <v>0.27992671428571431</v>
      </c>
      <c r="I1022" s="3">
        <f t="shared" si="47"/>
        <v>10497229</v>
      </c>
      <c r="J1022" t="s">
        <v>3538</v>
      </c>
      <c r="K1022" t="s">
        <v>27</v>
      </c>
      <c r="L1022" t="s">
        <v>11</v>
      </c>
    </row>
    <row r="1023" spans="1:12" x14ac:dyDescent="0.25">
      <c r="A1023">
        <v>237</v>
      </c>
      <c r="B1023" s="4">
        <v>40325</v>
      </c>
      <c r="C1023" t="s">
        <v>254</v>
      </c>
      <c r="D1023" s="1">
        <v>95000000</v>
      </c>
      <c r="E1023">
        <v>95347692</v>
      </c>
      <c r="F1023" s="3">
        <f t="shared" si="45"/>
        <v>1.0036599157894737</v>
      </c>
      <c r="G1023">
        <v>294680778</v>
      </c>
      <c r="H1023" s="3">
        <f t="shared" si="46"/>
        <v>3.1019029263157893</v>
      </c>
      <c r="I1023" s="3">
        <f t="shared" si="47"/>
        <v>199333086</v>
      </c>
      <c r="J1023" t="s">
        <v>3559</v>
      </c>
      <c r="K1023" t="s">
        <v>27</v>
      </c>
      <c r="L1023" t="s">
        <v>11</v>
      </c>
    </row>
    <row r="1024" spans="1:12" x14ac:dyDescent="0.25">
      <c r="A1024">
        <v>2240</v>
      </c>
      <c r="B1024" s="4">
        <v>40319</v>
      </c>
      <c r="C1024" t="s">
        <v>2260</v>
      </c>
      <c r="D1024">
        <v>12500000</v>
      </c>
      <c r="E1024">
        <v>4360548</v>
      </c>
      <c r="F1024" s="3">
        <f t="shared" si="45"/>
        <v>0.34884384000000002</v>
      </c>
      <c r="G1024">
        <v>4360548</v>
      </c>
      <c r="H1024" s="3">
        <f t="shared" si="46"/>
        <v>0.34884384000000002</v>
      </c>
      <c r="I1024" s="3">
        <f t="shared" si="47"/>
        <v>0</v>
      </c>
      <c r="J1024" t="s">
        <v>3429</v>
      </c>
      <c r="K1024" t="s">
        <v>27</v>
      </c>
      <c r="L1024" t="s">
        <v>43</v>
      </c>
    </row>
    <row r="1025" spans="1:12" x14ac:dyDescent="0.25">
      <c r="A1025">
        <v>16</v>
      </c>
      <c r="B1025" s="4">
        <v>40319</v>
      </c>
      <c r="C1025" t="s">
        <v>31</v>
      </c>
      <c r="D1025" s="1">
        <v>165000000</v>
      </c>
      <c r="E1025">
        <v>238736787</v>
      </c>
      <c r="F1025" s="3">
        <f t="shared" si="45"/>
        <v>1.4468896181818183</v>
      </c>
      <c r="G1025">
        <v>756244673</v>
      </c>
      <c r="H1025" s="3">
        <f t="shared" si="46"/>
        <v>4.5833010484848486</v>
      </c>
      <c r="I1025" s="3">
        <f t="shared" si="47"/>
        <v>517507886</v>
      </c>
      <c r="J1025" t="s">
        <v>3517</v>
      </c>
      <c r="K1025" t="s">
        <v>10</v>
      </c>
      <c r="L1025" t="s">
        <v>16</v>
      </c>
    </row>
    <row r="1026" spans="1:12" x14ac:dyDescent="0.25">
      <c r="A1026">
        <v>2459</v>
      </c>
      <c r="B1026" s="4">
        <v>40319</v>
      </c>
      <c r="C1026" t="s">
        <v>2477</v>
      </c>
      <c r="D1026" s="1">
        <v>10000000</v>
      </c>
      <c r="E1026">
        <v>8525600</v>
      </c>
      <c r="F1026" s="3">
        <f t="shared" ref="F1026:F1089" si="48">E1026/D1026</f>
        <v>0.85255999999999998</v>
      </c>
      <c r="G1026">
        <v>8629895</v>
      </c>
      <c r="H1026" s="3">
        <f t="shared" ref="H1026:H1089" si="49">G1026/D1026</f>
        <v>0.86298949999999996</v>
      </c>
      <c r="I1026" s="3">
        <f t="shared" si="47"/>
        <v>104295</v>
      </c>
      <c r="J1026" t="s">
        <v>9</v>
      </c>
      <c r="K1026" t="s">
        <v>27</v>
      </c>
      <c r="L1026" t="s">
        <v>11</v>
      </c>
    </row>
    <row r="1027" spans="1:12" x14ac:dyDescent="0.25">
      <c r="A1027">
        <v>2568</v>
      </c>
      <c r="B1027" s="4">
        <v>40312</v>
      </c>
      <c r="C1027" t="s">
        <v>2586</v>
      </c>
      <c r="D1027" s="1">
        <v>9000000</v>
      </c>
      <c r="E1027">
        <v>883887</v>
      </c>
      <c r="F1027" s="3">
        <f t="shared" si="48"/>
        <v>9.8209666666666667E-2</v>
      </c>
      <c r="G1027">
        <v>883887</v>
      </c>
      <c r="H1027" s="3">
        <f t="shared" si="49"/>
        <v>9.8209666666666667E-2</v>
      </c>
      <c r="I1027" s="3">
        <f t="shared" ref="I1027:I1090" si="50">G1027-E1027</f>
        <v>0</v>
      </c>
      <c r="J1027" t="s">
        <v>3527</v>
      </c>
      <c r="K1027" t="s">
        <v>10</v>
      </c>
      <c r="L1027" t="s">
        <v>43</v>
      </c>
    </row>
    <row r="1028" spans="1:12" x14ac:dyDescent="0.25">
      <c r="A1028">
        <v>1279</v>
      </c>
      <c r="B1028" s="4">
        <v>40312</v>
      </c>
      <c r="C1028" t="s">
        <v>1295</v>
      </c>
      <c r="D1028" s="1">
        <v>30000000</v>
      </c>
      <c r="E1028">
        <v>53032453</v>
      </c>
      <c r="F1028" s="3">
        <f t="shared" si="48"/>
        <v>1.7677484333333333</v>
      </c>
      <c r="G1028">
        <v>82148538</v>
      </c>
      <c r="H1028" s="3">
        <f t="shared" si="49"/>
        <v>2.7382846000000001</v>
      </c>
      <c r="I1028" s="3">
        <f t="shared" si="50"/>
        <v>29116085</v>
      </c>
      <c r="J1028" t="s">
        <v>3540</v>
      </c>
      <c r="K1028" t="s">
        <v>10</v>
      </c>
      <c r="L1028" t="s">
        <v>43</v>
      </c>
    </row>
    <row r="1029" spans="1:12" x14ac:dyDescent="0.25">
      <c r="A1029">
        <v>7</v>
      </c>
      <c r="B1029" s="4">
        <v>40305</v>
      </c>
      <c r="C1029" t="s">
        <v>20</v>
      </c>
      <c r="D1029" s="1">
        <v>170000000</v>
      </c>
      <c r="E1029">
        <v>312433331</v>
      </c>
      <c r="F1029" s="3">
        <f t="shared" si="48"/>
        <v>1.8378431235294117</v>
      </c>
      <c r="G1029">
        <v>621156389</v>
      </c>
      <c r="H1029" s="3">
        <f t="shared" si="49"/>
        <v>3.653861111764706</v>
      </c>
      <c r="I1029" s="3">
        <f t="shared" si="50"/>
        <v>308723058</v>
      </c>
      <c r="J1029" t="s">
        <v>3517</v>
      </c>
      <c r="K1029" t="s">
        <v>13</v>
      </c>
      <c r="L1029" t="s">
        <v>14</v>
      </c>
    </row>
    <row r="1030" spans="1:12" x14ac:dyDescent="0.25">
      <c r="A1030">
        <v>2710</v>
      </c>
      <c r="B1030" s="4">
        <v>40305</v>
      </c>
      <c r="C1030" t="s">
        <v>2729</v>
      </c>
      <c r="D1030" s="1">
        <v>7000000</v>
      </c>
      <c r="E1030">
        <v>1110509</v>
      </c>
      <c r="F1030" s="3">
        <f t="shared" si="48"/>
        <v>0.15864414285714284</v>
      </c>
      <c r="G1030">
        <v>6537179</v>
      </c>
      <c r="H1030" s="3">
        <f t="shared" si="49"/>
        <v>0.93388271428571423</v>
      </c>
      <c r="I1030" s="3">
        <f t="shared" si="50"/>
        <v>5426670</v>
      </c>
      <c r="J1030" t="s">
        <v>3538</v>
      </c>
      <c r="K1030" t="s">
        <v>27</v>
      </c>
      <c r="L1030" t="s">
        <v>43</v>
      </c>
    </row>
    <row r="1031" spans="1:12" x14ac:dyDescent="0.25">
      <c r="A1031">
        <v>2986</v>
      </c>
      <c r="B1031" s="4">
        <v>40298</v>
      </c>
      <c r="C1031" t="s">
        <v>3003</v>
      </c>
      <c r="D1031">
        <v>3800000</v>
      </c>
      <c r="E1031">
        <v>20930</v>
      </c>
      <c r="F1031" s="3">
        <f t="shared" si="48"/>
        <v>5.5078947368421049E-3</v>
      </c>
      <c r="G1031">
        <v>340930</v>
      </c>
      <c r="H1031" s="3">
        <f t="shared" si="49"/>
        <v>8.9718421052631572E-2</v>
      </c>
      <c r="I1031" s="3">
        <f t="shared" si="50"/>
        <v>320000</v>
      </c>
      <c r="J1031" t="s">
        <v>3496</v>
      </c>
      <c r="K1031" t="s">
        <v>27</v>
      </c>
      <c r="L1031" t="s">
        <v>43</v>
      </c>
    </row>
    <row r="1032" spans="1:12" x14ac:dyDescent="0.25">
      <c r="A1032">
        <v>1158</v>
      </c>
      <c r="B1032" s="4">
        <v>40298</v>
      </c>
      <c r="C1032" t="s">
        <v>1174</v>
      </c>
      <c r="D1032" s="1">
        <v>35000000</v>
      </c>
      <c r="E1032">
        <v>17630465</v>
      </c>
      <c r="F1032" s="3">
        <f t="shared" si="48"/>
        <v>0.50372757142857139</v>
      </c>
      <c r="G1032">
        <v>39340177</v>
      </c>
      <c r="H1032" s="3">
        <f t="shared" si="49"/>
        <v>1.124005057142857</v>
      </c>
      <c r="I1032" s="3">
        <f t="shared" si="50"/>
        <v>21709712</v>
      </c>
      <c r="J1032" t="s">
        <v>3540</v>
      </c>
      <c r="K1032" t="s">
        <v>10</v>
      </c>
      <c r="L1032" t="s">
        <v>16</v>
      </c>
    </row>
    <row r="1033" spans="1:12" x14ac:dyDescent="0.25">
      <c r="A1033">
        <v>2514</v>
      </c>
      <c r="B1033" s="4">
        <v>40291</v>
      </c>
      <c r="C1033" t="s">
        <v>2531</v>
      </c>
      <c r="D1033" s="1">
        <v>10000000</v>
      </c>
      <c r="E1033">
        <v>128486</v>
      </c>
      <c r="F1033" s="3">
        <f t="shared" si="48"/>
        <v>1.28486E-2</v>
      </c>
      <c r="G1033">
        <v>42226657</v>
      </c>
      <c r="H1033" s="3">
        <f t="shared" si="49"/>
        <v>4.2226657000000003</v>
      </c>
      <c r="I1033" s="3">
        <f t="shared" si="50"/>
        <v>42098171</v>
      </c>
      <c r="J1033" t="s">
        <v>838</v>
      </c>
      <c r="K1033" t="s">
        <v>27</v>
      </c>
      <c r="L1033" t="s">
        <v>14</v>
      </c>
    </row>
    <row r="1034" spans="1:12" x14ac:dyDescent="0.25">
      <c r="A1034">
        <v>1512</v>
      </c>
      <c r="B1034" s="4">
        <v>40291</v>
      </c>
      <c r="C1034" t="s">
        <v>1527</v>
      </c>
      <c r="D1034" s="1">
        <v>25000000</v>
      </c>
      <c r="E1034">
        <v>23591432</v>
      </c>
      <c r="F1034" s="3">
        <f t="shared" si="48"/>
        <v>0.94365728000000004</v>
      </c>
      <c r="G1034">
        <v>29863840</v>
      </c>
      <c r="H1034" s="3">
        <f t="shared" si="49"/>
        <v>1.1945536000000001</v>
      </c>
      <c r="I1034" s="3">
        <f t="shared" si="50"/>
        <v>6272408</v>
      </c>
      <c r="J1034" t="s">
        <v>3559</v>
      </c>
      <c r="K1034" t="s">
        <v>13</v>
      </c>
      <c r="L1034" t="s">
        <v>14</v>
      </c>
    </row>
    <row r="1035" spans="1:12" x14ac:dyDescent="0.25">
      <c r="A1035">
        <v>2591</v>
      </c>
      <c r="B1035" s="4">
        <v>40284</v>
      </c>
      <c r="C1035" t="s">
        <v>2609</v>
      </c>
      <c r="D1035">
        <v>8300000</v>
      </c>
      <c r="E1035">
        <v>493296</v>
      </c>
      <c r="F1035" s="3">
        <f t="shared" si="48"/>
        <v>5.9433253012048194E-2</v>
      </c>
      <c r="G1035">
        <v>1353296</v>
      </c>
      <c r="H1035" s="3">
        <f t="shared" si="49"/>
        <v>0.16304771084337349</v>
      </c>
      <c r="I1035" s="3">
        <f t="shared" si="50"/>
        <v>860000</v>
      </c>
      <c r="J1035" t="s">
        <v>3480</v>
      </c>
      <c r="K1035" t="s">
        <v>13</v>
      </c>
      <c r="L1035" t="s">
        <v>43</v>
      </c>
    </row>
    <row r="1036" spans="1:12" x14ac:dyDescent="0.25">
      <c r="A1036">
        <v>2244</v>
      </c>
      <c r="B1036" s="4">
        <v>40284</v>
      </c>
      <c r="C1036" t="s">
        <v>2264</v>
      </c>
      <c r="D1036">
        <v>12500000</v>
      </c>
      <c r="E1036">
        <v>1089445</v>
      </c>
      <c r="F1036" s="3">
        <f t="shared" si="48"/>
        <v>8.71556E-2</v>
      </c>
      <c r="G1036">
        <v>3931367</v>
      </c>
      <c r="H1036" s="3">
        <f t="shared" si="49"/>
        <v>0.31450936000000002</v>
      </c>
      <c r="I1036" s="3">
        <f t="shared" si="50"/>
        <v>2841922</v>
      </c>
      <c r="J1036" t="s">
        <v>3534</v>
      </c>
      <c r="K1036" t="s">
        <v>10</v>
      </c>
      <c r="L1036" t="s">
        <v>43</v>
      </c>
    </row>
    <row r="1037" spans="1:12" x14ac:dyDescent="0.25">
      <c r="A1037">
        <v>671</v>
      </c>
      <c r="B1037" s="4">
        <v>40277</v>
      </c>
      <c r="C1037" t="s">
        <v>689</v>
      </c>
      <c r="D1037" s="1">
        <v>55000000</v>
      </c>
      <c r="E1037">
        <v>98711404</v>
      </c>
      <c r="F1037" s="3">
        <f t="shared" si="48"/>
        <v>1.7947527999999999</v>
      </c>
      <c r="G1037">
        <v>152269033</v>
      </c>
      <c r="H1037" s="3">
        <f t="shared" si="49"/>
        <v>2.7685278727272729</v>
      </c>
      <c r="I1037" s="3">
        <f t="shared" si="50"/>
        <v>53557629</v>
      </c>
      <c r="J1037" t="s">
        <v>3422</v>
      </c>
      <c r="K1037" t="s">
        <v>13</v>
      </c>
      <c r="L1037" t="s">
        <v>11</v>
      </c>
    </row>
    <row r="1038" spans="1:12" x14ac:dyDescent="0.25">
      <c r="A1038">
        <v>2919</v>
      </c>
      <c r="B1038" s="4">
        <v>40277</v>
      </c>
      <c r="C1038" t="s">
        <v>2937</v>
      </c>
      <c r="D1038">
        <v>4500000</v>
      </c>
      <c r="E1038">
        <v>108596</v>
      </c>
      <c r="F1038" s="3">
        <f t="shared" si="48"/>
        <v>2.4132444444444446E-2</v>
      </c>
      <c r="G1038">
        <v>2481925</v>
      </c>
      <c r="H1038" s="3">
        <f t="shared" si="49"/>
        <v>0.55153888888888891</v>
      </c>
      <c r="I1038" s="3">
        <f t="shared" si="50"/>
        <v>2373329</v>
      </c>
      <c r="J1038" t="s">
        <v>838</v>
      </c>
      <c r="K1038" t="s">
        <v>27</v>
      </c>
      <c r="L1038" t="s">
        <v>61</v>
      </c>
    </row>
    <row r="1039" spans="1:12" x14ac:dyDescent="0.25">
      <c r="A1039">
        <v>3062</v>
      </c>
      <c r="B1039" s="4">
        <v>40277</v>
      </c>
      <c r="C1039" t="s">
        <v>3077</v>
      </c>
      <c r="D1039" s="1">
        <v>3000000</v>
      </c>
      <c r="E1039">
        <v>2848587</v>
      </c>
      <c r="F1039" s="3">
        <f t="shared" si="48"/>
        <v>0.94952899999999996</v>
      </c>
      <c r="G1039">
        <v>3237452</v>
      </c>
      <c r="H1039" s="3">
        <f t="shared" si="49"/>
        <v>1.0791506666666666</v>
      </c>
      <c r="I1039" s="3">
        <f t="shared" si="50"/>
        <v>388865</v>
      </c>
      <c r="J1039" t="s">
        <v>3557</v>
      </c>
      <c r="K1039" t="s">
        <v>10</v>
      </c>
      <c r="L1039" t="s">
        <v>43</v>
      </c>
    </row>
    <row r="1040" spans="1:12" x14ac:dyDescent="0.25">
      <c r="A1040">
        <v>1695</v>
      </c>
      <c r="B1040" s="4">
        <v>40270</v>
      </c>
      <c r="C1040" t="s">
        <v>1714</v>
      </c>
      <c r="D1040" s="1">
        <v>20000000</v>
      </c>
      <c r="E1040">
        <v>60095852</v>
      </c>
      <c r="F1040" s="3">
        <f t="shared" si="48"/>
        <v>3.0047926</v>
      </c>
      <c r="G1040">
        <v>60831067</v>
      </c>
      <c r="H1040" s="3">
        <f t="shared" si="49"/>
        <v>3.04155335</v>
      </c>
      <c r="I1040" s="3">
        <f t="shared" si="50"/>
        <v>735215</v>
      </c>
      <c r="J1040" t="s">
        <v>49</v>
      </c>
      <c r="K1040" t="s">
        <v>13</v>
      </c>
      <c r="L1040" t="s">
        <v>43</v>
      </c>
    </row>
    <row r="1041" spans="1:12" x14ac:dyDescent="0.25">
      <c r="A1041">
        <v>2974</v>
      </c>
      <c r="B1041" s="4">
        <v>40270</v>
      </c>
      <c r="C1041" t="s">
        <v>2992</v>
      </c>
      <c r="D1041" s="1">
        <v>4000000</v>
      </c>
      <c r="E1041">
        <v>129078</v>
      </c>
      <c r="F1041" s="3">
        <f t="shared" si="48"/>
        <v>3.22695E-2</v>
      </c>
      <c r="G1041">
        <v>38899792</v>
      </c>
      <c r="H1041" s="3">
        <f t="shared" si="49"/>
        <v>9.7249479999999995</v>
      </c>
      <c r="I1041" s="3">
        <f t="shared" si="50"/>
        <v>38770714</v>
      </c>
      <c r="J1041" t="s">
        <v>838</v>
      </c>
      <c r="K1041" t="s">
        <v>27</v>
      </c>
      <c r="L1041" t="s">
        <v>14</v>
      </c>
    </row>
    <row r="1042" spans="1:12" x14ac:dyDescent="0.25">
      <c r="A1042">
        <v>2975</v>
      </c>
      <c r="B1042" s="4">
        <v>40270</v>
      </c>
      <c r="C1042" t="s">
        <v>2992</v>
      </c>
      <c r="D1042" s="1">
        <v>4000000</v>
      </c>
      <c r="E1042">
        <v>129078</v>
      </c>
      <c r="F1042" s="3">
        <f t="shared" si="48"/>
        <v>3.22695E-2</v>
      </c>
      <c r="G1042">
        <v>38899792</v>
      </c>
      <c r="H1042" s="3">
        <f t="shared" si="49"/>
        <v>9.7249479999999995</v>
      </c>
      <c r="I1042" s="3">
        <f t="shared" si="50"/>
        <v>38770714</v>
      </c>
      <c r="J1042" t="s">
        <v>838</v>
      </c>
      <c r="K1042" t="s">
        <v>27</v>
      </c>
      <c r="L1042" t="s">
        <v>14</v>
      </c>
    </row>
    <row r="1043" spans="1:12" x14ac:dyDescent="0.25">
      <c r="A1043">
        <v>2783</v>
      </c>
      <c r="B1043" s="4">
        <v>40270</v>
      </c>
      <c r="C1043" t="s">
        <v>2802</v>
      </c>
      <c r="D1043" s="1">
        <v>6000000</v>
      </c>
      <c r="E1043">
        <v>115862</v>
      </c>
      <c r="F1043" s="3">
        <f t="shared" si="48"/>
        <v>1.9310333333333332E-2</v>
      </c>
      <c r="G1043">
        <v>117796</v>
      </c>
      <c r="H1043" s="3">
        <f t="shared" si="49"/>
        <v>1.9632666666666666E-2</v>
      </c>
      <c r="I1043" s="3">
        <f t="shared" si="50"/>
        <v>1934</v>
      </c>
      <c r="J1043" t="s">
        <v>2534</v>
      </c>
      <c r="K1043" t="s">
        <v>27</v>
      </c>
      <c r="L1043" t="s">
        <v>43</v>
      </c>
    </row>
    <row r="1044" spans="1:12" x14ac:dyDescent="0.25">
      <c r="A1044">
        <v>126</v>
      </c>
      <c r="B1044" s="4">
        <v>40269</v>
      </c>
      <c r="C1044" t="s">
        <v>144</v>
      </c>
      <c r="D1044" s="1">
        <v>125000000</v>
      </c>
      <c r="E1044">
        <v>163214888</v>
      </c>
      <c r="F1044" s="3">
        <f t="shared" si="48"/>
        <v>1.305719104</v>
      </c>
      <c r="G1044">
        <v>493214888</v>
      </c>
      <c r="H1044" s="3">
        <f t="shared" si="49"/>
        <v>3.9457191040000001</v>
      </c>
      <c r="I1044" s="3">
        <f t="shared" si="50"/>
        <v>330000000</v>
      </c>
      <c r="J1044" t="s">
        <v>3559</v>
      </c>
      <c r="K1044" t="s">
        <v>13</v>
      </c>
      <c r="L1044" t="s">
        <v>14</v>
      </c>
    </row>
    <row r="1045" spans="1:12" x14ac:dyDescent="0.25">
      <c r="A1045">
        <v>1694</v>
      </c>
      <c r="B1045" s="4">
        <v>40268</v>
      </c>
      <c r="C1045" t="s">
        <v>1713</v>
      </c>
      <c r="D1045" s="1">
        <v>20000000</v>
      </c>
      <c r="E1045">
        <v>62950384</v>
      </c>
      <c r="F1045" s="3">
        <f t="shared" si="48"/>
        <v>3.1475192000000001</v>
      </c>
      <c r="G1045">
        <v>92678948</v>
      </c>
      <c r="H1045" s="3">
        <f t="shared" si="49"/>
        <v>4.6339474000000003</v>
      </c>
      <c r="I1045" s="3">
        <f t="shared" si="50"/>
        <v>29728564</v>
      </c>
      <c r="J1045" t="s">
        <v>3558</v>
      </c>
      <c r="K1045" t="s">
        <v>10</v>
      </c>
      <c r="L1045" t="s">
        <v>43</v>
      </c>
    </row>
    <row r="1046" spans="1:12" x14ac:dyDescent="0.25">
      <c r="A1046">
        <v>1078</v>
      </c>
      <c r="B1046" s="4">
        <v>40263</v>
      </c>
      <c r="C1046" t="s">
        <v>1094</v>
      </c>
      <c r="D1046" s="1">
        <v>36000000</v>
      </c>
      <c r="E1046">
        <v>50269859</v>
      </c>
      <c r="F1046" s="3">
        <f t="shared" si="48"/>
        <v>1.3963849722222221</v>
      </c>
      <c r="G1046">
        <v>65967750</v>
      </c>
      <c r="H1046" s="3">
        <f t="shared" si="49"/>
        <v>1.8324374999999999</v>
      </c>
      <c r="I1046" s="3">
        <f t="shared" si="50"/>
        <v>15697891</v>
      </c>
      <c r="J1046" t="s">
        <v>95</v>
      </c>
      <c r="K1046" t="s">
        <v>27</v>
      </c>
      <c r="L1046" t="s">
        <v>11</v>
      </c>
    </row>
    <row r="1047" spans="1:12" x14ac:dyDescent="0.25">
      <c r="A1047">
        <v>19</v>
      </c>
      <c r="B1047" s="4">
        <v>40263</v>
      </c>
      <c r="C1047" t="s">
        <v>34</v>
      </c>
      <c r="D1047" s="1">
        <v>165000000</v>
      </c>
      <c r="E1047">
        <v>217581232</v>
      </c>
      <c r="F1047" s="3">
        <f t="shared" si="48"/>
        <v>1.3186741333333334</v>
      </c>
      <c r="G1047">
        <v>494870992</v>
      </c>
      <c r="H1047" s="3">
        <f t="shared" si="49"/>
        <v>2.9992181333333332</v>
      </c>
      <c r="I1047" s="3">
        <f t="shared" si="50"/>
        <v>277289760</v>
      </c>
      <c r="J1047" t="s">
        <v>3517</v>
      </c>
      <c r="K1047" t="s">
        <v>10</v>
      </c>
      <c r="L1047" t="s">
        <v>16</v>
      </c>
    </row>
    <row r="1048" spans="1:12" x14ac:dyDescent="0.25">
      <c r="A1048">
        <v>2037</v>
      </c>
      <c r="B1048" s="4">
        <v>40256</v>
      </c>
      <c r="C1048" t="s">
        <v>2056</v>
      </c>
      <c r="D1048" s="1">
        <v>15000000</v>
      </c>
      <c r="E1048">
        <v>64003625</v>
      </c>
      <c r="F1048" s="3">
        <f t="shared" si="48"/>
        <v>4.2669083333333333</v>
      </c>
      <c r="G1048">
        <v>76954311</v>
      </c>
      <c r="H1048" s="3">
        <f t="shared" si="49"/>
        <v>5.1302874000000003</v>
      </c>
      <c r="I1048" s="3">
        <f t="shared" si="50"/>
        <v>12950686</v>
      </c>
      <c r="J1048" t="s">
        <v>3422</v>
      </c>
      <c r="K1048" t="s">
        <v>10</v>
      </c>
      <c r="L1048" t="s">
        <v>16</v>
      </c>
    </row>
    <row r="1049" spans="1:12" x14ac:dyDescent="0.25">
      <c r="A1049">
        <v>2765</v>
      </c>
      <c r="B1049" s="4">
        <v>40256</v>
      </c>
      <c r="C1049" t="s">
        <v>2784</v>
      </c>
      <c r="D1049" s="1">
        <v>6000000</v>
      </c>
      <c r="E1049">
        <v>6671283</v>
      </c>
      <c r="F1049" s="3">
        <f t="shared" si="48"/>
        <v>1.1118805</v>
      </c>
      <c r="G1049">
        <v>8173486</v>
      </c>
      <c r="H1049" s="3">
        <f t="shared" si="49"/>
        <v>1.3622476666666667</v>
      </c>
      <c r="I1049" s="3">
        <f t="shared" si="50"/>
        <v>1502203</v>
      </c>
      <c r="J1049" t="s">
        <v>3429</v>
      </c>
      <c r="K1049" t="s">
        <v>13</v>
      </c>
      <c r="L1049" t="s">
        <v>11</v>
      </c>
    </row>
    <row r="1050" spans="1:12" x14ac:dyDescent="0.25">
      <c r="A1050">
        <v>2536</v>
      </c>
      <c r="B1050" s="4">
        <v>40256</v>
      </c>
      <c r="C1050" t="s">
        <v>2554</v>
      </c>
      <c r="D1050">
        <v>9500000</v>
      </c>
      <c r="E1050">
        <v>3573673</v>
      </c>
      <c r="F1050" s="3">
        <f t="shared" si="48"/>
        <v>0.37617610526315787</v>
      </c>
      <c r="G1050">
        <v>5278632</v>
      </c>
      <c r="H1050" s="3">
        <f t="shared" si="49"/>
        <v>0.55564547368421058</v>
      </c>
      <c r="I1050" s="3">
        <f t="shared" si="50"/>
        <v>1704959</v>
      </c>
      <c r="J1050" t="s">
        <v>1183</v>
      </c>
      <c r="K1050" t="s">
        <v>27</v>
      </c>
      <c r="L1050" t="s">
        <v>43</v>
      </c>
    </row>
    <row r="1051" spans="1:12" x14ac:dyDescent="0.25">
      <c r="A1051">
        <v>1221</v>
      </c>
      <c r="B1051" s="4">
        <v>40256</v>
      </c>
      <c r="C1051" t="s">
        <v>1239</v>
      </c>
      <c r="D1051" s="1">
        <v>32000000</v>
      </c>
      <c r="E1051">
        <v>13942007</v>
      </c>
      <c r="F1051" s="3">
        <f t="shared" si="48"/>
        <v>0.43568771875000001</v>
      </c>
      <c r="G1051">
        <v>18195238</v>
      </c>
      <c r="H1051" s="3">
        <f t="shared" si="49"/>
        <v>0.56860118749999999</v>
      </c>
      <c r="I1051" s="3">
        <f t="shared" si="50"/>
        <v>4253231</v>
      </c>
      <c r="J1051" t="s">
        <v>9</v>
      </c>
      <c r="K1051" t="s">
        <v>27</v>
      </c>
      <c r="L1051" t="s">
        <v>14</v>
      </c>
    </row>
    <row r="1052" spans="1:12" x14ac:dyDescent="0.25">
      <c r="A1052">
        <v>2153</v>
      </c>
      <c r="B1052" s="4">
        <v>40249</v>
      </c>
      <c r="C1052" t="s">
        <v>2173</v>
      </c>
      <c r="D1052" s="1">
        <v>14000000</v>
      </c>
      <c r="E1052">
        <v>20255281</v>
      </c>
      <c r="F1052" s="3">
        <f t="shared" si="48"/>
        <v>1.4468057857142858</v>
      </c>
      <c r="G1052">
        <v>21410546</v>
      </c>
      <c r="H1052" s="3">
        <f t="shared" si="49"/>
        <v>1.5293247142857143</v>
      </c>
      <c r="I1052" s="3">
        <f t="shared" si="50"/>
        <v>1155265</v>
      </c>
      <c r="J1052" t="s">
        <v>3471</v>
      </c>
      <c r="K1052" t="s">
        <v>13</v>
      </c>
      <c r="L1052" t="s">
        <v>11</v>
      </c>
    </row>
    <row r="1053" spans="1:12" x14ac:dyDescent="0.25">
      <c r="A1053">
        <v>1990</v>
      </c>
      <c r="B1053" s="4">
        <v>40249</v>
      </c>
      <c r="C1053" t="s">
        <v>2009</v>
      </c>
      <c r="D1053" s="1">
        <v>16000000</v>
      </c>
      <c r="E1053">
        <v>19068240</v>
      </c>
      <c r="F1053" s="3">
        <f t="shared" si="48"/>
        <v>1.191765</v>
      </c>
      <c r="G1053">
        <v>56506120</v>
      </c>
      <c r="H1053" s="3">
        <f t="shared" si="49"/>
        <v>3.5316325000000002</v>
      </c>
      <c r="I1053" s="3">
        <f t="shared" si="50"/>
        <v>37437880</v>
      </c>
      <c r="J1053" t="s">
        <v>3540</v>
      </c>
      <c r="K1053" t="s">
        <v>13</v>
      </c>
      <c r="L1053" t="s">
        <v>43</v>
      </c>
    </row>
    <row r="1054" spans="1:12" x14ac:dyDescent="0.25">
      <c r="A1054">
        <v>223</v>
      </c>
      <c r="B1054" s="4">
        <v>40249</v>
      </c>
      <c r="C1054" t="s">
        <v>239</v>
      </c>
      <c r="D1054" s="1">
        <v>100000000</v>
      </c>
      <c r="E1054">
        <v>35497337</v>
      </c>
      <c r="F1054" s="3">
        <f t="shared" si="48"/>
        <v>0.35497337000000001</v>
      </c>
      <c r="G1054">
        <v>97523020</v>
      </c>
      <c r="H1054" s="3">
        <f t="shared" si="49"/>
        <v>0.97523020000000005</v>
      </c>
      <c r="I1054" s="3">
        <f t="shared" si="50"/>
        <v>62025683</v>
      </c>
      <c r="J1054" t="s">
        <v>9</v>
      </c>
      <c r="K1054" t="s">
        <v>27</v>
      </c>
      <c r="L1054" t="s">
        <v>43</v>
      </c>
    </row>
    <row r="1055" spans="1:12" x14ac:dyDescent="0.25">
      <c r="A1055">
        <v>2014</v>
      </c>
      <c r="B1055" s="4">
        <v>40235</v>
      </c>
      <c r="C1055" t="s">
        <v>2034</v>
      </c>
      <c r="D1055">
        <v>15500000</v>
      </c>
      <c r="E1055">
        <v>318623</v>
      </c>
      <c r="F1055" s="3">
        <f t="shared" si="48"/>
        <v>2.0556322580645162E-2</v>
      </c>
      <c r="G1055">
        <v>318623</v>
      </c>
      <c r="H1055" s="3">
        <f t="shared" si="49"/>
        <v>2.0556322580645162E-2</v>
      </c>
      <c r="I1055" s="3">
        <f t="shared" si="50"/>
        <v>0</v>
      </c>
      <c r="J1055" t="s">
        <v>3532</v>
      </c>
      <c r="K1055" t="s">
        <v>13</v>
      </c>
      <c r="L1055" t="s">
        <v>43</v>
      </c>
    </row>
    <row r="1056" spans="1:12" x14ac:dyDescent="0.25">
      <c r="A1056">
        <v>2220</v>
      </c>
      <c r="B1056" s="4">
        <v>40235</v>
      </c>
      <c r="C1056" t="s">
        <v>2240</v>
      </c>
      <c r="D1056" s="1">
        <v>13000000</v>
      </c>
      <c r="E1056">
        <v>2087720</v>
      </c>
      <c r="F1056" s="3">
        <f t="shared" si="48"/>
        <v>0.16059384615384614</v>
      </c>
      <c r="G1056">
        <v>19910624</v>
      </c>
      <c r="H1056" s="3">
        <f t="shared" si="49"/>
        <v>1.5315864615384616</v>
      </c>
      <c r="I1056" s="3">
        <f t="shared" si="50"/>
        <v>17822904</v>
      </c>
      <c r="J1056" t="s">
        <v>3538</v>
      </c>
      <c r="K1056" t="s">
        <v>27</v>
      </c>
      <c r="L1056" t="s">
        <v>43</v>
      </c>
    </row>
    <row r="1057" spans="1:12" x14ac:dyDescent="0.25">
      <c r="A1057">
        <v>1068</v>
      </c>
      <c r="B1057" s="4">
        <v>40235</v>
      </c>
      <c r="C1057" t="s">
        <v>1084</v>
      </c>
      <c r="D1057" s="1">
        <v>37000000</v>
      </c>
      <c r="E1057">
        <v>44875481</v>
      </c>
      <c r="F1057" s="3">
        <f t="shared" si="48"/>
        <v>1.2128508378378378</v>
      </c>
      <c r="G1057">
        <v>55909910</v>
      </c>
      <c r="H1057" s="3">
        <f t="shared" si="49"/>
        <v>1.5110786486486487</v>
      </c>
      <c r="I1057" s="3">
        <f t="shared" si="50"/>
        <v>11034429</v>
      </c>
      <c r="J1057" t="s">
        <v>3559</v>
      </c>
      <c r="K1057" t="s">
        <v>27</v>
      </c>
      <c r="L1057" t="s">
        <v>11</v>
      </c>
    </row>
    <row r="1058" spans="1:12" x14ac:dyDescent="0.25">
      <c r="A1058">
        <v>2989</v>
      </c>
      <c r="B1058" s="4">
        <v>40228</v>
      </c>
      <c r="C1058" t="s">
        <v>3006</v>
      </c>
      <c r="D1058">
        <v>3750000</v>
      </c>
      <c r="E1058">
        <v>44462</v>
      </c>
      <c r="F1058" s="3">
        <f t="shared" si="48"/>
        <v>1.1856533333333334E-2</v>
      </c>
      <c r="G1058">
        <v>44462</v>
      </c>
      <c r="H1058" s="3">
        <f t="shared" si="49"/>
        <v>1.1856533333333334E-2</v>
      </c>
      <c r="I1058" s="3">
        <f t="shared" si="50"/>
        <v>0</v>
      </c>
      <c r="J1058" t="s">
        <v>838</v>
      </c>
      <c r="K1058" t="s">
        <v>27</v>
      </c>
      <c r="L1058" t="s">
        <v>43</v>
      </c>
    </row>
    <row r="1059" spans="1:12" x14ac:dyDescent="0.25">
      <c r="A1059">
        <v>2516</v>
      </c>
      <c r="B1059" s="4">
        <v>40228</v>
      </c>
      <c r="C1059" t="s">
        <v>2533</v>
      </c>
      <c r="D1059" s="1">
        <v>10000000</v>
      </c>
      <c r="E1059">
        <v>109383</v>
      </c>
      <c r="F1059" s="3">
        <f t="shared" si="48"/>
        <v>1.09383E-2</v>
      </c>
      <c r="G1059">
        <v>109383</v>
      </c>
      <c r="H1059" s="3">
        <f t="shared" si="49"/>
        <v>1.09383E-2</v>
      </c>
      <c r="I1059" s="3">
        <f t="shared" si="50"/>
        <v>0</v>
      </c>
      <c r="J1059" t="s">
        <v>2534</v>
      </c>
      <c r="K1059" t="s">
        <v>13</v>
      </c>
      <c r="L1059" t="s">
        <v>43</v>
      </c>
    </row>
    <row r="1060" spans="1:12" x14ac:dyDescent="0.25">
      <c r="A1060">
        <v>2589</v>
      </c>
      <c r="B1060" s="4">
        <v>40221</v>
      </c>
      <c r="C1060" t="s">
        <v>2607</v>
      </c>
      <c r="D1060">
        <v>8470000</v>
      </c>
      <c r="E1060">
        <v>4046336</v>
      </c>
      <c r="F1060" s="3">
        <f t="shared" si="48"/>
        <v>0.47772561983471074</v>
      </c>
      <c r="G1060">
        <v>42355526</v>
      </c>
      <c r="H1060" s="3">
        <f t="shared" si="49"/>
        <v>5.0006524203069658</v>
      </c>
      <c r="I1060" s="3">
        <f t="shared" si="50"/>
        <v>38309190</v>
      </c>
      <c r="J1060" t="s">
        <v>3471</v>
      </c>
      <c r="K1060" t="s">
        <v>13</v>
      </c>
      <c r="L1060" t="s">
        <v>43</v>
      </c>
    </row>
    <row r="1061" spans="1:12" x14ac:dyDescent="0.25">
      <c r="A1061">
        <v>67</v>
      </c>
      <c r="B1061" s="4">
        <v>40221</v>
      </c>
      <c r="C1061" t="s">
        <v>84</v>
      </c>
      <c r="D1061" s="1">
        <v>150000000</v>
      </c>
      <c r="E1061">
        <v>62189884</v>
      </c>
      <c r="F1061" s="3">
        <f t="shared" si="48"/>
        <v>0.41459922666666665</v>
      </c>
      <c r="G1061">
        <v>142634358</v>
      </c>
      <c r="H1061" s="3">
        <f t="shared" si="49"/>
        <v>0.95089572</v>
      </c>
      <c r="I1061" s="3">
        <f t="shared" si="50"/>
        <v>80444474</v>
      </c>
      <c r="J1061" t="s">
        <v>9</v>
      </c>
      <c r="K1061" t="s">
        <v>27</v>
      </c>
      <c r="L1061" t="s">
        <v>61</v>
      </c>
    </row>
    <row r="1062" spans="1:12" x14ac:dyDescent="0.25">
      <c r="A1062">
        <v>1463</v>
      </c>
      <c r="B1062" s="4">
        <v>40214</v>
      </c>
      <c r="C1062" t="s">
        <v>1479</v>
      </c>
      <c r="D1062" s="1">
        <v>25000000</v>
      </c>
      <c r="E1062">
        <v>80014842</v>
      </c>
      <c r="F1062" s="3">
        <f t="shared" si="48"/>
        <v>3.2005936799999999</v>
      </c>
      <c r="G1062">
        <v>142033509</v>
      </c>
      <c r="H1062" s="3">
        <f t="shared" si="49"/>
        <v>5.6813403600000001</v>
      </c>
      <c r="I1062" s="3">
        <f t="shared" si="50"/>
        <v>62018667</v>
      </c>
      <c r="J1062" t="s">
        <v>3537</v>
      </c>
      <c r="K1062" t="s">
        <v>13</v>
      </c>
      <c r="L1062" t="s">
        <v>43</v>
      </c>
    </row>
    <row r="1063" spans="1:12" x14ac:dyDescent="0.25">
      <c r="A1063">
        <v>3311</v>
      </c>
      <c r="B1063" s="4">
        <v>40207</v>
      </c>
      <c r="C1063" t="s">
        <v>3326</v>
      </c>
      <c r="D1063" s="1">
        <v>1000000</v>
      </c>
      <c r="E1063">
        <v>0</v>
      </c>
      <c r="F1063" s="3">
        <f t="shared" si="48"/>
        <v>0</v>
      </c>
      <c r="G1063">
        <v>0</v>
      </c>
      <c r="H1063" s="3">
        <f t="shared" si="49"/>
        <v>0</v>
      </c>
      <c r="I1063" s="3">
        <f t="shared" si="50"/>
        <v>0</v>
      </c>
      <c r="J1063" t="s">
        <v>3426</v>
      </c>
      <c r="K1063" t="s">
        <v>27</v>
      </c>
      <c r="L1063" t="s">
        <v>11</v>
      </c>
    </row>
    <row r="1064" spans="1:12" x14ac:dyDescent="0.25">
      <c r="A1064">
        <v>606</v>
      </c>
      <c r="B1064" s="4">
        <v>40207</v>
      </c>
      <c r="C1064" t="s">
        <v>624</v>
      </c>
      <c r="D1064" s="1">
        <v>60000000</v>
      </c>
      <c r="E1064">
        <v>43313890</v>
      </c>
      <c r="F1064" s="3">
        <f t="shared" si="48"/>
        <v>0.72189816666666662</v>
      </c>
      <c r="G1064">
        <v>82812456</v>
      </c>
      <c r="H1064" s="3">
        <f t="shared" si="49"/>
        <v>1.3802076000000001</v>
      </c>
      <c r="I1064" s="3">
        <f t="shared" si="50"/>
        <v>39498566</v>
      </c>
      <c r="J1064" t="s">
        <v>3559</v>
      </c>
      <c r="K1064" t="s">
        <v>27</v>
      </c>
      <c r="L1064" t="s">
        <v>43</v>
      </c>
    </row>
    <row r="1065" spans="1:12" x14ac:dyDescent="0.25">
      <c r="A1065">
        <v>815</v>
      </c>
      <c r="B1065" s="4">
        <v>40200</v>
      </c>
      <c r="C1065" t="s">
        <v>832</v>
      </c>
      <c r="D1065" s="1">
        <v>48000000</v>
      </c>
      <c r="E1065">
        <v>60022256</v>
      </c>
      <c r="F1065" s="3">
        <f t="shared" si="48"/>
        <v>1.2504636666666666</v>
      </c>
      <c r="G1065">
        <v>112610386</v>
      </c>
      <c r="H1065" s="3">
        <f t="shared" si="49"/>
        <v>2.3460497083333332</v>
      </c>
      <c r="I1065" s="3">
        <f t="shared" si="50"/>
        <v>52588130</v>
      </c>
      <c r="J1065" t="s">
        <v>3422</v>
      </c>
      <c r="K1065" t="s">
        <v>10</v>
      </c>
      <c r="L1065" t="s">
        <v>16</v>
      </c>
    </row>
    <row r="1066" spans="1:12" x14ac:dyDescent="0.25">
      <c r="A1066">
        <v>1236</v>
      </c>
      <c r="B1066" s="4">
        <v>40200</v>
      </c>
      <c r="C1066" t="s">
        <v>1253</v>
      </c>
      <c r="D1066" s="1">
        <v>31000000</v>
      </c>
      <c r="E1066">
        <v>12482741</v>
      </c>
      <c r="F1066" s="3">
        <f t="shared" si="48"/>
        <v>0.40266906451612905</v>
      </c>
      <c r="G1066">
        <v>15826984</v>
      </c>
      <c r="H1066" s="3">
        <f t="shared" si="49"/>
        <v>0.5105478709677419</v>
      </c>
      <c r="I1066" s="3">
        <f t="shared" si="50"/>
        <v>3344243</v>
      </c>
      <c r="J1066" t="s">
        <v>3442</v>
      </c>
      <c r="K1066" t="s">
        <v>10</v>
      </c>
      <c r="L1066" t="s">
        <v>43</v>
      </c>
    </row>
    <row r="1067" spans="1:12" x14ac:dyDescent="0.25">
      <c r="A1067">
        <v>3349</v>
      </c>
      <c r="B1067" s="4">
        <v>40200</v>
      </c>
      <c r="C1067" t="s">
        <v>3365</v>
      </c>
      <c r="D1067" s="1">
        <v>500000</v>
      </c>
      <c r="E1067">
        <v>3777210</v>
      </c>
      <c r="F1067" s="3">
        <f t="shared" si="48"/>
        <v>7.5544200000000004</v>
      </c>
      <c r="G1067">
        <v>3824868</v>
      </c>
      <c r="H1067" s="3">
        <f t="shared" si="49"/>
        <v>7.6497359999999999</v>
      </c>
      <c r="I1067" s="3">
        <f t="shared" si="50"/>
        <v>47658</v>
      </c>
      <c r="J1067" t="s">
        <v>3532</v>
      </c>
      <c r="K1067" t="s">
        <v>13</v>
      </c>
      <c r="L1067" t="s">
        <v>43</v>
      </c>
    </row>
    <row r="1068" spans="1:12" x14ac:dyDescent="0.25">
      <c r="A1068">
        <v>1400</v>
      </c>
      <c r="B1068" s="4">
        <v>40193</v>
      </c>
      <c r="C1068" t="s">
        <v>1416</v>
      </c>
      <c r="D1068" s="1">
        <v>28000000</v>
      </c>
      <c r="E1068">
        <v>24307106</v>
      </c>
      <c r="F1068" s="3">
        <f t="shared" si="48"/>
        <v>0.86811092857142858</v>
      </c>
      <c r="G1068">
        <v>46752858</v>
      </c>
      <c r="H1068" s="3">
        <f t="shared" si="49"/>
        <v>1.6697449285714285</v>
      </c>
      <c r="I1068" s="3">
        <f t="shared" si="50"/>
        <v>22445752</v>
      </c>
      <c r="J1068" t="s">
        <v>49</v>
      </c>
      <c r="K1068" t="s">
        <v>10</v>
      </c>
      <c r="L1068" t="s">
        <v>16</v>
      </c>
    </row>
    <row r="1069" spans="1:12" x14ac:dyDescent="0.25">
      <c r="A1069">
        <v>1904</v>
      </c>
      <c r="B1069" s="4">
        <v>40193</v>
      </c>
      <c r="C1069" t="s">
        <v>1922</v>
      </c>
      <c r="D1069" s="1">
        <v>18000000</v>
      </c>
      <c r="E1069">
        <v>6617867</v>
      </c>
      <c r="F1069" s="3">
        <f t="shared" si="48"/>
        <v>0.36765927777777779</v>
      </c>
      <c r="G1069">
        <v>15696146</v>
      </c>
      <c r="H1069" s="3">
        <f t="shared" si="49"/>
        <v>0.87200811111111109</v>
      </c>
      <c r="I1069" s="3">
        <f t="shared" si="50"/>
        <v>9078279</v>
      </c>
      <c r="J1069" t="s">
        <v>3538</v>
      </c>
      <c r="K1069" t="s">
        <v>27</v>
      </c>
      <c r="L1069" t="s">
        <v>43</v>
      </c>
    </row>
    <row r="1070" spans="1:12" x14ac:dyDescent="0.25">
      <c r="A1070">
        <v>347</v>
      </c>
      <c r="B1070" s="4">
        <v>40193</v>
      </c>
      <c r="C1070" t="s">
        <v>365</v>
      </c>
      <c r="D1070" s="1">
        <v>80000000</v>
      </c>
      <c r="E1070">
        <v>94835059</v>
      </c>
      <c r="F1070" s="3">
        <f t="shared" si="48"/>
        <v>1.1854382375000001</v>
      </c>
      <c r="G1070">
        <v>158750817</v>
      </c>
      <c r="H1070" s="3">
        <f t="shared" si="49"/>
        <v>1.9843852125000001</v>
      </c>
      <c r="I1070" s="3">
        <f t="shared" si="50"/>
        <v>63915758</v>
      </c>
      <c r="J1070" t="s">
        <v>3559</v>
      </c>
      <c r="K1070" t="s">
        <v>27</v>
      </c>
      <c r="L1070" t="s">
        <v>14</v>
      </c>
    </row>
    <row r="1071" spans="1:12" x14ac:dyDescent="0.25">
      <c r="A1071">
        <v>1731</v>
      </c>
      <c r="B1071" s="4">
        <v>40186</v>
      </c>
      <c r="C1071" t="s">
        <v>1750</v>
      </c>
      <c r="D1071" s="1">
        <v>20000000</v>
      </c>
      <c r="E1071">
        <v>30101577</v>
      </c>
      <c r="F1071" s="3">
        <f t="shared" si="48"/>
        <v>1.5050788500000001</v>
      </c>
      <c r="G1071">
        <v>51445503</v>
      </c>
      <c r="H1071" s="3">
        <f t="shared" si="49"/>
        <v>2.5722751499999998</v>
      </c>
      <c r="I1071" s="3">
        <f t="shared" si="50"/>
        <v>21343926</v>
      </c>
      <c r="J1071" t="s">
        <v>49</v>
      </c>
      <c r="K1071" t="s">
        <v>27</v>
      </c>
      <c r="L1071" t="s">
        <v>61</v>
      </c>
    </row>
    <row r="1072" spans="1:12" x14ac:dyDescent="0.25">
      <c r="A1072">
        <v>1896</v>
      </c>
      <c r="B1072" s="4">
        <v>40186</v>
      </c>
      <c r="C1072" t="s">
        <v>1914</v>
      </c>
      <c r="D1072" s="1">
        <v>18000000</v>
      </c>
      <c r="E1072">
        <v>15285588</v>
      </c>
      <c r="F1072" s="3">
        <f t="shared" si="48"/>
        <v>0.84919933333333331</v>
      </c>
      <c r="G1072">
        <v>19685588</v>
      </c>
      <c r="H1072" s="3">
        <f t="shared" si="49"/>
        <v>1.0936437777777779</v>
      </c>
      <c r="I1072" s="3">
        <f t="shared" si="50"/>
        <v>4400000</v>
      </c>
      <c r="J1072" t="s">
        <v>517</v>
      </c>
      <c r="K1072" t="s">
        <v>27</v>
      </c>
      <c r="L1072" t="s">
        <v>11</v>
      </c>
    </row>
    <row r="1073" spans="1:12" x14ac:dyDescent="0.25">
      <c r="A1073">
        <v>1346</v>
      </c>
      <c r="B1073" s="4">
        <v>40172</v>
      </c>
      <c r="C1073" t="s">
        <v>1362</v>
      </c>
      <c r="D1073" s="1">
        <v>30000000</v>
      </c>
      <c r="E1073">
        <v>7689607</v>
      </c>
      <c r="F1073" s="3">
        <f t="shared" si="48"/>
        <v>0.25632023333333331</v>
      </c>
      <c r="G1073">
        <v>64352607</v>
      </c>
      <c r="H1073" s="3">
        <f t="shared" si="49"/>
        <v>2.1450868999999999</v>
      </c>
      <c r="I1073" s="3">
        <f t="shared" si="50"/>
        <v>56663000</v>
      </c>
      <c r="J1073" t="s">
        <v>3538</v>
      </c>
      <c r="K1073" t="s">
        <v>13</v>
      </c>
      <c r="L1073" t="s">
        <v>16</v>
      </c>
    </row>
    <row r="1074" spans="1:12" x14ac:dyDescent="0.25">
      <c r="A1074">
        <v>258</v>
      </c>
      <c r="B1074" s="4">
        <v>40172</v>
      </c>
      <c r="C1074" t="s">
        <v>275</v>
      </c>
      <c r="D1074" s="1">
        <v>90000000</v>
      </c>
      <c r="E1074">
        <v>209028679</v>
      </c>
      <c r="F1074" s="3">
        <f t="shared" si="48"/>
        <v>2.3225408777777776</v>
      </c>
      <c r="G1074">
        <v>498438212</v>
      </c>
      <c r="H1074" s="3">
        <f t="shared" si="49"/>
        <v>5.5382023555555557</v>
      </c>
      <c r="I1074" s="3">
        <f t="shared" si="50"/>
        <v>289409533</v>
      </c>
      <c r="J1074" t="s">
        <v>3559</v>
      </c>
      <c r="K1074" t="s">
        <v>13</v>
      </c>
      <c r="L1074" t="s">
        <v>16</v>
      </c>
    </row>
    <row r="1075" spans="1:12" x14ac:dyDescent="0.25">
      <c r="A1075">
        <v>1166</v>
      </c>
      <c r="B1075" s="4">
        <v>40165</v>
      </c>
      <c r="C1075" t="s">
        <v>1182</v>
      </c>
      <c r="D1075" s="1">
        <v>35000000</v>
      </c>
      <c r="E1075">
        <v>11001272</v>
      </c>
      <c r="F1075" s="3">
        <f t="shared" si="48"/>
        <v>0.31432205714285716</v>
      </c>
      <c r="G1075">
        <v>31878891</v>
      </c>
      <c r="H1075" s="3">
        <f t="shared" si="49"/>
        <v>0.91082545714285712</v>
      </c>
      <c r="I1075" s="3">
        <f t="shared" si="50"/>
        <v>20877619</v>
      </c>
      <c r="J1075" t="s">
        <v>1183</v>
      </c>
      <c r="K1075" t="s">
        <v>10</v>
      </c>
      <c r="L1075" t="s">
        <v>43</v>
      </c>
    </row>
    <row r="1076" spans="1:12" x14ac:dyDescent="0.25">
      <c r="A1076">
        <v>2578</v>
      </c>
      <c r="B1076" s="4">
        <v>40163</v>
      </c>
      <c r="C1076" t="s">
        <v>2596</v>
      </c>
      <c r="D1076">
        <v>8500000</v>
      </c>
      <c r="E1076">
        <v>39471742</v>
      </c>
      <c r="F1076" s="3">
        <f t="shared" si="48"/>
        <v>4.6437343529411761</v>
      </c>
      <c r="G1076">
        <v>47417251</v>
      </c>
      <c r="H1076" s="3">
        <f t="shared" si="49"/>
        <v>5.5785001176470592</v>
      </c>
      <c r="I1076" s="3">
        <f t="shared" si="50"/>
        <v>7945509</v>
      </c>
      <c r="J1076" t="s">
        <v>3471</v>
      </c>
      <c r="K1076" t="s">
        <v>27</v>
      </c>
      <c r="L1076" t="s">
        <v>43</v>
      </c>
    </row>
    <row r="1077" spans="1:12" x14ac:dyDescent="0.25">
      <c r="A1077">
        <v>242</v>
      </c>
      <c r="B1077" s="4">
        <v>40158</v>
      </c>
      <c r="C1077" t="s">
        <v>259</v>
      </c>
      <c r="D1077" s="1">
        <v>95000000</v>
      </c>
      <c r="E1077">
        <v>44114232</v>
      </c>
      <c r="F1077" s="3">
        <f t="shared" si="48"/>
        <v>0.46436033684210526</v>
      </c>
      <c r="G1077">
        <v>94894448</v>
      </c>
      <c r="H1077" s="3">
        <f t="shared" si="49"/>
        <v>0.99888892631578952</v>
      </c>
      <c r="I1077" s="3">
        <f t="shared" si="50"/>
        <v>50780216</v>
      </c>
      <c r="J1077" t="s">
        <v>3517</v>
      </c>
      <c r="K1077" t="s">
        <v>13</v>
      </c>
      <c r="L1077" t="s">
        <v>43</v>
      </c>
    </row>
    <row r="1078" spans="1:12" x14ac:dyDescent="0.25">
      <c r="A1078">
        <v>610</v>
      </c>
      <c r="B1078" s="4">
        <v>40158</v>
      </c>
      <c r="C1078" t="s">
        <v>628</v>
      </c>
      <c r="D1078" s="1">
        <v>60000000</v>
      </c>
      <c r="E1078">
        <v>37491364</v>
      </c>
      <c r="F1078" s="3">
        <f t="shared" si="48"/>
        <v>0.62485606666666671</v>
      </c>
      <c r="G1078">
        <v>124514011</v>
      </c>
      <c r="H1078" s="3">
        <f t="shared" si="49"/>
        <v>2.0752335166666667</v>
      </c>
      <c r="I1078" s="3">
        <f t="shared" si="50"/>
        <v>87022647</v>
      </c>
      <c r="J1078" t="s">
        <v>3559</v>
      </c>
      <c r="K1078" t="s">
        <v>13</v>
      </c>
      <c r="L1078" t="s">
        <v>43</v>
      </c>
    </row>
    <row r="1079" spans="1:12" x14ac:dyDescent="0.25">
      <c r="A1079">
        <v>2689</v>
      </c>
      <c r="B1079" s="4">
        <v>40158</v>
      </c>
      <c r="C1079" t="s">
        <v>2708</v>
      </c>
      <c r="D1079" s="1">
        <v>7000000</v>
      </c>
      <c r="E1079">
        <v>9176000</v>
      </c>
      <c r="F1079" s="3">
        <f t="shared" si="48"/>
        <v>1.3108571428571429</v>
      </c>
      <c r="G1079">
        <v>28142379</v>
      </c>
      <c r="H1079" s="3">
        <f t="shared" si="49"/>
        <v>4.020339857142857</v>
      </c>
      <c r="I1079" s="3">
        <f t="shared" si="50"/>
        <v>18966379</v>
      </c>
      <c r="J1079" t="s">
        <v>3562</v>
      </c>
      <c r="K1079" t="s">
        <v>27</v>
      </c>
      <c r="L1079" t="s">
        <v>43</v>
      </c>
    </row>
    <row r="1080" spans="1:12" x14ac:dyDescent="0.25">
      <c r="A1080">
        <v>1438</v>
      </c>
      <c r="B1080" s="4">
        <v>40151</v>
      </c>
      <c r="C1080" t="s">
        <v>1454</v>
      </c>
      <c r="D1080" s="1">
        <v>26000000</v>
      </c>
      <c r="E1080">
        <v>28544157</v>
      </c>
      <c r="F1080" s="3">
        <f t="shared" si="48"/>
        <v>1.0978521923076923</v>
      </c>
      <c r="G1080">
        <v>45043870</v>
      </c>
      <c r="H1080" s="3">
        <f t="shared" si="49"/>
        <v>1.7324565384615385</v>
      </c>
      <c r="I1080" s="3">
        <f t="shared" si="50"/>
        <v>16499713</v>
      </c>
      <c r="J1080" t="s">
        <v>49</v>
      </c>
      <c r="K1080" t="s">
        <v>27</v>
      </c>
      <c r="L1080" t="s">
        <v>43</v>
      </c>
    </row>
    <row r="1081" spans="1:12" x14ac:dyDescent="0.25">
      <c r="A1081">
        <v>1783</v>
      </c>
      <c r="B1081" s="4">
        <v>40151</v>
      </c>
      <c r="C1081" t="s">
        <v>1801</v>
      </c>
      <c r="D1081" s="1">
        <v>20000000</v>
      </c>
      <c r="E1081">
        <v>9208876</v>
      </c>
      <c r="F1081" s="3">
        <f t="shared" si="48"/>
        <v>0.46044380000000001</v>
      </c>
      <c r="G1081">
        <v>9208876</v>
      </c>
      <c r="H1081" s="3">
        <f t="shared" si="49"/>
        <v>0.46044380000000001</v>
      </c>
      <c r="I1081" s="3">
        <f t="shared" si="50"/>
        <v>0</v>
      </c>
      <c r="J1081" t="s">
        <v>249</v>
      </c>
      <c r="K1081" t="s">
        <v>13</v>
      </c>
      <c r="L1081" t="s">
        <v>43</v>
      </c>
    </row>
    <row r="1082" spans="1:12" x14ac:dyDescent="0.25">
      <c r="A1082">
        <v>1257</v>
      </c>
      <c r="B1082" s="4">
        <v>40151</v>
      </c>
      <c r="C1082" t="s">
        <v>1274</v>
      </c>
      <c r="D1082" s="1">
        <v>30000000</v>
      </c>
      <c r="E1082">
        <v>83823381</v>
      </c>
      <c r="F1082" s="3">
        <f t="shared" si="48"/>
        <v>2.7941126999999999</v>
      </c>
      <c r="G1082">
        <v>166842739</v>
      </c>
      <c r="H1082" s="3">
        <f t="shared" si="49"/>
        <v>5.561424633333333</v>
      </c>
      <c r="I1082" s="3">
        <f t="shared" si="50"/>
        <v>83019358</v>
      </c>
      <c r="J1082" t="s">
        <v>3517</v>
      </c>
      <c r="K1082" t="s">
        <v>27</v>
      </c>
      <c r="L1082" t="s">
        <v>43</v>
      </c>
    </row>
    <row r="1083" spans="1:12" x14ac:dyDescent="0.25">
      <c r="A1083">
        <v>1563</v>
      </c>
      <c r="B1083" s="4">
        <v>40142</v>
      </c>
      <c r="C1083" t="s">
        <v>1579</v>
      </c>
      <c r="D1083" s="1">
        <v>25000000</v>
      </c>
      <c r="E1083">
        <v>1190003</v>
      </c>
      <c r="F1083" s="3">
        <f t="shared" si="48"/>
        <v>4.7600120000000003E-2</v>
      </c>
      <c r="G1083">
        <v>1190003</v>
      </c>
      <c r="H1083" s="3">
        <f t="shared" si="49"/>
        <v>4.7600120000000003E-2</v>
      </c>
      <c r="I1083" s="3">
        <f t="shared" si="50"/>
        <v>0</v>
      </c>
      <c r="J1083" t="s">
        <v>3472</v>
      </c>
      <c r="K1083" t="s">
        <v>13</v>
      </c>
      <c r="L1083" t="s">
        <v>43</v>
      </c>
    </row>
    <row r="1084" spans="1:12" x14ac:dyDescent="0.25">
      <c r="A1084">
        <v>185</v>
      </c>
      <c r="B1084" s="4">
        <v>40142</v>
      </c>
      <c r="C1084" t="s">
        <v>201</v>
      </c>
      <c r="D1084" s="1">
        <v>105000000</v>
      </c>
      <c r="E1084">
        <v>104400899</v>
      </c>
      <c r="F1084" s="3">
        <f t="shared" si="48"/>
        <v>0.99429427619047617</v>
      </c>
      <c r="G1084">
        <v>270997378</v>
      </c>
      <c r="H1084" s="3">
        <f t="shared" si="49"/>
        <v>2.5809274095238095</v>
      </c>
      <c r="I1084" s="3">
        <f t="shared" si="50"/>
        <v>166596479</v>
      </c>
      <c r="J1084" t="s">
        <v>3558</v>
      </c>
      <c r="K1084" t="s">
        <v>24</v>
      </c>
      <c r="L1084" t="s">
        <v>16</v>
      </c>
    </row>
    <row r="1085" spans="1:12" x14ac:dyDescent="0.25">
      <c r="A1085">
        <v>1119</v>
      </c>
      <c r="B1085" s="4">
        <v>40142</v>
      </c>
      <c r="C1085" t="s">
        <v>1135</v>
      </c>
      <c r="D1085" s="1">
        <v>35000000</v>
      </c>
      <c r="E1085">
        <v>49492060</v>
      </c>
      <c r="F1085" s="3">
        <f t="shared" si="48"/>
        <v>1.4140588571428572</v>
      </c>
      <c r="G1085">
        <v>95104304</v>
      </c>
      <c r="H1085" s="3">
        <f t="shared" si="49"/>
        <v>2.7172658285714286</v>
      </c>
      <c r="I1085" s="3">
        <f t="shared" si="50"/>
        <v>45612244</v>
      </c>
      <c r="J1085" t="s">
        <v>3558</v>
      </c>
      <c r="K1085" t="s">
        <v>10</v>
      </c>
      <c r="L1085" t="s">
        <v>11</v>
      </c>
    </row>
    <row r="1086" spans="1:12" x14ac:dyDescent="0.25">
      <c r="A1086">
        <v>776</v>
      </c>
      <c r="B1086" s="4">
        <v>40142</v>
      </c>
      <c r="C1086" t="s">
        <v>793</v>
      </c>
      <c r="D1086" s="1">
        <v>50000000</v>
      </c>
      <c r="E1086">
        <v>38122883</v>
      </c>
      <c r="F1086" s="3">
        <f t="shared" si="48"/>
        <v>0.76245766000000004</v>
      </c>
      <c r="G1086">
        <v>62209892</v>
      </c>
      <c r="H1086" s="3">
        <f t="shared" si="49"/>
        <v>1.24419784</v>
      </c>
      <c r="I1086" s="3">
        <f t="shared" si="50"/>
        <v>24087009</v>
      </c>
      <c r="J1086" t="s">
        <v>3559</v>
      </c>
      <c r="K1086" t="s">
        <v>27</v>
      </c>
      <c r="L1086" t="s">
        <v>14</v>
      </c>
    </row>
    <row r="1087" spans="1:12" x14ac:dyDescent="0.25">
      <c r="A1087">
        <v>1553</v>
      </c>
      <c r="B1087" s="4">
        <v>40142</v>
      </c>
      <c r="C1087" t="s">
        <v>1568</v>
      </c>
      <c r="D1087" s="1">
        <v>25000000</v>
      </c>
      <c r="E1087">
        <v>8114270</v>
      </c>
      <c r="F1087" s="3">
        <f t="shared" si="48"/>
        <v>0.32457079999999999</v>
      </c>
      <c r="G1087">
        <v>29206732</v>
      </c>
      <c r="H1087" s="3">
        <f t="shared" si="49"/>
        <v>1.1682692800000001</v>
      </c>
      <c r="I1087" s="3">
        <f t="shared" si="50"/>
        <v>21092462</v>
      </c>
      <c r="J1087" t="s">
        <v>3562</v>
      </c>
      <c r="K1087" t="s">
        <v>27</v>
      </c>
      <c r="L1087" t="s">
        <v>43</v>
      </c>
    </row>
    <row r="1088" spans="1:12" x14ac:dyDescent="0.25">
      <c r="A1088">
        <v>1028</v>
      </c>
      <c r="B1088" s="4">
        <v>40137</v>
      </c>
      <c r="C1088" t="s">
        <v>1044</v>
      </c>
      <c r="D1088" s="1">
        <v>40000000</v>
      </c>
      <c r="E1088">
        <v>627047</v>
      </c>
      <c r="F1088" s="3">
        <f t="shared" si="48"/>
        <v>1.5676175000000001E-2</v>
      </c>
      <c r="G1088">
        <v>119627047</v>
      </c>
      <c r="H1088" s="3">
        <f t="shared" si="49"/>
        <v>2.9906761749999999</v>
      </c>
      <c r="I1088" s="3">
        <f t="shared" si="50"/>
        <v>119000000</v>
      </c>
      <c r="J1088" t="s">
        <v>3496</v>
      </c>
      <c r="K1088" t="s">
        <v>27</v>
      </c>
      <c r="L1088" t="s">
        <v>14</v>
      </c>
    </row>
    <row r="1089" spans="1:12" x14ac:dyDescent="0.25">
      <c r="A1089">
        <v>609</v>
      </c>
      <c r="B1089" s="4">
        <v>40137</v>
      </c>
      <c r="C1089" t="s">
        <v>627</v>
      </c>
      <c r="D1089" s="1">
        <v>60000000</v>
      </c>
      <c r="E1089">
        <v>42194060</v>
      </c>
      <c r="F1089" s="3">
        <f t="shared" si="48"/>
        <v>0.70323433333333329</v>
      </c>
      <c r="G1089">
        <v>108996113</v>
      </c>
      <c r="H1089" s="3">
        <f t="shared" si="49"/>
        <v>1.8166018833333333</v>
      </c>
      <c r="I1089" s="3">
        <f t="shared" si="50"/>
        <v>66802053</v>
      </c>
      <c r="J1089" t="s">
        <v>3537</v>
      </c>
      <c r="K1089" t="s">
        <v>10</v>
      </c>
      <c r="L1089" t="s">
        <v>16</v>
      </c>
    </row>
    <row r="1090" spans="1:12" x14ac:dyDescent="0.25">
      <c r="A1090">
        <v>727</v>
      </c>
      <c r="B1090" s="4">
        <v>40137</v>
      </c>
      <c r="C1090" t="s">
        <v>745</v>
      </c>
      <c r="D1090" s="1">
        <v>50000000</v>
      </c>
      <c r="E1090">
        <v>296623634</v>
      </c>
      <c r="F1090" s="3">
        <f t="shared" ref="F1090:F1153" si="51">E1090/D1090</f>
        <v>5.9324726800000001</v>
      </c>
      <c r="G1090">
        <v>687557727</v>
      </c>
      <c r="H1090" s="3">
        <f t="shared" ref="H1090:H1153" si="52">G1090/D1090</f>
        <v>13.75115454</v>
      </c>
      <c r="I1090" s="3">
        <f t="shared" si="50"/>
        <v>390934093</v>
      </c>
      <c r="J1090" t="s">
        <v>3540</v>
      </c>
      <c r="K1090" t="s">
        <v>13</v>
      </c>
      <c r="L1090" t="s">
        <v>43</v>
      </c>
    </row>
    <row r="1091" spans="1:12" x14ac:dyDescent="0.25">
      <c r="A1091">
        <v>1093</v>
      </c>
      <c r="B1091" s="4">
        <v>40137</v>
      </c>
      <c r="C1091" t="s">
        <v>1109</v>
      </c>
      <c r="D1091" s="1">
        <v>35000000</v>
      </c>
      <c r="E1091">
        <v>255959475</v>
      </c>
      <c r="F1091" s="3">
        <f t="shared" si="51"/>
        <v>7.3131278571428568</v>
      </c>
      <c r="G1091">
        <v>305705794</v>
      </c>
      <c r="H1091" s="3">
        <f t="shared" si="52"/>
        <v>8.7344512571428563</v>
      </c>
      <c r="I1091" s="3">
        <f t="shared" ref="I1091:I1154" si="53">G1091-E1091</f>
        <v>49746319</v>
      </c>
      <c r="J1091" t="s">
        <v>3559</v>
      </c>
      <c r="K1091" t="s">
        <v>13</v>
      </c>
      <c r="L1091" t="s">
        <v>43</v>
      </c>
    </row>
    <row r="1092" spans="1:12" x14ac:dyDescent="0.25">
      <c r="A1092">
        <v>1003</v>
      </c>
      <c r="B1092" s="4">
        <v>40130</v>
      </c>
      <c r="C1092" t="s">
        <v>1020</v>
      </c>
      <c r="D1092" s="1">
        <v>40000000</v>
      </c>
      <c r="E1092">
        <v>21002919</v>
      </c>
      <c r="F1092" s="3">
        <f t="shared" si="51"/>
        <v>0.52507297500000005</v>
      </c>
      <c r="G1092">
        <v>47083412</v>
      </c>
      <c r="H1092" s="3">
        <f t="shared" si="52"/>
        <v>1.1770852999999999</v>
      </c>
      <c r="I1092" s="3">
        <f t="shared" si="53"/>
        <v>26080493</v>
      </c>
      <c r="J1092" t="s">
        <v>3422</v>
      </c>
      <c r="K1092" t="s">
        <v>10</v>
      </c>
      <c r="L1092" t="s">
        <v>16</v>
      </c>
    </row>
    <row r="1093" spans="1:12" x14ac:dyDescent="0.25">
      <c r="A1093">
        <v>802</v>
      </c>
      <c r="B1093" s="4">
        <v>40130</v>
      </c>
      <c r="C1093" t="s">
        <v>819</v>
      </c>
      <c r="D1093" s="1">
        <v>50000000</v>
      </c>
      <c r="E1093">
        <v>8017467</v>
      </c>
      <c r="F1093" s="3">
        <f t="shared" si="51"/>
        <v>0.16034934000000001</v>
      </c>
      <c r="G1093">
        <v>37472651</v>
      </c>
      <c r="H1093" s="3">
        <f t="shared" si="52"/>
        <v>0.74945302000000003</v>
      </c>
      <c r="I1093" s="3">
        <f t="shared" si="53"/>
        <v>29455184</v>
      </c>
      <c r="J1093" t="s">
        <v>3469</v>
      </c>
      <c r="K1093" t="s">
        <v>27</v>
      </c>
      <c r="L1093" t="s">
        <v>11</v>
      </c>
    </row>
    <row r="1094" spans="1:12" x14ac:dyDescent="0.25">
      <c r="A1094">
        <v>2734</v>
      </c>
      <c r="B1094" s="4">
        <v>40130</v>
      </c>
      <c r="C1094" t="s">
        <v>2754</v>
      </c>
      <c r="D1094">
        <v>6500000</v>
      </c>
      <c r="E1094">
        <v>1109660</v>
      </c>
      <c r="F1094" s="3">
        <f t="shared" si="51"/>
        <v>0.17071692307692307</v>
      </c>
      <c r="G1094">
        <v>1744952</v>
      </c>
      <c r="H1094" s="3">
        <f t="shared" si="52"/>
        <v>0.26845415384615384</v>
      </c>
      <c r="I1094" s="3">
        <f t="shared" si="53"/>
        <v>635292</v>
      </c>
      <c r="J1094" t="s">
        <v>3512</v>
      </c>
      <c r="K1094" t="s">
        <v>27</v>
      </c>
      <c r="L1094" t="s">
        <v>43</v>
      </c>
    </row>
    <row r="1095" spans="1:12" x14ac:dyDescent="0.25">
      <c r="A1095">
        <v>2319</v>
      </c>
      <c r="B1095" s="4">
        <v>40124</v>
      </c>
      <c r="C1095" t="s">
        <v>2339</v>
      </c>
      <c r="D1095" s="1">
        <v>12000000</v>
      </c>
      <c r="E1095">
        <v>122558</v>
      </c>
      <c r="F1095" s="3">
        <f t="shared" si="51"/>
        <v>1.0213166666666667E-2</v>
      </c>
      <c r="G1095">
        <v>20122558</v>
      </c>
      <c r="H1095" s="3">
        <f t="shared" si="52"/>
        <v>1.6768798333333332</v>
      </c>
      <c r="I1095" s="3">
        <f t="shared" si="53"/>
        <v>20000000</v>
      </c>
      <c r="J1095" t="s">
        <v>3490</v>
      </c>
      <c r="K1095" t="s">
        <v>27</v>
      </c>
      <c r="L1095" t="s">
        <v>43</v>
      </c>
    </row>
    <row r="1096" spans="1:12" x14ac:dyDescent="0.25">
      <c r="A1096">
        <v>2537</v>
      </c>
      <c r="B1096" s="4">
        <v>40116</v>
      </c>
      <c r="C1096" t="s">
        <v>2555</v>
      </c>
      <c r="D1096">
        <v>9500000</v>
      </c>
      <c r="E1096">
        <v>115155</v>
      </c>
      <c r="F1096" s="3">
        <f t="shared" si="51"/>
        <v>1.2121578947368421E-2</v>
      </c>
      <c r="G1096">
        <v>119955</v>
      </c>
      <c r="H1096" s="3">
        <f t="shared" si="52"/>
        <v>1.2626842105263159E-2</v>
      </c>
      <c r="I1096" s="3">
        <f t="shared" si="53"/>
        <v>4800</v>
      </c>
      <c r="J1096" t="s">
        <v>3471</v>
      </c>
      <c r="K1096" t="s">
        <v>13</v>
      </c>
      <c r="L1096" t="s">
        <v>11</v>
      </c>
    </row>
    <row r="1097" spans="1:12" x14ac:dyDescent="0.25">
      <c r="A1097">
        <v>3298</v>
      </c>
      <c r="B1097" s="4">
        <v>40116</v>
      </c>
      <c r="C1097" t="s">
        <v>3314</v>
      </c>
      <c r="D1097" s="1">
        <v>1000000</v>
      </c>
      <c r="E1097">
        <v>101215</v>
      </c>
      <c r="F1097" s="3">
        <f t="shared" si="51"/>
        <v>0.101215</v>
      </c>
      <c r="G1097">
        <v>102812</v>
      </c>
      <c r="H1097" s="3">
        <f t="shared" si="52"/>
        <v>0.102812</v>
      </c>
      <c r="I1097" s="3">
        <f t="shared" si="53"/>
        <v>1597</v>
      </c>
      <c r="J1097" t="s">
        <v>3496</v>
      </c>
      <c r="K1097" t="s">
        <v>27</v>
      </c>
      <c r="L1097" t="s">
        <v>61</v>
      </c>
    </row>
    <row r="1098" spans="1:12" x14ac:dyDescent="0.25">
      <c r="A1098">
        <v>1013</v>
      </c>
      <c r="B1098" s="4">
        <v>40109</v>
      </c>
      <c r="C1098" t="s">
        <v>1030</v>
      </c>
      <c r="D1098" s="1">
        <v>40000000</v>
      </c>
      <c r="E1098">
        <v>14279575</v>
      </c>
      <c r="F1098" s="3">
        <f t="shared" si="51"/>
        <v>0.356989375</v>
      </c>
      <c r="G1098">
        <v>19756077</v>
      </c>
      <c r="H1098" s="3">
        <f t="shared" si="52"/>
        <v>0.49390192500000002</v>
      </c>
      <c r="I1098" s="3">
        <f t="shared" si="53"/>
        <v>5476502</v>
      </c>
      <c r="J1098" t="s">
        <v>3471</v>
      </c>
      <c r="K1098" t="s">
        <v>10</v>
      </c>
      <c r="L1098" t="s">
        <v>43</v>
      </c>
    </row>
    <row r="1099" spans="1:12" x14ac:dyDescent="0.25">
      <c r="A1099">
        <v>2517</v>
      </c>
      <c r="B1099" s="4">
        <v>40109</v>
      </c>
      <c r="C1099" t="s">
        <v>2535</v>
      </c>
      <c r="D1099" s="1">
        <v>10000000</v>
      </c>
      <c r="E1099">
        <v>93388</v>
      </c>
      <c r="F1099" s="3">
        <f t="shared" si="51"/>
        <v>9.3387999999999995E-3</v>
      </c>
      <c r="G1099">
        <v>723388</v>
      </c>
      <c r="H1099" s="3">
        <f t="shared" si="52"/>
        <v>7.2338799999999995E-2</v>
      </c>
      <c r="I1099" s="3">
        <f t="shared" si="53"/>
        <v>630000</v>
      </c>
      <c r="J1099" t="s">
        <v>3472</v>
      </c>
      <c r="K1099" t="s">
        <v>13</v>
      </c>
      <c r="L1099" t="s">
        <v>11</v>
      </c>
    </row>
    <row r="1100" spans="1:12" x14ac:dyDescent="0.25">
      <c r="A1100">
        <v>2346</v>
      </c>
      <c r="B1100" s="4">
        <v>40109</v>
      </c>
      <c r="C1100" t="s">
        <v>2365</v>
      </c>
      <c r="D1100" s="1">
        <v>11000000</v>
      </c>
      <c r="E1100">
        <v>27693292</v>
      </c>
      <c r="F1100" s="3">
        <f t="shared" si="51"/>
        <v>2.5175719999999999</v>
      </c>
      <c r="G1100">
        <v>69752402</v>
      </c>
      <c r="H1100" s="3">
        <f t="shared" si="52"/>
        <v>6.3411274545454548</v>
      </c>
      <c r="I1100" s="3">
        <f t="shared" si="53"/>
        <v>42059110</v>
      </c>
      <c r="J1100" t="s">
        <v>49</v>
      </c>
      <c r="K1100" t="s">
        <v>27</v>
      </c>
      <c r="L1100" t="s">
        <v>61</v>
      </c>
    </row>
    <row r="1101" spans="1:12" x14ac:dyDescent="0.25">
      <c r="A1101">
        <v>2123</v>
      </c>
      <c r="B1101" s="4">
        <v>40109</v>
      </c>
      <c r="C1101" t="s">
        <v>2142</v>
      </c>
      <c r="D1101" s="1">
        <v>15000000</v>
      </c>
      <c r="E1101">
        <v>102458</v>
      </c>
      <c r="F1101" s="3">
        <f t="shared" si="51"/>
        <v>6.8305333333333329E-3</v>
      </c>
      <c r="G1101">
        <v>7583050</v>
      </c>
      <c r="H1101" s="3">
        <f t="shared" si="52"/>
        <v>0.50553666666666663</v>
      </c>
      <c r="I1101" s="3">
        <f t="shared" si="53"/>
        <v>7480592</v>
      </c>
      <c r="J1101" t="s">
        <v>3496</v>
      </c>
      <c r="K1101" t="s">
        <v>27</v>
      </c>
      <c r="L1101" t="s">
        <v>14</v>
      </c>
    </row>
    <row r="1102" spans="1:12" x14ac:dyDescent="0.25">
      <c r="A1102">
        <v>535</v>
      </c>
      <c r="B1102" s="4">
        <v>40109</v>
      </c>
      <c r="C1102" t="s">
        <v>552</v>
      </c>
      <c r="D1102" s="1">
        <v>65000000</v>
      </c>
      <c r="E1102">
        <v>19551067</v>
      </c>
      <c r="F1102" s="3">
        <f t="shared" si="51"/>
        <v>0.30078564615384618</v>
      </c>
      <c r="G1102">
        <v>41636243</v>
      </c>
      <c r="H1102" s="3">
        <f t="shared" si="52"/>
        <v>0.64055758461538459</v>
      </c>
      <c r="I1102" s="3">
        <f t="shared" si="53"/>
        <v>22085176</v>
      </c>
      <c r="J1102" t="s">
        <v>3540</v>
      </c>
      <c r="K1102" t="s">
        <v>10</v>
      </c>
      <c r="L1102" t="s">
        <v>16</v>
      </c>
    </row>
    <row r="1103" spans="1:12" x14ac:dyDescent="0.25">
      <c r="A1103">
        <v>2522</v>
      </c>
      <c r="B1103" s="4">
        <v>40102</v>
      </c>
      <c r="C1103" t="s">
        <v>2540</v>
      </c>
      <c r="D1103" s="1">
        <v>10000000</v>
      </c>
      <c r="E1103">
        <v>9069</v>
      </c>
      <c r="F1103" s="3">
        <f t="shared" si="51"/>
        <v>9.0689999999999998E-4</v>
      </c>
      <c r="G1103">
        <v>9069</v>
      </c>
      <c r="H1103" s="3">
        <f t="shared" si="52"/>
        <v>9.0689999999999998E-4</v>
      </c>
      <c r="I1103" s="3">
        <f t="shared" si="53"/>
        <v>0</v>
      </c>
      <c r="J1103" t="s">
        <v>3546</v>
      </c>
      <c r="K1103" t="s">
        <v>27</v>
      </c>
      <c r="L1103" t="s">
        <v>11</v>
      </c>
    </row>
    <row r="1104" spans="1:12" x14ac:dyDescent="0.25">
      <c r="A1104">
        <v>211</v>
      </c>
      <c r="B1104" s="4">
        <v>40102</v>
      </c>
      <c r="C1104" t="s">
        <v>227</v>
      </c>
      <c r="D1104" s="1">
        <v>100000000</v>
      </c>
      <c r="E1104">
        <v>77233467</v>
      </c>
      <c r="F1104" s="3">
        <f t="shared" si="51"/>
        <v>0.77233467</v>
      </c>
      <c r="G1104">
        <v>99123656</v>
      </c>
      <c r="H1104" s="3">
        <f t="shared" si="52"/>
        <v>0.99123656000000004</v>
      </c>
      <c r="I1104" s="3">
        <f t="shared" si="53"/>
        <v>21890189</v>
      </c>
      <c r="J1104" t="s">
        <v>3559</v>
      </c>
      <c r="K1104" t="s">
        <v>10</v>
      </c>
      <c r="L1104" t="s">
        <v>16</v>
      </c>
    </row>
    <row r="1105" spans="1:12" x14ac:dyDescent="0.25">
      <c r="A1105">
        <v>3222</v>
      </c>
      <c r="B1105" s="4">
        <v>40095</v>
      </c>
      <c r="C1105" t="s">
        <v>3238</v>
      </c>
      <c r="D1105">
        <v>1500000</v>
      </c>
      <c r="E1105">
        <v>52429</v>
      </c>
      <c r="F1105" s="3">
        <f t="shared" si="51"/>
        <v>3.4952666666666667E-2</v>
      </c>
      <c r="G1105">
        <v>52429</v>
      </c>
      <c r="H1105" s="3">
        <f t="shared" si="52"/>
        <v>3.4952666666666667E-2</v>
      </c>
      <c r="I1105" s="3">
        <f t="shared" si="53"/>
        <v>0</v>
      </c>
      <c r="J1105" t="s">
        <v>3500</v>
      </c>
      <c r="K1105" t="s">
        <v>27</v>
      </c>
      <c r="L1105" t="s">
        <v>43</v>
      </c>
    </row>
    <row r="1106" spans="1:12" x14ac:dyDescent="0.25">
      <c r="A1106">
        <v>2329</v>
      </c>
      <c r="B1106" s="4">
        <v>40095</v>
      </c>
      <c r="C1106" t="s">
        <v>3595</v>
      </c>
      <c r="D1106">
        <v>11400000</v>
      </c>
      <c r="E1106">
        <v>15000</v>
      </c>
      <c r="F1106" s="3">
        <f t="shared" si="51"/>
        <v>1.3157894736842105E-3</v>
      </c>
      <c r="G1106">
        <v>29830239</v>
      </c>
      <c r="H1106" s="3">
        <f t="shared" si="52"/>
        <v>2.6166876315789476</v>
      </c>
      <c r="I1106" s="3">
        <f t="shared" si="53"/>
        <v>29815239</v>
      </c>
      <c r="J1106" t="s">
        <v>3502</v>
      </c>
      <c r="K1106" t="s">
        <v>13</v>
      </c>
      <c r="L1106" t="s">
        <v>11</v>
      </c>
    </row>
    <row r="1107" spans="1:12" x14ac:dyDescent="0.25">
      <c r="A1107">
        <v>2646</v>
      </c>
      <c r="B1107" s="4">
        <v>40095</v>
      </c>
      <c r="C1107" t="s">
        <v>2664</v>
      </c>
      <c r="D1107">
        <v>7500000</v>
      </c>
      <c r="E1107">
        <v>12574914</v>
      </c>
      <c r="F1107" s="3">
        <f t="shared" si="51"/>
        <v>1.6766551999999999</v>
      </c>
      <c r="G1107">
        <v>29652736</v>
      </c>
      <c r="H1107" s="3">
        <f t="shared" si="52"/>
        <v>3.9536981333333334</v>
      </c>
      <c r="I1107" s="3">
        <f t="shared" si="53"/>
        <v>17077822</v>
      </c>
      <c r="J1107" t="s">
        <v>3538</v>
      </c>
      <c r="K1107" t="s">
        <v>13</v>
      </c>
      <c r="L1107" t="s">
        <v>43</v>
      </c>
    </row>
    <row r="1108" spans="1:12" x14ac:dyDescent="0.25">
      <c r="A1108">
        <v>2739</v>
      </c>
      <c r="B1108" s="4">
        <v>40095</v>
      </c>
      <c r="C1108" t="s">
        <v>2759</v>
      </c>
      <c r="D1108">
        <v>6400000</v>
      </c>
      <c r="E1108">
        <v>449865</v>
      </c>
      <c r="F1108" s="3">
        <f t="shared" si="51"/>
        <v>7.0291406249999994E-2</v>
      </c>
      <c r="G1108">
        <v>4199874</v>
      </c>
      <c r="H1108" s="3">
        <f t="shared" si="52"/>
        <v>0.65623031249999997</v>
      </c>
      <c r="I1108" s="3">
        <f t="shared" si="53"/>
        <v>3750009</v>
      </c>
      <c r="J1108" t="s">
        <v>3538</v>
      </c>
      <c r="K1108" t="s">
        <v>27</v>
      </c>
      <c r="L1108" t="s">
        <v>43</v>
      </c>
    </row>
    <row r="1109" spans="1:12" x14ac:dyDescent="0.25">
      <c r="A1109">
        <v>563</v>
      </c>
      <c r="B1109" s="4">
        <v>40095</v>
      </c>
      <c r="C1109" t="s">
        <v>581</v>
      </c>
      <c r="D1109" s="1">
        <v>60000000</v>
      </c>
      <c r="E1109">
        <v>109205660</v>
      </c>
      <c r="F1109" s="3">
        <f t="shared" si="51"/>
        <v>1.8200943333333333</v>
      </c>
      <c r="G1109">
        <v>172450423</v>
      </c>
      <c r="H1109" s="3">
        <f t="shared" si="52"/>
        <v>2.8741737166666668</v>
      </c>
      <c r="I1109" s="3">
        <f t="shared" si="53"/>
        <v>63244763</v>
      </c>
      <c r="J1109" t="s">
        <v>9</v>
      </c>
      <c r="K1109" t="s">
        <v>13</v>
      </c>
      <c r="L1109" t="s">
        <v>11</v>
      </c>
    </row>
    <row r="1110" spans="1:12" x14ac:dyDescent="0.25">
      <c r="A1110">
        <v>2688</v>
      </c>
      <c r="B1110" s="4">
        <v>40088</v>
      </c>
      <c r="C1110" t="s">
        <v>2707</v>
      </c>
      <c r="D1110" s="1">
        <v>7000000</v>
      </c>
      <c r="E1110">
        <v>9228788</v>
      </c>
      <c r="F1110" s="3">
        <f t="shared" si="51"/>
        <v>1.3183982857142857</v>
      </c>
      <c r="G1110">
        <v>30360570</v>
      </c>
      <c r="H1110" s="3">
        <f t="shared" si="52"/>
        <v>4.337224285714286</v>
      </c>
      <c r="I1110" s="3">
        <f t="shared" si="53"/>
        <v>21131782</v>
      </c>
      <c r="J1110" t="s">
        <v>3469</v>
      </c>
      <c r="K1110" t="s">
        <v>27</v>
      </c>
      <c r="L1110" t="s">
        <v>11</v>
      </c>
    </row>
    <row r="1111" spans="1:12" x14ac:dyDescent="0.25">
      <c r="A1111">
        <v>2085</v>
      </c>
      <c r="B1111" s="4">
        <v>40088</v>
      </c>
      <c r="C1111" t="s">
        <v>2104</v>
      </c>
      <c r="D1111" s="1">
        <v>15000000</v>
      </c>
      <c r="E1111">
        <v>13077184</v>
      </c>
      <c r="F1111" s="3">
        <f t="shared" si="51"/>
        <v>0.87181226666666667</v>
      </c>
      <c r="G1111">
        <v>18889972</v>
      </c>
      <c r="H1111" s="3">
        <f t="shared" si="52"/>
        <v>1.2593314666666666</v>
      </c>
      <c r="I1111" s="3">
        <f t="shared" si="53"/>
        <v>5812788</v>
      </c>
      <c r="J1111" t="s">
        <v>3471</v>
      </c>
      <c r="K1111" t="s">
        <v>13</v>
      </c>
      <c r="L1111" t="s">
        <v>11</v>
      </c>
    </row>
    <row r="1112" spans="1:12" x14ac:dyDescent="0.25">
      <c r="A1112">
        <v>1591</v>
      </c>
      <c r="B1112" s="4">
        <v>40088</v>
      </c>
      <c r="C1112" t="s">
        <v>1607</v>
      </c>
      <c r="D1112">
        <v>23600000</v>
      </c>
      <c r="E1112">
        <v>75590286</v>
      </c>
      <c r="F1112" s="3">
        <f t="shared" si="51"/>
        <v>3.2029782203389829</v>
      </c>
      <c r="G1112">
        <v>102236596</v>
      </c>
      <c r="H1112" s="3">
        <f t="shared" si="52"/>
        <v>4.3320591525423726</v>
      </c>
      <c r="I1112" s="3">
        <f t="shared" si="53"/>
        <v>26646310</v>
      </c>
      <c r="J1112" t="s">
        <v>3537</v>
      </c>
      <c r="K1112" t="s">
        <v>27</v>
      </c>
      <c r="L1112" t="s">
        <v>11</v>
      </c>
    </row>
    <row r="1113" spans="1:12" x14ac:dyDescent="0.25">
      <c r="A1113">
        <v>1854</v>
      </c>
      <c r="B1113" s="4">
        <v>40088</v>
      </c>
      <c r="C1113" t="s">
        <v>1872</v>
      </c>
      <c r="D1113">
        <v>18500000</v>
      </c>
      <c r="E1113">
        <v>18451251</v>
      </c>
      <c r="F1113" s="3">
        <f t="shared" si="51"/>
        <v>0.99736491891891887</v>
      </c>
      <c r="G1113">
        <v>32679264</v>
      </c>
      <c r="H1113" s="3">
        <f t="shared" si="52"/>
        <v>1.7664467027027027</v>
      </c>
      <c r="I1113" s="3">
        <f t="shared" si="53"/>
        <v>14228013</v>
      </c>
      <c r="J1113" t="s">
        <v>3559</v>
      </c>
      <c r="K1113" t="s">
        <v>13</v>
      </c>
      <c r="L1113" t="s">
        <v>11</v>
      </c>
    </row>
    <row r="1114" spans="1:12" x14ac:dyDescent="0.25">
      <c r="A1114">
        <v>2708</v>
      </c>
      <c r="B1114" s="4">
        <v>40081</v>
      </c>
      <c r="C1114" t="s">
        <v>2727</v>
      </c>
      <c r="D1114" s="1">
        <v>7000000</v>
      </c>
      <c r="E1114">
        <v>1429299</v>
      </c>
      <c r="F1114" s="3">
        <f t="shared" si="51"/>
        <v>0.20418557142857144</v>
      </c>
      <c r="G1114">
        <v>1429453</v>
      </c>
      <c r="H1114" s="3">
        <f t="shared" si="52"/>
        <v>0.20420757142857143</v>
      </c>
      <c r="I1114" s="3">
        <f t="shared" si="53"/>
        <v>154</v>
      </c>
      <c r="J1114" t="s">
        <v>3472</v>
      </c>
      <c r="K1114" t="s">
        <v>27</v>
      </c>
      <c r="L1114" t="s">
        <v>11</v>
      </c>
    </row>
    <row r="1115" spans="1:12" x14ac:dyDescent="0.25">
      <c r="A1115">
        <v>1019</v>
      </c>
      <c r="B1115" s="4">
        <v>40081</v>
      </c>
      <c r="C1115" t="s">
        <v>1036</v>
      </c>
      <c r="D1115" s="1">
        <v>40000000</v>
      </c>
      <c r="E1115">
        <v>10330853</v>
      </c>
      <c r="F1115" s="3">
        <f t="shared" si="51"/>
        <v>0.258271325</v>
      </c>
      <c r="G1115">
        <v>17033431</v>
      </c>
      <c r="H1115" s="3">
        <f t="shared" si="52"/>
        <v>0.42583577500000003</v>
      </c>
      <c r="I1115" s="3">
        <f t="shared" si="53"/>
        <v>6702578</v>
      </c>
      <c r="J1115" t="s">
        <v>3515</v>
      </c>
      <c r="K1115" t="s">
        <v>27</v>
      </c>
      <c r="L1115" t="s">
        <v>61</v>
      </c>
    </row>
    <row r="1116" spans="1:12" x14ac:dyDescent="0.25">
      <c r="A1116">
        <v>3365</v>
      </c>
      <c r="B1116" s="4">
        <v>40081</v>
      </c>
      <c r="C1116" t="s">
        <v>3383</v>
      </c>
      <c r="D1116">
        <v>450000</v>
      </c>
      <c r="E1116">
        <v>107918810</v>
      </c>
      <c r="F1116" s="3">
        <f t="shared" si="51"/>
        <v>239.81957777777777</v>
      </c>
      <c r="G1116">
        <v>194183034</v>
      </c>
      <c r="H1116" s="3">
        <f t="shared" si="52"/>
        <v>431.51785333333333</v>
      </c>
      <c r="I1116" s="3">
        <f t="shared" si="53"/>
        <v>86264224</v>
      </c>
      <c r="J1116" t="s">
        <v>3517</v>
      </c>
      <c r="K1116" t="s">
        <v>27</v>
      </c>
      <c r="L1116" t="s">
        <v>61</v>
      </c>
    </row>
    <row r="1117" spans="1:12" x14ac:dyDescent="0.25">
      <c r="A1117">
        <v>1610</v>
      </c>
      <c r="B1117" s="4">
        <v>40081</v>
      </c>
      <c r="C1117" t="s">
        <v>1626</v>
      </c>
      <c r="D1117" s="1">
        <v>23000000</v>
      </c>
      <c r="E1117">
        <v>6113834</v>
      </c>
      <c r="F1117" s="3">
        <f t="shared" si="51"/>
        <v>0.26581886956521739</v>
      </c>
      <c r="G1117">
        <v>50813834</v>
      </c>
      <c r="H1117" s="3">
        <f t="shared" si="52"/>
        <v>2.2092971304347828</v>
      </c>
      <c r="I1117" s="3">
        <f t="shared" si="53"/>
        <v>44700000</v>
      </c>
      <c r="J1117" t="s">
        <v>3538</v>
      </c>
      <c r="K1117" t="s">
        <v>13</v>
      </c>
      <c r="L1117" t="s">
        <v>43</v>
      </c>
    </row>
    <row r="1118" spans="1:12" x14ac:dyDescent="0.25">
      <c r="A1118">
        <v>364</v>
      </c>
      <c r="B1118" s="4">
        <v>40081</v>
      </c>
      <c r="C1118" t="s">
        <v>383</v>
      </c>
      <c r="D1118" s="1">
        <v>80000000</v>
      </c>
      <c r="E1118">
        <v>38577772</v>
      </c>
      <c r="F1118" s="3">
        <f t="shared" si="51"/>
        <v>0.48222215000000002</v>
      </c>
      <c r="G1118">
        <v>119668350</v>
      </c>
      <c r="H1118" s="3">
        <f t="shared" si="52"/>
        <v>1.495854375</v>
      </c>
      <c r="I1118" s="3">
        <f t="shared" si="53"/>
        <v>81090578</v>
      </c>
      <c r="J1118" t="s">
        <v>3558</v>
      </c>
      <c r="K1118" t="s">
        <v>13</v>
      </c>
      <c r="L1118" t="s">
        <v>14</v>
      </c>
    </row>
    <row r="1119" spans="1:12" x14ac:dyDescent="0.25">
      <c r="A1119">
        <v>3280</v>
      </c>
      <c r="B1119" s="4">
        <v>40074</v>
      </c>
      <c r="C1119" t="s">
        <v>3296</v>
      </c>
      <c r="D1119" s="1">
        <v>1000000</v>
      </c>
      <c r="E1119">
        <v>1355079</v>
      </c>
      <c r="F1119" s="3">
        <f t="shared" si="51"/>
        <v>1.3550789999999999</v>
      </c>
      <c r="G1119">
        <v>1355079</v>
      </c>
      <c r="H1119" s="3">
        <f t="shared" si="52"/>
        <v>1.3550789999999999</v>
      </c>
      <c r="I1119" s="3">
        <f t="shared" si="53"/>
        <v>0</v>
      </c>
      <c r="J1119" t="s">
        <v>3467</v>
      </c>
      <c r="K1119" t="s">
        <v>10</v>
      </c>
      <c r="L1119" t="s">
        <v>43</v>
      </c>
    </row>
    <row r="1120" spans="1:12" x14ac:dyDescent="0.25">
      <c r="A1120">
        <v>1825</v>
      </c>
      <c r="B1120" s="4">
        <v>40074</v>
      </c>
      <c r="C1120" t="s">
        <v>1844</v>
      </c>
      <c r="D1120" s="1">
        <v>20000000</v>
      </c>
      <c r="E1120">
        <v>200730</v>
      </c>
      <c r="F1120" s="3">
        <f t="shared" si="51"/>
        <v>1.00365E-2</v>
      </c>
      <c r="G1120">
        <v>1167092</v>
      </c>
      <c r="H1120" s="3">
        <f t="shared" si="52"/>
        <v>5.83546E-2</v>
      </c>
      <c r="I1120" s="3">
        <f t="shared" si="53"/>
        <v>966362</v>
      </c>
      <c r="J1120" t="s">
        <v>3496</v>
      </c>
      <c r="K1120" t="s">
        <v>27</v>
      </c>
      <c r="L1120" t="s">
        <v>43</v>
      </c>
    </row>
    <row r="1121" spans="1:12" x14ac:dyDescent="0.25">
      <c r="A1121">
        <v>204</v>
      </c>
      <c r="B1121" s="4">
        <v>40074</v>
      </c>
      <c r="C1121" t="s">
        <v>220</v>
      </c>
      <c r="D1121" s="1">
        <v>100000000</v>
      </c>
      <c r="E1121">
        <v>124870275</v>
      </c>
      <c r="F1121" s="3">
        <f t="shared" si="51"/>
        <v>1.2487027500000001</v>
      </c>
      <c r="G1121">
        <v>236827677</v>
      </c>
      <c r="H1121" s="3">
        <f t="shared" si="52"/>
        <v>2.36827677</v>
      </c>
      <c r="I1121" s="3">
        <f t="shared" si="53"/>
        <v>111957402</v>
      </c>
      <c r="J1121" t="s">
        <v>3537</v>
      </c>
      <c r="K1121" t="s">
        <v>10</v>
      </c>
      <c r="L1121" t="s">
        <v>16</v>
      </c>
    </row>
    <row r="1122" spans="1:12" x14ac:dyDescent="0.25">
      <c r="A1122">
        <v>1887</v>
      </c>
      <c r="B1122" s="4">
        <v>40074</v>
      </c>
      <c r="C1122" t="s">
        <v>1905</v>
      </c>
      <c r="D1122" s="1">
        <v>18000000</v>
      </c>
      <c r="E1122">
        <v>22965110</v>
      </c>
      <c r="F1122" s="3">
        <f t="shared" si="51"/>
        <v>1.2758394444444445</v>
      </c>
      <c r="G1122">
        <v>36133014</v>
      </c>
      <c r="H1122" s="3">
        <f t="shared" si="52"/>
        <v>2.0073896666666666</v>
      </c>
      <c r="I1122" s="3">
        <f t="shared" si="53"/>
        <v>13167904</v>
      </c>
      <c r="J1122" t="s">
        <v>9</v>
      </c>
      <c r="K1122" t="s">
        <v>13</v>
      </c>
      <c r="L1122" t="s">
        <v>43</v>
      </c>
    </row>
    <row r="1123" spans="1:12" x14ac:dyDescent="0.25">
      <c r="A1123">
        <v>2586</v>
      </c>
      <c r="B1123" s="4">
        <v>40073</v>
      </c>
      <c r="C1123" t="s">
        <v>2604</v>
      </c>
      <c r="D1123">
        <v>8500000</v>
      </c>
      <c r="E1123">
        <v>4444637</v>
      </c>
      <c r="F1123" s="3">
        <f t="shared" si="51"/>
        <v>0.52289847058823524</v>
      </c>
      <c r="G1123">
        <v>17220091</v>
      </c>
      <c r="H1123" s="3">
        <f t="shared" si="52"/>
        <v>2.0258930588235295</v>
      </c>
      <c r="I1123" s="3">
        <f t="shared" si="53"/>
        <v>12775454</v>
      </c>
      <c r="J1123" t="s">
        <v>1183</v>
      </c>
      <c r="K1123" t="s">
        <v>10</v>
      </c>
      <c r="L1123" t="s">
        <v>43</v>
      </c>
    </row>
    <row r="1124" spans="1:12" x14ac:dyDescent="0.25">
      <c r="A1124">
        <v>1837</v>
      </c>
      <c r="B1124" s="4">
        <v>40067</v>
      </c>
      <c r="C1124" t="s">
        <v>1855</v>
      </c>
      <c r="D1124" s="1">
        <v>19000000</v>
      </c>
      <c r="E1124">
        <v>51733921</v>
      </c>
      <c r="F1124" s="3">
        <f t="shared" si="51"/>
        <v>2.7228379473684212</v>
      </c>
      <c r="G1124">
        <v>51733921</v>
      </c>
      <c r="H1124" s="3">
        <f t="shared" si="52"/>
        <v>2.7228379473684212</v>
      </c>
      <c r="I1124" s="3">
        <f t="shared" si="53"/>
        <v>0</v>
      </c>
      <c r="J1124" t="s">
        <v>49</v>
      </c>
      <c r="K1124" t="s">
        <v>13</v>
      </c>
      <c r="L1124" t="s">
        <v>11</v>
      </c>
    </row>
    <row r="1125" spans="1:12" x14ac:dyDescent="0.25">
      <c r="A1125">
        <v>2233</v>
      </c>
      <c r="B1125" s="4">
        <v>40067</v>
      </c>
      <c r="C1125" t="s">
        <v>2253</v>
      </c>
      <c r="D1125">
        <v>12500000</v>
      </c>
      <c r="E1125">
        <v>11965282</v>
      </c>
      <c r="F1125" s="3">
        <f t="shared" si="51"/>
        <v>0.95722255999999994</v>
      </c>
      <c r="G1125">
        <v>26735797</v>
      </c>
      <c r="H1125" s="3">
        <f t="shared" si="52"/>
        <v>2.13886376</v>
      </c>
      <c r="I1125" s="3">
        <f t="shared" si="53"/>
        <v>14770515</v>
      </c>
      <c r="J1125" t="s">
        <v>3540</v>
      </c>
      <c r="K1125" t="s">
        <v>27</v>
      </c>
      <c r="L1125" t="s">
        <v>61</v>
      </c>
    </row>
    <row r="1126" spans="1:12" x14ac:dyDescent="0.25">
      <c r="A1126">
        <v>793</v>
      </c>
      <c r="B1126" s="4">
        <v>40060</v>
      </c>
      <c r="C1126" t="s">
        <v>810</v>
      </c>
      <c r="D1126" s="1">
        <v>50000000</v>
      </c>
      <c r="E1126">
        <v>20534907</v>
      </c>
      <c r="F1126" s="3">
        <f t="shared" si="51"/>
        <v>0.41069813999999999</v>
      </c>
      <c r="G1126">
        <v>42002029</v>
      </c>
      <c r="H1126" s="3">
        <f t="shared" si="52"/>
        <v>0.84004058000000004</v>
      </c>
      <c r="I1126" s="3">
        <f t="shared" si="53"/>
        <v>21467122</v>
      </c>
      <c r="J1126" t="s">
        <v>49</v>
      </c>
      <c r="K1126" t="s">
        <v>27</v>
      </c>
      <c r="L1126" t="s">
        <v>14</v>
      </c>
    </row>
    <row r="1127" spans="1:12" x14ac:dyDescent="0.25">
      <c r="A1127">
        <v>2647</v>
      </c>
      <c r="B1127" s="4">
        <v>40060</v>
      </c>
      <c r="C1127" t="s">
        <v>2665</v>
      </c>
      <c r="D1127">
        <v>7500000</v>
      </c>
      <c r="E1127">
        <v>10823158</v>
      </c>
      <c r="F1127" s="3">
        <f t="shared" si="51"/>
        <v>1.4430877333333334</v>
      </c>
      <c r="G1127">
        <v>10849158</v>
      </c>
      <c r="H1127" s="3">
        <f t="shared" si="52"/>
        <v>1.4465543999999999</v>
      </c>
      <c r="I1127" s="3">
        <f t="shared" si="53"/>
        <v>26000</v>
      </c>
      <c r="J1127" t="s">
        <v>249</v>
      </c>
      <c r="K1127" t="s">
        <v>27</v>
      </c>
      <c r="L1127" t="s">
        <v>11</v>
      </c>
    </row>
    <row r="1128" spans="1:12" x14ac:dyDescent="0.25">
      <c r="A1128">
        <v>2520</v>
      </c>
      <c r="B1128" s="4">
        <v>40053</v>
      </c>
      <c r="C1128" t="s">
        <v>2538</v>
      </c>
      <c r="D1128" s="1">
        <v>10000000</v>
      </c>
      <c r="E1128">
        <v>19716</v>
      </c>
      <c r="F1128" s="3">
        <f t="shared" si="51"/>
        <v>1.9716E-3</v>
      </c>
      <c r="G1128">
        <v>19716</v>
      </c>
      <c r="H1128" s="3">
        <f t="shared" si="52"/>
        <v>1.9716E-3</v>
      </c>
      <c r="I1128" s="3">
        <f t="shared" si="53"/>
        <v>0</v>
      </c>
      <c r="J1128" t="s">
        <v>3429</v>
      </c>
      <c r="K1128" t="s">
        <v>13</v>
      </c>
      <c r="L1128" t="s">
        <v>43</v>
      </c>
    </row>
    <row r="1129" spans="1:12" x14ac:dyDescent="0.25">
      <c r="A1129">
        <v>947</v>
      </c>
      <c r="B1129" s="4">
        <v>40053</v>
      </c>
      <c r="C1129" t="s">
        <v>965</v>
      </c>
      <c r="D1129" s="1">
        <v>40000000</v>
      </c>
      <c r="E1129">
        <v>66477700</v>
      </c>
      <c r="F1129" s="3">
        <f t="shared" si="51"/>
        <v>1.6619425000000001</v>
      </c>
      <c r="G1129">
        <v>187384627</v>
      </c>
      <c r="H1129" s="3">
        <f t="shared" si="52"/>
        <v>4.6846156749999999</v>
      </c>
      <c r="I1129" s="3">
        <f t="shared" si="53"/>
        <v>120906927</v>
      </c>
      <c r="J1129" t="s">
        <v>3559</v>
      </c>
      <c r="K1129" t="s">
        <v>27</v>
      </c>
      <c r="L1129" t="s">
        <v>61</v>
      </c>
    </row>
    <row r="1130" spans="1:12" x14ac:dyDescent="0.25">
      <c r="A1130">
        <v>2056</v>
      </c>
      <c r="B1130" s="4">
        <v>40053</v>
      </c>
      <c r="C1130" t="s">
        <v>2074</v>
      </c>
      <c r="D1130" s="1">
        <v>15000000</v>
      </c>
      <c r="E1130">
        <v>33392973</v>
      </c>
      <c r="F1130" s="3">
        <f t="shared" si="51"/>
        <v>2.2261981999999998</v>
      </c>
      <c r="G1130">
        <v>38512850</v>
      </c>
      <c r="H1130" s="3">
        <f t="shared" si="52"/>
        <v>2.5675233333333334</v>
      </c>
      <c r="I1130" s="3">
        <f t="shared" si="53"/>
        <v>5119877</v>
      </c>
      <c r="J1130" t="s">
        <v>517</v>
      </c>
      <c r="K1130" t="s">
        <v>27</v>
      </c>
      <c r="L1130" t="s">
        <v>61</v>
      </c>
    </row>
    <row r="1131" spans="1:12" x14ac:dyDescent="0.25">
      <c r="A1131">
        <v>1374</v>
      </c>
      <c r="B1131" s="4">
        <v>40051</v>
      </c>
      <c r="C1131" t="s">
        <v>1390</v>
      </c>
      <c r="D1131" s="1">
        <v>29000000</v>
      </c>
      <c r="E1131">
        <v>7460204</v>
      </c>
      <c r="F1131" s="3">
        <f t="shared" si="51"/>
        <v>0.25724841379310343</v>
      </c>
      <c r="G1131">
        <v>10066366</v>
      </c>
      <c r="H1131" s="3">
        <f t="shared" si="52"/>
        <v>0.34711606896551722</v>
      </c>
      <c r="I1131" s="3">
        <f t="shared" si="53"/>
        <v>2606162</v>
      </c>
      <c r="J1131" t="s">
        <v>3469</v>
      </c>
      <c r="K1131" t="s">
        <v>27</v>
      </c>
      <c r="L1131" t="s">
        <v>43</v>
      </c>
    </row>
    <row r="1132" spans="1:12" x14ac:dyDescent="0.25">
      <c r="A1132">
        <v>2525</v>
      </c>
      <c r="B1132" s="4">
        <v>40046</v>
      </c>
      <c r="C1132" t="s">
        <v>2543</v>
      </c>
      <c r="D1132" s="1">
        <v>10000000</v>
      </c>
      <c r="E1132">
        <v>0</v>
      </c>
      <c r="F1132" s="3">
        <f t="shared" si="51"/>
        <v>0</v>
      </c>
      <c r="G1132">
        <v>997921</v>
      </c>
      <c r="H1132" s="3">
        <f t="shared" si="52"/>
        <v>9.9792099999999995E-2</v>
      </c>
      <c r="I1132" s="3">
        <f t="shared" si="53"/>
        <v>997921</v>
      </c>
      <c r="J1132" t="s">
        <v>3521</v>
      </c>
      <c r="K1132" t="s">
        <v>27</v>
      </c>
      <c r="L1132" t="s">
        <v>43</v>
      </c>
    </row>
    <row r="1133" spans="1:12" x14ac:dyDescent="0.25">
      <c r="A1133">
        <v>1828</v>
      </c>
      <c r="B1133" s="4">
        <v>40046</v>
      </c>
      <c r="C1133" t="s">
        <v>1847</v>
      </c>
      <c r="D1133">
        <v>19700000</v>
      </c>
      <c r="E1133">
        <v>476270</v>
      </c>
      <c r="F1133" s="3">
        <f t="shared" si="51"/>
        <v>2.4176142131979696E-2</v>
      </c>
      <c r="G1133">
        <v>16498827</v>
      </c>
      <c r="H1133" s="3">
        <f t="shared" si="52"/>
        <v>0.83750390862944157</v>
      </c>
      <c r="I1133" s="3">
        <f t="shared" si="53"/>
        <v>16022557</v>
      </c>
      <c r="J1133" t="s">
        <v>3555</v>
      </c>
      <c r="K1133" t="s">
        <v>27</v>
      </c>
      <c r="L1133" t="s">
        <v>14</v>
      </c>
    </row>
    <row r="1134" spans="1:12" x14ac:dyDescent="0.25">
      <c r="A1134">
        <v>1742</v>
      </c>
      <c r="B1134" s="4">
        <v>40046</v>
      </c>
      <c r="C1134" t="s">
        <v>1761</v>
      </c>
      <c r="D1134" s="1">
        <v>20000000</v>
      </c>
      <c r="E1134">
        <v>20919166</v>
      </c>
      <c r="F1134" s="3">
        <f t="shared" si="51"/>
        <v>1.0459582999999999</v>
      </c>
      <c r="G1134">
        <v>29870801</v>
      </c>
      <c r="H1134" s="3">
        <f t="shared" si="52"/>
        <v>1.49354005</v>
      </c>
      <c r="I1134" s="3">
        <f t="shared" si="53"/>
        <v>8951635</v>
      </c>
      <c r="J1134" t="s">
        <v>3559</v>
      </c>
      <c r="K1134" t="s">
        <v>10</v>
      </c>
      <c r="L1134" t="s">
        <v>16</v>
      </c>
    </row>
    <row r="1135" spans="1:12" x14ac:dyDescent="0.25">
      <c r="A1135">
        <v>447</v>
      </c>
      <c r="B1135" s="4">
        <v>40046</v>
      </c>
      <c r="C1135" t="s">
        <v>466</v>
      </c>
      <c r="D1135" s="1">
        <v>70000000</v>
      </c>
      <c r="E1135">
        <v>120774594</v>
      </c>
      <c r="F1135" s="3">
        <f t="shared" si="51"/>
        <v>1.7253513428571428</v>
      </c>
      <c r="G1135">
        <v>316915264</v>
      </c>
      <c r="H1135" s="3">
        <f t="shared" si="52"/>
        <v>4.5273609142857145</v>
      </c>
      <c r="I1135" s="3">
        <f t="shared" si="53"/>
        <v>196140670</v>
      </c>
      <c r="J1135" t="s">
        <v>3562</v>
      </c>
      <c r="K1135" t="s">
        <v>27</v>
      </c>
      <c r="L1135" t="s">
        <v>14</v>
      </c>
    </row>
    <row r="1136" spans="1:12" x14ac:dyDescent="0.25">
      <c r="A1136">
        <v>2891</v>
      </c>
      <c r="B1136" s="4">
        <v>40039</v>
      </c>
      <c r="C1136" t="s">
        <v>2908</v>
      </c>
      <c r="D1136" s="1">
        <v>5000000</v>
      </c>
      <c r="E1136">
        <v>8297</v>
      </c>
      <c r="F1136" s="3">
        <f t="shared" si="51"/>
        <v>1.6593999999999999E-3</v>
      </c>
      <c r="G1136">
        <v>8297</v>
      </c>
      <c r="H1136" s="3">
        <f t="shared" si="52"/>
        <v>1.6593999999999999E-3</v>
      </c>
      <c r="I1136" s="3">
        <f t="shared" si="53"/>
        <v>0</v>
      </c>
      <c r="J1136" t="s">
        <v>3429</v>
      </c>
      <c r="K1136" t="s">
        <v>27</v>
      </c>
      <c r="L1136" t="s">
        <v>61</v>
      </c>
    </row>
    <row r="1137" spans="1:12" x14ac:dyDescent="0.25">
      <c r="A1137">
        <v>2447</v>
      </c>
      <c r="B1137" s="4">
        <v>40039</v>
      </c>
      <c r="C1137" t="s">
        <v>2465</v>
      </c>
      <c r="D1137" s="1">
        <v>10000000</v>
      </c>
      <c r="E1137">
        <v>15122676</v>
      </c>
      <c r="F1137" s="3">
        <f t="shared" si="51"/>
        <v>1.5122675999999999</v>
      </c>
      <c r="G1137">
        <v>15297318</v>
      </c>
      <c r="H1137" s="3">
        <f t="shared" si="52"/>
        <v>1.5297318</v>
      </c>
      <c r="I1137" s="3">
        <f t="shared" si="53"/>
        <v>174642</v>
      </c>
      <c r="J1137" t="s">
        <v>3518</v>
      </c>
      <c r="K1137" t="s">
        <v>27</v>
      </c>
      <c r="L1137" t="s">
        <v>11</v>
      </c>
    </row>
    <row r="1138" spans="1:12" x14ac:dyDescent="0.25">
      <c r="A1138">
        <v>1802</v>
      </c>
      <c r="B1138" s="4">
        <v>40039</v>
      </c>
      <c r="C1138" t="s">
        <v>1821</v>
      </c>
      <c r="D1138" s="1">
        <v>20000000</v>
      </c>
      <c r="E1138">
        <v>5210988</v>
      </c>
      <c r="F1138" s="3">
        <f t="shared" si="51"/>
        <v>0.26054939999999999</v>
      </c>
      <c r="G1138">
        <v>12967829</v>
      </c>
      <c r="H1138" s="3">
        <f t="shared" si="52"/>
        <v>0.64839144999999998</v>
      </c>
      <c r="I1138" s="3">
        <f t="shared" si="53"/>
        <v>7756841</v>
      </c>
      <c r="J1138" t="s">
        <v>3540</v>
      </c>
      <c r="K1138" t="s">
        <v>10</v>
      </c>
      <c r="L1138" t="s">
        <v>11</v>
      </c>
    </row>
    <row r="1139" spans="1:12" x14ac:dyDescent="0.25">
      <c r="A1139">
        <v>1188</v>
      </c>
      <c r="B1139" s="4">
        <v>40039</v>
      </c>
      <c r="C1139" t="s">
        <v>1206</v>
      </c>
      <c r="D1139" s="1">
        <v>34000000</v>
      </c>
      <c r="E1139">
        <v>15090399</v>
      </c>
      <c r="F1139" s="3">
        <f t="shared" si="51"/>
        <v>0.44383526470588236</v>
      </c>
      <c r="G1139">
        <v>205312666</v>
      </c>
      <c r="H1139" s="3">
        <f t="shared" si="52"/>
        <v>6.0386078235294116</v>
      </c>
      <c r="I1139" s="3">
        <f t="shared" si="53"/>
        <v>190222267</v>
      </c>
      <c r="J1139" t="s">
        <v>3558</v>
      </c>
      <c r="K1139" t="s">
        <v>24</v>
      </c>
      <c r="L1139" t="s">
        <v>16</v>
      </c>
    </row>
    <row r="1140" spans="1:12" x14ac:dyDescent="0.25">
      <c r="A1140">
        <v>1032</v>
      </c>
      <c r="B1140" s="4">
        <v>40039</v>
      </c>
      <c r="C1140" t="s">
        <v>1048</v>
      </c>
      <c r="D1140" s="1">
        <v>39000000</v>
      </c>
      <c r="E1140">
        <v>63414846</v>
      </c>
      <c r="F1140" s="3">
        <f t="shared" si="51"/>
        <v>1.6260216923076922</v>
      </c>
      <c r="G1140">
        <v>102332135</v>
      </c>
      <c r="H1140" s="3">
        <f t="shared" si="52"/>
        <v>2.6239008974358975</v>
      </c>
      <c r="I1140" s="3">
        <f t="shared" si="53"/>
        <v>38917289</v>
      </c>
      <c r="J1140" t="s">
        <v>3559</v>
      </c>
      <c r="K1140" t="s">
        <v>13</v>
      </c>
      <c r="L1140" t="s">
        <v>43</v>
      </c>
    </row>
    <row r="1141" spans="1:12" x14ac:dyDescent="0.25">
      <c r="A1141">
        <v>927</v>
      </c>
      <c r="B1141" s="4">
        <v>40032</v>
      </c>
      <c r="C1141" t="s">
        <v>945</v>
      </c>
      <c r="D1141" s="1">
        <v>40000000</v>
      </c>
      <c r="E1141">
        <v>94125426</v>
      </c>
      <c r="F1141" s="3">
        <f t="shared" si="51"/>
        <v>2.35313565</v>
      </c>
      <c r="G1141">
        <v>126646119</v>
      </c>
      <c r="H1141" s="3">
        <f t="shared" si="52"/>
        <v>3.1661529750000001</v>
      </c>
      <c r="I1141" s="3">
        <f t="shared" si="53"/>
        <v>32520693</v>
      </c>
      <c r="J1141" t="s">
        <v>3537</v>
      </c>
      <c r="K1141" t="s">
        <v>13</v>
      </c>
      <c r="L1141" t="s">
        <v>11</v>
      </c>
    </row>
    <row r="1142" spans="1:12" x14ac:dyDescent="0.25">
      <c r="A1142">
        <v>870</v>
      </c>
      <c r="B1142" s="4">
        <v>40025</v>
      </c>
      <c r="C1142" t="s">
        <v>888</v>
      </c>
      <c r="D1142" s="1">
        <v>45000000</v>
      </c>
      <c r="E1142">
        <v>25200412</v>
      </c>
      <c r="F1142" s="3">
        <f t="shared" si="51"/>
        <v>0.56000915555555553</v>
      </c>
      <c r="G1142">
        <v>59551283</v>
      </c>
      <c r="H1142" s="3">
        <f t="shared" si="52"/>
        <v>1.3233618444444444</v>
      </c>
      <c r="I1142" s="3">
        <f t="shared" si="53"/>
        <v>34350871</v>
      </c>
      <c r="J1142" t="s">
        <v>3422</v>
      </c>
      <c r="K1142" t="s">
        <v>10</v>
      </c>
      <c r="L1142" t="s">
        <v>16</v>
      </c>
    </row>
    <row r="1143" spans="1:12" x14ac:dyDescent="0.25">
      <c r="A1143">
        <v>3046</v>
      </c>
      <c r="B1143" s="4">
        <v>40025</v>
      </c>
      <c r="C1143" t="s">
        <v>3062</v>
      </c>
      <c r="D1143" s="1">
        <v>3000000</v>
      </c>
      <c r="E1143">
        <v>7712114</v>
      </c>
      <c r="F1143" s="3">
        <f t="shared" si="51"/>
        <v>2.5707046666666669</v>
      </c>
      <c r="G1143">
        <v>10473836</v>
      </c>
      <c r="H1143" s="3">
        <f t="shared" si="52"/>
        <v>3.4912786666666666</v>
      </c>
      <c r="I1143" s="3">
        <f t="shared" si="53"/>
        <v>2761722</v>
      </c>
      <c r="J1143" t="s">
        <v>3472</v>
      </c>
      <c r="K1143" t="s">
        <v>27</v>
      </c>
      <c r="L1143" t="s">
        <v>61</v>
      </c>
    </row>
    <row r="1144" spans="1:12" x14ac:dyDescent="0.25">
      <c r="A1144">
        <v>432</v>
      </c>
      <c r="B1144" s="4">
        <v>40025</v>
      </c>
      <c r="C1144" t="s">
        <v>452</v>
      </c>
      <c r="D1144">
        <v>72500000</v>
      </c>
      <c r="E1144">
        <v>51855045</v>
      </c>
      <c r="F1144" s="3">
        <f t="shared" si="51"/>
        <v>0.71524200000000004</v>
      </c>
      <c r="G1144">
        <v>71880305</v>
      </c>
      <c r="H1144" s="3">
        <f t="shared" si="52"/>
        <v>0.99145248275862063</v>
      </c>
      <c r="I1144" s="3">
        <f t="shared" si="53"/>
        <v>20025260</v>
      </c>
      <c r="J1144" t="s">
        <v>9</v>
      </c>
      <c r="K1144" t="s">
        <v>27</v>
      </c>
      <c r="L1144" t="s">
        <v>11</v>
      </c>
    </row>
    <row r="1145" spans="1:12" x14ac:dyDescent="0.25">
      <c r="A1145">
        <v>3025</v>
      </c>
      <c r="B1145" s="4">
        <v>40023</v>
      </c>
      <c r="C1145" t="s">
        <v>3042</v>
      </c>
      <c r="D1145">
        <v>3200000</v>
      </c>
      <c r="E1145">
        <v>2283291</v>
      </c>
      <c r="F1145" s="3">
        <f t="shared" si="51"/>
        <v>0.71352843749999995</v>
      </c>
      <c r="G1145">
        <v>2834485</v>
      </c>
      <c r="H1145" s="3">
        <f t="shared" si="52"/>
        <v>0.88577656250000003</v>
      </c>
      <c r="I1145" s="3">
        <f t="shared" si="53"/>
        <v>551194</v>
      </c>
      <c r="J1145" t="s">
        <v>3471</v>
      </c>
      <c r="K1145" t="s">
        <v>13</v>
      </c>
      <c r="L1145" t="s">
        <v>43</v>
      </c>
    </row>
    <row r="1146" spans="1:12" x14ac:dyDescent="0.25">
      <c r="A1146">
        <v>63</v>
      </c>
      <c r="B1146" s="4">
        <v>40018</v>
      </c>
      <c r="C1146" t="s">
        <v>80</v>
      </c>
      <c r="D1146" s="1">
        <v>150000000</v>
      </c>
      <c r="E1146">
        <v>119436770</v>
      </c>
      <c r="F1146" s="3">
        <f t="shared" si="51"/>
        <v>0.79624513333333335</v>
      </c>
      <c r="G1146">
        <v>292817841</v>
      </c>
      <c r="H1146" s="3">
        <f t="shared" si="52"/>
        <v>1.9521189400000001</v>
      </c>
      <c r="I1146" s="3">
        <f t="shared" si="53"/>
        <v>173381071</v>
      </c>
      <c r="J1146" t="s">
        <v>3558</v>
      </c>
      <c r="K1146" t="s">
        <v>10</v>
      </c>
      <c r="L1146" t="s">
        <v>16</v>
      </c>
    </row>
    <row r="1147" spans="1:12" x14ac:dyDescent="0.25">
      <c r="A1147">
        <v>1711</v>
      </c>
      <c r="B1147" s="4">
        <v>40018</v>
      </c>
      <c r="C1147" t="s">
        <v>1730</v>
      </c>
      <c r="D1147" s="1">
        <v>20000000</v>
      </c>
      <c r="E1147">
        <v>41596251</v>
      </c>
      <c r="F1147" s="3">
        <f t="shared" si="51"/>
        <v>2.0798125500000002</v>
      </c>
      <c r="G1147">
        <v>78769428</v>
      </c>
      <c r="H1147" s="3">
        <f t="shared" si="52"/>
        <v>3.9384714000000001</v>
      </c>
      <c r="I1147" s="3">
        <f t="shared" si="53"/>
        <v>37173177</v>
      </c>
      <c r="J1147" t="s">
        <v>3559</v>
      </c>
      <c r="K1147" t="s">
        <v>27</v>
      </c>
      <c r="L1147" t="s">
        <v>43</v>
      </c>
    </row>
    <row r="1148" spans="1:12" x14ac:dyDescent="0.25">
      <c r="A1148">
        <v>3308</v>
      </c>
      <c r="B1148" s="4">
        <v>40011</v>
      </c>
      <c r="C1148" t="s">
        <v>3323</v>
      </c>
      <c r="D1148" s="1">
        <v>1000000</v>
      </c>
      <c r="E1148">
        <v>0</v>
      </c>
      <c r="F1148" s="3">
        <f t="shared" si="51"/>
        <v>0</v>
      </c>
      <c r="G1148">
        <v>0</v>
      </c>
      <c r="H1148" s="3">
        <f t="shared" si="52"/>
        <v>0</v>
      </c>
      <c r="I1148" s="3">
        <f t="shared" si="53"/>
        <v>0</v>
      </c>
      <c r="J1148" t="s">
        <v>3521</v>
      </c>
      <c r="K1148" t="s">
        <v>27</v>
      </c>
      <c r="L1148" t="s">
        <v>43</v>
      </c>
    </row>
    <row r="1149" spans="1:12" x14ac:dyDescent="0.25">
      <c r="A1149">
        <v>1898</v>
      </c>
      <c r="B1149" s="4">
        <v>40004</v>
      </c>
      <c r="C1149" t="s">
        <v>1916</v>
      </c>
      <c r="D1149" s="1">
        <v>18000000</v>
      </c>
      <c r="E1149">
        <v>14800725</v>
      </c>
      <c r="F1149" s="3">
        <f t="shared" si="51"/>
        <v>0.82226250000000001</v>
      </c>
      <c r="G1149">
        <v>16382538</v>
      </c>
      <c r="H1149" s="3">
        <f t="shared" si="52"/>
        <v>0.91014099999999998</v>
      </c>
      <c r="I1149" s="3">
        <f t="shared" si="53"/>
        <v>1581813</v>
      </c>
      <c r="J1149" t="s">
        <v>3422</v>
      </c>
      <c r="K1149" t="s">
        <v>13</v>
      </c>
      <c r="L1149" t="s">
        <v>11</v>
      </c>
    </row>
    <row r="1150" spans="1:12" x14ac:dyDescent="0.25">
      <c r="A1150">
        <v>901</v>
      </c>
      <c r="B1150" s="4">
        <v>40004</v>
      </c>
      <c r="C1150" t="s">
        <v>920</v>
      </c>
      <c r="D1150" s="1">
        <v>42000000</v>
      </c>
      <c r="E1150">
        <v>60054530</v>
      </c>
      <c r="F1150" s="3">
        <f t="shared" si="51"/>
        <v>1.429869761904762</v>
      </c>
      <c r="G1150">
        <v>138708527</v>
      </c>
      <c r="H1150" s="3">
        <f t="shared" si="52"/>
        <v>3.3025839761904763</v>
      </c>
      <c r="I1150" s="3">
        <f t="shared" si="53"/>
        <v>78653997</v>
      </c>
      <c r="J1150" t="s">
        <v>9</v>
      </c>
      <c r="K1150" t="s">
        <v>27</v>
      </c>
      <c r="L1150" t="s">
        <v>11</v>
      </c>
    </row>
    <row r="1151" spans="1:12" x14ac:dyDescent="0.25">
      <c r="A1151">
        <v>259</v>
      </c>
      <c r="B1151" s="4">
        <v>39995</v>
      </c>
      <c r="C1151" t="s">
        <v>276</v>
      </c>
      <c r="D1151" s="1">
        <v>90000000</v>
      </c>
      <c r="E1151">
        <v>196573705</v>
      </c>
      <c r="F1151" s="3">
        <f t="shared" si="51"/>
        <v>2.1841522777777778</v>
      </c>
      <c r="G1151">
        <v>859701857</v>
      </c>
      <c r="H1151" s="3">
        <f t="shared" si="52"/>
        <v>9.552242855555555</v>
      </c>
      <c r="I1151" s="3">
        <f t="shared" si="53"/>
        <v>663128152</v>
      </c>
      <c r="J1151" t="s">
        <v>3422</v>
      </c>
      <c r="K1151" t="s">
        <v>10</v>
      </c>
      <c r="L1151" t="s">
        <v>16</v>
      </c>
    </row>
    <row r="1152" spans="1:12" x14ac:dyDescent="0.25">
      <c r="A1152">
        <v>192</v>
      </c>
      <c r="B1152" s="4">
        <v>39995</v>
      </c>
      <c r="C1152" t="s">
        <v>208</v>
      </c>
      <c r="D1152">
        <v>102500000</v>
      </c>
      <c r="E1152">
        <v>97104620</v>
      </c>
      <c r="F1152" s="3">
        <f t="shared" si="51"/>
        <v>0.94736214634146343</v>
      </c>
      <c r="G1152">
        <v>212282709</v>
      </c>
      <c r="H1152" s="3">
        <f t="shared" si="52"/>
        <v>2.0710508195121951</v>
      </c>
      <c r="I1152" s="3">
        <f t="shared" si="53"/>
        <v>115178089</v>
      </c>
      <c r="J1152" t="s">
        <v>9</v>
      </c>
      <c r="K1152" t="s">
        <v>27</v>
      </c>
      <c r="L1152" t="s">
        <v>43</v>
      </c>
    </row>
    <row r="1153" spans="1:12" x14ac:dyDescent="0.25">
      <c r="A1153">
        <v>1611</v>
      </c>
      <c r="B1153" s="4">
        <v>39990</v>
      </c>
      <c r="C1153" t="s">
        <v>1627</v>
      </c>
      <c r="D1153" s="1">
        <v>23000000</v>
      </c>
      <c r="E1153">
        <v>2715657</v>
      </c>
      <c r="F1153" s="3">
        <f t="shared" si="51"/>
        <v>0.11807204347826086</v>
      </c>
      <c r="G1153">
        <v>2715657</v>
      </c>
      <c r="H1153" s="3">
        <f t="shared" si="52"/>
        <v>0.11807204347826086</v>
      </c>
      <c r="I1153" s="3">
        <f t="shared" si="53"/>
        <v>0</v>
      </c>
      <c r="J1153" t="s">
        <v>249</v>
      </c>
      <c r="K1153" t="s">
        <v>27</v>
      </c>
      <c r="L1153" t="s">
        <v>43</v>
      </c>
    </row>
    <row r="1154" spans="1:12" x14ac:dyDescent="0.25">
      <c r="A1154">
        <v>2079</v>
      </c>
      <c r="B1154" s="4">
        <v>39990</v>
      </c>
      <c r="C1154" t="s">
        <v>2098</v>
      </c>
      <c r="D1154" s="1">
        <v>15000000</v>
      </c>
      <c r="E1154">
        <v>17017811</v>
      </c>
      <c r="F1154" s="3">
        <f t="shared" ref="F1154:F1217" si="54">E1154/D1154</f>
        <v>1.1345207333333334</v>
      </c>
      <c r="G1154">
        <v>49894223</v>
      </c>
      <c r="H1154" s="3">
        <f t="shared" ref="H1154:H1217" si="55">G1154/D1154</f>
        <v>3.3262815333333333</v>
      </c>
      <c r="I1154" s="3">
        <f t="shared" si="53"/>
        <v>32876412</v>
      </c>
      <c r="J1154" t="s">
        <v>3540</v>
      </c>
      <c r="K1154" t="s">
        <v>27</v>
      </c>
      <c r="L1154" t="s">
        <v>43</v>
      </c>
    </row>
    <row r="1155" spans="1:12" x14ac:dyDescent="0.25">
      <c r="A1155">
        <v>1408</v>
      </c>
      <c r="B1155" s="4">
        <v>39990</v>
      </c>
      <c r="C1155" t="s">
        <v>1424</v>
      </c>
      <c r="D1155">
        <v>27500000</v>
      </c>
      <c r="E1155">
        <v>49200230</v>
      </c>
      <c r="F1155" s="3">
        <f t="shared" si="54"/>
        <v>1.7890992727272728</v>
      </c>
      <c r="G1155">
        <v>96673002</v>
      </c>
      <c r="H1155" s="3">
        <f t="shared" si="55"/>
        <v>3.515381890909091</v>
      </c>
      <c r="I1155" s="3">
        <f t="shared" ref="I1155:I1218" si="56">G1155-E1155</f>
        <v>47472772</v>
      </c>
      <c r="J1155" t="s">
        <v>3559</v>
      </c>
      <c r="K1155" t="s">
        <v>13</v>
      </c>
      <c r="L1155" t="s">
        <v>43</v>
      </c>
    </row>
    <row r="1156" spans="1:12" x14ac:dyDescent="0.25">
      <c r="A1156">
        <v>605</v>
      </c>
      <c r="B1156" s="4">
        <v>39983</v>
      </c>
      <c r="C1156" t="s">
        <v>623</v>
      </c>
      <c r="D1156" s="1">
        <v>60000000</v>
      </c>
      <c r="E1156">
        <v>43337279</v>
      </c>
      <c r="F1156" s="3">
        <f t="shared" si="54"/>
        <v>0.72228798333333333</v>
      </c>
      <c r="G1156">
        <v>57604723</v>
      </c>
      <c r="H1156" s="3">
        <f t="shared" si="55"/>
        <v>0.96007871666666666</v>
      </c>
      <c r="I1156" s="3">
        <f t="shared" si="56"/>
        <v>14267444</v>
      </c>
      <c r="J1156" t="s">
        <v>3537</v>
      </c>
      <c r="K1156" t="s">
        <v>13</v>
      </c>
      <c r="L1156" t="s">
        <v>11</v>
      </c>
    </row>
    <row r="1157" spans="1:12" x14ac:dyDescent="0.25">
      <c r="A1157">
        <v>700</v>
      </c>
      <c r="B1157" s="4">
        <v>39976</v>
      </c>
      <c r="C1157" t="s">
        <v>718</v>
      </c>
      <c r="D1157" s="1">
        <v>55000000</v>
      </c>
      <c r="E1157">
        <v>16222392</v>
      </c>
      <c r="F1157" s="3">
        <f t="shared" si="54"/>
        <v>0.29495258181818179</v>
      </c>
      <c r="G1157">
        <v>16222392</v>
      </c>
      <c r="H1157" s="3">
        <f t="shared" si="55"/>
        <v>0.29495258181818179</v>
      </c>
      <c r="I1157" s="3">
        <f t="shared" si="56"/>
        <v>0</v>
      </c>
      <c r="J1157" t="s">
        <v>3517</v>
      </c>
      <c r="K1157" t="s">
        <v>10</v>
      </c>
      <c r="L1157" t="s">
        <v>16</v>
      </c>
    </row>
    <row r="1158" spans="1:12" x14ac:dyDescent="0.25">
      <c r="A1158">
        <v>174</v>
      </c>
      <c r="B1158" s="4">
        <v>39976</v>
      </c>
      <c r="C1158" t="s">
        <v>190</v>
      </c>
      <c r="D1158" s="1">
        <v>110000000</v>
      </c>
      <c r="E1158">
        <v>65452312</v>
      </c>
      <c r="F1158" s="3">
        <f t="shared" si="54"/>
        <v>0.59502101818181818</v>
      </c>
      <c r="G1158">
        <v>152364370</v>
      </c>
      <c r="H1158" s="3">
        <f t="shared" si="55"/>
        <v>1.3851306363636364</v>
      </c>
      <c r="I1158" s="3">
        <f t="shared" si="56"/>
        <v>86912058</v>
      </c>
      <c r="J1158" t="s">
        <v>3537</v>
      </c>
      <c r="K1158" t="s">
        <v>27</v>
      </c>
      <c r="L1158" t="s">
        <v>14</v>
      </c>
    </row>
    <row r="1159" spans="1:12" x14ac:dyDescent="0.25">
      <c r="A1159">
        <v>1669</v>
      </c>
      <c r="B1159" s="4">
        <v>39969</v>
      </c>
      <c r="C1159" t="s">
        <v>1687</v>
      </c>
      <c r="D1159" s="1">
        <v>21000000</v>
      </c>
      <c r="E1159">
        <v>9451946</v>
      </c>
      <c r="F1159" s="3">
        <f t="shared" si="54"/>
        <v>0.45009266666666664</v>
      </c>
      <c r="G1159">
        <v>10108016</v>
      </c>
      <c r="H1159" s="3">
        <f t="shared" si="55"/>
        <v>0.48133409523809523</v>
      </c>
      <c r="I1159" s="3">
        <f t="shared" si="56"/>
        <v>656070</v>
      </c>
      <c r="J1159" t="s">
        <v>3469</v>
      </c>
      <c r="K1159" t="s">
        <v>27</v>
      </c>
      <c r="L1159" t="s">
        <v>11</v>
      </c>
    </row>
    <row r="1160" spans="1:12" x14ac:dyDescent="0.25">
      <c r="A1160">
        <v>219</v>
      </c>
      <c r="B1160" s="4">
        <v>39969</v>
      </c>
      <c r="C1160" t="s">
        <v>235</v>
      </c>
      <c r="D1160" s="1">
        <v>100000000</v>
      </c>
      <c r="E1160">
        <v>49438370</v>
      </c>
      <c r="F1160" s="3">
        <f t="shared" si="54"/>
        <v>0.49438369999999998</v>
      </c>
      <c r="G1160">
        <v>69548641</v>
      </c>
      <c r="H1160" s="3">
        <f t="shared" si="55"/>
        <v>0.69548641</v>
      </c>
      <c r="I1160" s="3">
        <f t="shared" si="56"/>
        <v>20110271</v>
      </c>
      <c r="J1160" t="s">
        <v>9</v>
      </c>
      <c r="K1160" t="s">
        <v>13</v>
      </c>
      <c r="L1160" t="s">
        <v>11</v>
      </c>
    </row>
    <row r="1161" spans="1:12" x14ac:dyDescent="0.25">
      <c r="A1161">
        <v>1092</v>
      </c>
      <c r="B1161" s="4">
        <v>39969</v>
      </c>
      <c r="C1161" t="s">
        <v>1108</v>
      </c>
      <c r="D1161" s="1">
        <v>35000000</v>
      </c>
      <c r="E1161">
        <v>277322503</v>
      </c>
      <c r="F1161" s="3">
        <f t="shared" si="54"/>
        <v>7.9235000857142861</v>
      </c>
      <c r="G1161">
        <v>465764086</v>
      </c>
      <c r="H1161" s="3">
        <f t="shared" si="55"/>
        <v>13.307545314285715</v>
      </c>
      <c r="I1161" s="3">
        <f t="shared" si="56"/>
        <v>188441583</v>
      </c>
      <c r="J1161" t="s">
        <v>3559</v>
      </c>
      <c r="K1161" t="s">
        <v>27</v>
      </c>
      <c r="L1161" t="s">
        <v>11</v>
      </c>
    </row>
    <row r="1162" spans="1:12" x14ac:dyDescent="0.25">
      <c r="A1162">
        <v>1297</v>
      </c>
      <c r="B1162" s="4">
        <v>39962</v>
      </c>
      <c r="C1162" t="s">
        <v>1313</v>
      </c>
      <c r="D1162" s="1">
        <v>30000000</v>
      </c>
      <c r="E1162">
        <v>42100625</v>
      </c>
      <c r="F1162" s="3">
        <f t="shared" si="54"/>
        <v>1.4033541666666667</v>
      </c>
      <c r="G1162">
        <v>91388487</v>
      </c>
      <c r="H1162" s="3">
        <f t="shared" si="55"/>
        <v>3.0462829</v>
      </c>
      <c r="I1162" s="3">
        <f t="shared" si="56"/>
        <v>49287862</v>
      </c>
      <c r="J1162" t="s">
        <v>9</v>
      </c>
      <c r="K1162" t="s">
        <v>13</v>
      </c>
      <c r="L1162" t="s">
        <v>61</v>
      </c>
    </row>
    <row r="1163" spans="1:12" x14ac:dyDescent="0.25">
      <c r="A1163">
        <v>1507</v>
      </c>
      <c r="B1163" s="4">
        <v>39955</v>
      </c>
      <c r="C1163" t="s">
        <v>1522</v>
      </c>
      <c r="D1163" s="1">
        <v>25000000</v>
      </c>
      <c r="E1163">
        <v>25794018</v>
      </c>
      <c r="F1163" s="3">
        <f t="shared" si="54"/>
        <v>1.0317607200000001</v>
      </c>
      <c r="G1163">
        <v>32224624</v>
      </c>
      <c r="H1163" s="3">
        <f t="shared" si="55"/>
        <v>1.2889849600000001</v>
      </c>
      <c r="I1163" s="3">
        <f t="shared" si="56"/>
        <v>6430606</v>
      </c>
      <c r="J1163" t="s">
        <v>3517</v>
      </c>
      <c r="K1163" t="s">
        <v>13</v>
      </c>
      <c r="L1163" t="s">
        <v>11</v>
      </c>
    </row>
    <row r="1164" spans="1:12" x14ac:dyDescent="0.25">
      <c r="A1164">
        <v>78</v>
      </c>
      <c r="B1164" s="4">
        <v>39941</v>
      </c>
      <c r="C1164" t="s">
        <v>96</v>
      </c>
      <c r="D1164" s="1">
        <v>140000000</v>
      </c>
      <c r="E1164">
        <v>257730019</v>
      </c>
      <c r="F1164" s="3">
        <f t="shared" si="54"/>
        <v>1.8409287071428571</v>
      </c>
      <c r="G1164">
        <v>385680446</v>
      </c>
      <c r="H1164" s="3">
        <f t="shared" si="55"/>
        <v>2.7548603285714286</v>
      </c>
      <c r="I1164" s="3">
        <f t="shared" si="56"/>
        <v>127950427</v>
      </c>
      <c r="J1164" t="s">
        <v>3517</v>
      </c>
      <c r="K1164" t="s">
        <v>13</v>
      </c>
      <c r="L1164" t="s">
        <v>16</v>
      </c>
    </row>
    <row r="1165" spans="1:12" x14ac:dyDescent="0.25">
      <c r="A1165">
        <v>2969</v>
      </c>
      <c r="B1165" s="4">
        <v>39941</v>
      </c>
      <c r="C1165" t="s">
        <v>2987</v>
      </c>
      <c r="D1165" s="1">
        <v>4000000</v>
      </c>
      <c r="E1165">
        <v>294244</v>
      </c>
      <c r="F1165" s="3">
        <f t="shared" si="54"/>
        <v>7.3561000000000001E-2</v>
      </c>
      <c r="G1165">
        <v>384244</v>
      </c>
      <c r="H1165" s="3">
        <f t="shared" si="55"/>
        <v>9.6060999999999994E-2</v>
      </c>
      <c r="I1165" s="3">
        <f t="shared" si="56"/>
        <v>90000</v>
      </c>
      <c r="J1165" t="s">
        <v>3538</v>
      </c>
      <c r="K1165" t="s">
        <v>27</v>
      </c>
      <c r="L1165" t="s">
        <v>43</v>
      </c>
    </row>
    <row r="1166" spans="1:12" x14ac:dyDescent="0.25">
      <c r="A1166">
        <v>3041</v>
      </c>
      <c r="B1166" s="4">
        <v>39941</v>
      </c>
      <c r="C1166" t="s">
        <v>3057</v>
      </c>
      <c r="D1166" s="1">
        <v>3000000</v>
      </c>
      <c r="E1166">
        <v>10027047</v>
      </c>
      <c r="F1166" s="3">
        <f t="shared" si="54"/>
        <v>3.342349</v>
      </c>
      <c r="G1166">
        <v>10172519</v>
      </c>
      <c r="H1166" s="3">
        <f t="shared" si="55"/>
        <v>3.3908396666666665</v>
      </c>
      <c r="I1166" s="3">
        <f t="shared" si="56"/>
        <v>145472</v>
      </c>
      <c r="J1166" t="s">
        <v>3540</v>
      </c>
      <c r="K1166" t="s">
        <v>27</v>
      </c>
      <c r="L1166" t="s">
        <v>11</v>
      </c>
    </row>
    <row r="1167" spans="1:12" x14ac:dyDescent="0.25">
      <c r="A1167">
        <v>53</v>
      </c>
      <c r="B1167" s="4">
        <v>39934</v>
      </c>
      <c r="C1167" t="s">
        <v>70</v>
      </c>
      <c r="D1167" s="1">
        <v>150000000</v>
      </c>
      <c r="E1167">
        <v>179883157</v>
      </c>
      <c r="F1167" s="3">
        <f t="shared" si="54"/>
        <v>1.1992210466666666</v>
      </c>
      <c r="G1167">
        <v>374825760</v>
      </c>
      <c r="H1167" s="3">
        <f t="shared" si="55"/>
        <v>2.4988383999999999</v>
      </c>
      <c r="I1167" s="3">
        <f t="shared" si="56"/>
        <v>194942603</v>
      </c>
      <c r="J1167" t="s">
        <v>3422</v>
      </c>
      <c r="K1167" t="s">
        <v>13</v>
      </c>
      <c r="L1167" t="s">
        <v>14</v>
      </c>
    </row>
    <row r="1168" spans="1:12" x14ac:dyDescent="0.25">
      <c r="A1168">
        <v>616</v>
      </c>
      <c r="B1168" s="4">
        <v>39927</v>
      </c>
      <c r="C1168" t="s">
        <v>634</v>
      </c>
      <c r="D1168" s="1">
        <v>60000000</v>
      </c>
      <c r="E1168">
        <v>31853584</v>
      </c>
      <c r="F1168" s="3">
        <f t="shared" si="54"/>
        <v>0.53089306666666669</v>
      </c>
      <c r="G1168">
        <v>38522450</v>
      </c>
      <c r="H1168" s="3">
        <f t="shared" si="55"/>
        <v>0.64204083333333328</v>
      </c>
      <c r="I1168" s="3">
        <f t="shared" si="56"/>
        <v>6668866</v>
      </c>
      <c r="J1168" t="s">
        <v>3517</v>
      </c>
      <c r="K1168" t="s">
        <v>13</v>
      </c>
      <c r="L1168" t="s">
        <v>43</v>
      </c>
    </row>
    <row r="1169" spans="1:12" x14ac:dyDescent="0.25">
      <c r="A1169">
        <v>948</v>
      </c>
      <c r="B1169" s="4">
        <v>39920</v>
      </c>
      <c r="C1169" t="s">
        <v>966</v>
      </c>
      <c r="D1169" s="1">
        <v>40000000</v>
      </c>
      <c r="E1169">
        <v>64167069</v>
      </c>
      <c r="F1169" s="3">
        <f t="shared" si="54"/>
        <v>1.6041767250000001</v>
      </c>
      <c r="G1169">
        <v>139474906</v>
      </c>
      <c r="H1169" s="3">
        <f t="shared" si="55"/>
        <v>3.48687265</v>
      </c>
      <c r="I1169" s="3">
        <f t="shared" si="56"/>
        <v>75307837</v>
      </c>
      <c r="J1169" t="s">
        <v>3559</v>
      </c>
      <c r="K1169" t="s">
        <v>13</v>
      </c>
      <c r="L1169" t="s">
        <v>11</v>
      </c>
    </row>
    <row r="1170" spans="1:12" x14ac:dyDescent="0.25">
      <c r="A1170">
        <v>1343</v>
      </c>
      <c r="B1170" s="4">
        <v>39913</v>
      </c>
      <c r="C1170" t="s">
        <v>1359</v>
      </c>
      <c r="D1170" s="1">
        <v>30000000</v>
      </c>
      <c r="E1170">
        <v>9362785</v>
      </c>
      <c r="F1170" s="3">
        <f t="shared" si="54"/>
        <v>0.31209283333333332</v>
      </c>
      <c r="G1170">
        <v>58228460</v>
      </c>
      <c r="H1170" s="3">
        <f t="shared" si="55"/>
        <v>1.9409486666666667</v>
      </c>
      <c r="I1170" s="3">
        <f t="shared" si="56"/>
        <v>48865675</v>
      </c>
      <c r="J1170" t="s">
        <v>3422</v>
      </c>
      <c r="K1170" t="s">
        <v>10</v>
      </c>
      <c r="L1170" t="s">
        <v>16</v>
      </c>
    </row>
    <row r="1171" spans="1:12" x14ac:dyDescent="0.25">
      <c r="A1171">
        <v>1259</v>
      </c>
      <c r="B1171" s="4">
        <v>39913</v>
      </c>
      <c r="C1171" t="s">
        <v>1276</v>
      </c>
      <c r="D1171" s="1">
        <v>30000000</v>
      </c>
      <c r="E1171">
        <v>79576189</v>
      </c>
      <c r="F1171" s="3">
        <f t="shared" si="54"/>
        <v>2.6525396333333333</v>
      </c>
      <c r="G1171">
        <v>169173206</v>
      </c>
      <c r="H1171" s="3">
        <f t="shared" si="55"/>
        <v>5.6391068666666664</v>
      </c>
      <c r="I1171" s="3">
        <f t="shared" si="56"/>
        <v>89597017</v>
      </c>
      <c r="J1171" t="s">
        <v>3558</v>
      </c>
      <c r="K1171" t="s">
        <v>24</v>
      </c>
      <c r="L1171" t="s">
        <v>43</v>
      </c>
    </row>
    <row r="1172" spans="1:12" x14ac:dyDescent="0.25">
      <c r="A1172">
        <v>1886</v>
      </c>
      <c r="B1172" s="4">
        <v>39913</v>
      </c>
      <c r="C1172" t="s">
        <v>1904</v>
      </c>
      <c r="D1172" s="1">
        <v>18000000</v>
      </c>
      <c r="E1172">
        <v>24007324</v>
      </c>
      <c r="F1172" s="3">
        <f t="shared" si="54"/>
        <v>1.3337402222222223</v>
      </c>
      <c r="G1172">
        <v>27148898</v>
      </c>
      <c r="H1172" s="3">
        <f t="shared" si="55"/>
        <v>1.508272111111111</v>
      </c>
      <c r="I1172" s="3">
        <f t="shared" si="56"/>
        <v>3141574</v>
      </c>
      <c r="J1172" t="s">
        <v>3559</v>
      </c>
      <c r="K1172" t="s">
        <v>27</v>
      </c>
      <c r="L1172" t="s">
        <v>11</v>
      </c>
    </row>
    <row r="1173" spans="1:12" x14ac:dyDescent="0.25">
      <c r="A1173">
        <v>292</v>
      </c>
      <c r="B1173" s="4">
        <v>39906</v>
      </c>
      <c r="C1173" t="s">
        <v>309</v>
      </c>
      <c r="D1173" s="1">
        <v>85000000</v>
      </c>
      <c r="E1173">
        <v>155064265</v>
      </c>
      <c r="F1173" s="3">
        <f t="shared" si="54"/>
        <v>1.8242854705882352</v>
      </c>
      <c r="G1173">
        <v>363064265</v>
      </c>
      <c r="H1173" s="3">
        <f t="shared" si="55"/>
        <v>4.2713442941176467</v>
      </c>
      <c r="I1173" s="3">
        <f t="shared" si="56"/>
        <v>208000000</v>
      </c>
      <c r="J1173" t="s">
        <v>9</v>
      </c>
      <c r="K1173" t="s">
        <v>13</v>
      </c>
      <c r="L1173" t="s">
        <v>14</v>
      </c>
    </row>
    <row r="1174" spans="1:12" x14ac:dyDescent="0.25">
      <c r="A1174">
        <v>1775</v>
      </c>
      <c r="B1174" s="4">
        <v>39899</v>
      </c>
      <c r="C1174" t="s">
        <v>1793</v>
      </c>
      <c r="D1174" s="1">
        <v>20000000</v>
      </c>
      <c r="E1174">
        <v>12234694</v>
      </c>
      <c r="F1174" s="3">
        <f t="shared" si="54"/>
        <v>0.61173469999999996</v>
      </c>
      <c r="G1174">
        <v>17306648</v>
      </c>
      <c r="H1174" s="3">
        <f t="shared" si="55"/>
        <v>0.8653324</v>
      </c>
      <c r="I1174" s="3">
        <f t="shared" si="56"/>
        <v>5071954</v>
      </c>
      <c r="J1174" t="s">
        <v>3422</v>
      </c>
      <c r="K1174" t="s">
        <v>13</v>
      </c>
      <c r="L1174" t="s">
        <v>14</v>
      </c>
    </row>
    <row r="1175" spans="1:12" x14ac:dyDescent="0.25">
      <c r="A1175">
        <v>942</v>
      </c>
      <c r="B1175" s="4">
        <v>39892</v>
      </c>
      <c r="C1175" t="s">
        <v>960</v>
      </c>
      <c r="D1175" s="1">
        <v>40000000</v>
      </c>
      <c r="E1175">
        <v>72013010</v>
      </c>
      <c r="F1175" s="3">
        <f t="shared" si="54"/>
        <v>1.80032525</v>
      </c>
      <c r="G1175">
        <v>92302502</v>
      </c>
      <c r="H1175" s="3">
        <f t="shared" si="55"/>
        <v>2.3075625500000001</v>
      </c>
      <c r="I1175" s="3">
        <f t="shared" si="56"/>
        <v>20289492</v>
      </c>
      <c r="J1175" t="s">
        <v>3517</v>
      </c>
      <c r="K1175" t="s">
        <v>27</v>
      </c>
      <c r="L1175" t="s">
        <v>11</v>
      </c>
    </row>
    <row r="1176" spans="1:12" x14ac:dyDescent="0.25">
      <c r="A1176">
        <v>3163</v>
      </c>
      <c r="B1176" s="4">
        <v>39892</v>
      </c>
      <c r="C1176" t="s">
        <v>3180</v>
      </c>
      <c r="D1176" s="1">
        <v>2000000</v>
      </c>
      <c r="E1176">
        <v>30955</v>
      </c>
      <c r="F1176" s="3">
        <f t="shared" si="54"/>
        <v>1.54775E-2</v>
      </c>
      <c r="G1176">
        <v>30955</v>
      </c>
      <c r="H1176" s="3">
        <f t="shared" si="55"/>
        <v>1.54775E-2</v>
      </c>
      <c r="I1176" s="3">
        <f t="shared" si="56"/>
        <v>0</v>
      </c>
      <c r="J1176" t="s">
        <v>3527</v>
      </c>
      <c r="K1176" t="s">
        <v>10</v>
      </c>
      <c r="L1176" t="s">
        <v>16</v>
      </c>
    </row>
    <row r="1177" spans="1:12" x14ac:dyDescent="0.25">
      <c r="A1177">
        <v>2770</v>
      </c>
      <c r="B1177" s="4">
        <v>39885</v>
      </c>
      <c r="C1177" t="s">
        <v>2788</v>
      </c>
      <c r="D1177" s="1">
        <v>6000000</v>
      </c>
      <c r="E1177">
        <v>4543320</v>
      </c>
      <c r="F1177" s="3">
        <f t="shared" si="54"/>
        <v>0.75722</v>
      </c>
      <c r="G1177">
        <v>4713059</v>
      </c>
      <c r="H1177" s="3">
        <f t="shared" si="55"/>
        <v>0.78550983333333335</v>
      </c>
      <c r="I1177" s="3">
        <f t="shared" si="56"/>
        <v>169739</v>
      </c>
      <c r="J1177" t="s">
        <v>3422</v>
      </c>
      <c r="K1177" t="s">
        <v>27</v>
      </c>
      <c r="L1177" t="s">
        <v>11</v>
      </c>
    </row>
    <row r="1178" spans="1:12" x14ac:dyDescent="0.25">
      <c r="A1178">
        <v>2854</v>
      </c>
      <c r="B1178" s="4">
        <v>39885</v>
      </c>
      <c r="C1178" t="s">
        <v>2872</v>
      </c>
      <c r="D1178" s="1">
        <v>5000000</v>
      </c>
      <c r="E1178">
        <v>12062558</v>
      </c>
      <c r="F1178" s="3">
        <f t="shared" si="54"/>
        <v>2.4125116000000002</v>
      </c>
      <c r="G1178">
        <v>17329337</v>
      </c>
      <c r="H1178" s="3">
        <f t="shared" si="55"/>
        <v>3.4658674</v>
      </c>
      <c r="I1178" s="3">
        <f t="shared" si="56"/>
        <v>5266779</v>
      </c>
      <c r="J1178" t="s">
        <v>3515</v>
      </c>
      <c r="K1178" t="s">
        <v>27</v>
      </c>
      <c r="L1178" t="s">
        <v>11</v>
      </c>
    </row>
    <row r="1179" spans="1:12" x14ac:dyDescent="0.25">
      <c r="A1179">
        <v>2057</v>
      </c>
      <c r="B1179" s="4">
        <v>39885</v>
      </c>
      <c r="C1179" t="s">
        <v>2075</v>
      </c>
      <c r="D1179" s="1">
        <v>15000000</v>
      </c>
      <c r="E1179">
        <v>32752215</v>
      </c>
      <c r="F1179" s="3">
        <f t="shared" si="54"/>
        <v>2.183481</v>
      </c>
      <c r="G1179">
        <v>46526243</v>
      </c>
      <c r="H1179" s="3">
        <f t="shared" si="55"/>
        <v>3.1017495333333334</v>
      </c>
      <c r="I1179" s="3">
        <f t="shared" si="56"/>
        <v>13774028</v>
      </c>
      <c r="J1179" t="s">
        <v>9</v>
      </c>
      <c r="K1179" t="s">
        <v>27</v>
      </c>
      <c r="L1179" t="s">
        <v>61</v>
      </c>
    </row>
    <row r="1180" spans="1:12" x14ac:dyDescent="0.25">
      <c r="A1180">
        <v>754</v>
      </c>
      <c r="B1180" s="4">
        <v>39885</v>
      </c>
      <c r="C1180" t="s">
        <v>771</v>
      </c>
      <c r="D1180" s="1">
        <v>50000000</v>
      </c>
      <c r="E1180">
        <v>67172595</v>
      </c>
      <c r="F1180" s="3">
        <f t="shared" si="54"/>
        <v>1.3434519</v>
      </c>
      <c r="G1180">
        <v>105103784</v>
      </c>
      <c r="H1180" s="3">
        <f t="shared" si="55"/>
        <v>2.10207568</v>
      </c>
      <c r="I1180" s="3">
        <f t="shared" si="56"/>
        <v>37931189</v>
      </c>
      <c r="J1180" t="s">
        <v>3558</v>
      </c>
      <c r="K1180" t="s">
        <v>10</v>
      </c>
      <c r="L1180" t="s">
        <v>16</v>
      </c>
    </row>
    <row r="1181" spans="1:12" x14ac:dyDescent="0.25">
      <c r="A1181">
        <v>91</v>
      </c>
      <c r="B1181" s="4">
        <v>39878</v>
      </c>
      <c r="C1181" t="s">
        <v>109</v>
      </c>
      <c r="D1181" s="1">
        <v>138000000</v>
      </c>
      <c r="E1181">
        <v>107509799</v>
      </c>
      <c r="F1181" s="3">
        <f t="shared" si="54"/>
        <v>0.77905651449275359</v>
      </c>
      <c r="G1181">
        <v>186976250</v>
      </c>
      <c r="H1181" s="3">
        <f t="shared" si="55"/>
        <v>1.3549003623188405</v>
      </c>
      <c r="I1181" s="3">
        <f t="shared" si="56"/>
        <v>79466451</v>
      </c>
      <c r="J1181" t="s">
        <v>3559</v>
      </c>
      <c r="K1181" t="s">
        <v>27</v>
      </c>
      <c r="L1181" t="s">
        <v>14</v>
      </c>
    </row>
    <row r="1182" spans="1:12" x14ac:dyDescent="0.25">
      <c r="A1182">
        <v>1922</v>
      </c>
      <c r="B1182" s="4">
        <v>39864</v>
      </c>
      <c r="C1182" t="s">
        <v>1941</v>
      </c>
      <c r="D1182">
        <v>17500000</v>
      </c>
      <c r="E1182">
        <v>90508336</v>
      </c>
      <c r="F1182" s="3">
        <f t="shared" si="54"/>
        <v>5.1719049142857143</v>
      </c>
      <c r="G1182">
        <v>90508336</v>
      </c>
      <c r="H1182" s="3">
        <f t="shared" si="55"/>
        <v>5.1719049142857143</v>
      </c>
      <c r="I1182" s="3">
        <f t="shared" si="56"/>
        <v>0</v>
      </c>
      <c r="J1182" t="s">
        <v>49</v>
      </c>
      <c r="K1182" t="s">
        <v>13</v>
      </c>
      <c r="L1182" t="s">
        <v>11</v>
      </c>
    </row>
    <row r="1183" spans="1:12" x14ac:dyDescent="0.25">
      <c r="A1183">
        <v>1757</v>
      </c>
      <c r="B1183" s="4">
        <v>39864</v>
      </c>
      <c r="C1183" t="s">
        <v>1775</v>
      </c>
      <c r="D1183" s="1">
        <v>20000000</v>
      </c>
      <c r="E1183">
        <v>17231291</v>
      </c>
      <c r="F1183" s="3">
        <f t="shared" si="54"/>
        <v>0.86156454999999998</v>
      </c>
      <c r="G1183">
        <v>18608570</v>
      </c>
      <c r="H1183" s="3">
        <f t="shared" si="55"/>
        <v>0.93042849999999999</v>
      </c>
      <c r="I1183" s="3">
        <f t="shared" si="56"/>
        <v>1377279</v>
      </c>
      <c r="J1183" t="s">
        <v>3537</v>
      </c>
      <c r="K1183" t="s">
        <v>13</v>
      </c>
      <c r="L1183" t="s">
        <v>11</v>
      </c>
    </row>
    <row r="1184" spans="1:12" x14ac:dyDescent="0.25">
      <c r="A1184">
        <v>2300</v>
      </c>
      <c r="B1184" s="4">
        <v>39857</v>
      </c>
      <c r="C1184" t="s">
        <v>2320</v>
      </c>
      <c r="D1184" s="1">
        <v>12000000</v>
      </c>
      <c r="E1184">
        <v>3149034</v>
      </c>
      <c r="F1184" s="3">
        <f t="shared" si="54"/>
        <v>0.26241950000000003</v>
      </c>
      <c r="G1184">
        <v>16349034</v>
      </c>
      <c r="H1184" s="3">
        <f t="shared" si="55"/>
        <v>1.3624194999999999</v>
      </c>
      <c r="I1184" s="3">
        <f t="shared" si="56"/>
        <v>13200000</v>
      </c>
      <c r="J1184" t="s">
        <v>3496</v>
      </c>
      <c r="K1184" t="s">
        <v>27</v>
      </c>
      <c r="L1184" t="s">
        <v>43</v>
      </c>
    </row>
    <row r="1185" spans="1:12" x14ac:dyDescent="0.25">
      <c r="A1185">
        <v>582</v>
      </c>
      <c r="B1185" s="4">
        <v>39850</v>
      </c>
      <c r="C1185" t="s">
        <v>600</v>
      </c>
      <c r="D1185" s="1">
        <v>60000000</v>
      </c>
      <c r="E1185">
        <v>75286229</v>
      </c>
      <c r="F1185" s="3">
        <f t="shared" si="54"/>
        <v>1.2547704833333333</v>
      </c>
      <c r="G1185">
        <v>126037057</v>
      </c>
      <c r="H1185" s="3">
        <f t="shared" si="55"/>
        <v>2.1006176166666668</v>
      </c>
      <c r="I1185" s="3">
        <f t="shared" si="56"/>
        <v>50750828</v>
      </c>
      <c r="J1185" t="s">
        <v>3469</v>
      </c>
      <c r="K1185" t="s">
        <v>10</v>
      </c>
      <c r="L1185" t="s">
        <v>16</v>
      </c>
    </row>
    <row r="1186" spans="1:12" x14ac:dyDescent="0.25">
      <c r="A1186">
        <v>1121</v>
      </c>
      <c r="B1186" s="4">
        <v>39836</v>
      </c>
      <c r="C1186" t="s">
        <v>1137</v>
      </c>
      <c r="D1186" s="1">
        <v>35000000</v>
      </c>
      <c r="E1186">
        <v>45802315</v>
      </c>
      <c r="F1186" s="3">
        <f t="shared" si="54"/>
        <v>1.3086375714285714</v>
      </c>
      <c r="G1186">
        <v>89102315</v>
      </c>
      <c r="H1186" s="3">
        <f t="shared" si="55"/>
        <v>2.5457804285714287</v>
      </c>
      <c r="I1186" s="3">
        <f t="shared" si="56"/>
        <v>43300000</v>
      </c>
      <c r="J1186" t="s">
        <v>3537</v>
      </c>
      <c r="K1186" t="s">
        <v>27</v>
      </c>
      <c r="L1186" t="s">
        <v>14</v>
      </c>
    </row>
    <row r="1187" spans="1:12" x14ac:dyDescent="0.25">
      <c r="A1187">
        <v>805</v>
      </c>
      <c r="B1187" s="4">
        <v>39836</v>
      </c>
      <c r="C1187" t="s">
        <v>822</v>
      </c>
      <c r="D1187" s="1">
        <v>50000000</v>
      </c>
      <c r="E1187">
        <v>166003</v>
      </c>
      <c r="F1187" s="3">
        <f t="shared" si="54"/>
        <v>3.3200600000000001E-3</v>
      </c>
      <c r="G1187">
        <v>1250617</v>
      </c>
      <c r="H1187" s="3">
        <f t="shared" si="55"/>
        <v>2.5012340000000001E-2</v>
      </c>
      <c r="I1187" s="3">
        <f t="shared" si="56"/>
        <v>1084614</v>
      </c>
      <c r="J1187" t="s">
        <v>3546</v>
      </c>
      <c r="K1187" t="s">
        <v>27</v>
      </c>
      <c r="L1187" t="s">
        <v>16</v>
      </c>
    </row>
    <row r="1188" spans="1:12" x14ac:dyDescent="0.25">
      <c r="A1188">
        <v>627</v>
      </c>
      <c r="B1188" s="4">
        <v>39836</v>
      </c>
      <c r="C1188" t="s">
        <v>645</v>
      </c>
      <c r="D1188" s="1">
        <v>60000000</v>
      </c>
      <c r="E1188">
        <v>17303424</v>
      </c>
      <c r="F1188" s="3">
        <f t="shared" si="54"/>
        <v>0.28839039999999999</v>
      </c>
      <c r="G1188">
        <v>66655938</v>
      </c>
      <c r="H1188" s="3">
        <f t="shared" si="55"/>
        <v>1.1109323</v>
      </c>
      <c r="I1188" s="3">
        <f t="shared" si="56"/>
        <v>49352514</v>
      </c>
      <c r="J1188" t="s">
        <v>3559</v>
      </c>
      <c r="K1188" t="s">
        <v>10</v>
      </c>
      <c r="L1188" t="s">
        <v>16</v>
      </c>
    </row>
    <row r="1189" spans="1:12" x14ac:dyDescent="0.25">
      <c r="A1189">
        <v>1841</v>
      </c>
      <c r="B1189" s="4">
        <v>39829</v>
      </c>
      <c r="C1189" t="s">
        <v>1859</v>
      </c>
      <c r="D1189" s="1">
        <v>19000000</v>
      </c>
      <c r="E1189">
        <v>36843682</v>
      </c>
      <c r="F1189" s="3">
        <f t="shared" si="54"/>
        <v>1.9391411578947368</v>
      </c>
      <c r="G1189">
        <v>44972183</v>
      </c>
      <c r="H1189" s="3">
        <f t="shared" si="55"/>
        <v>2.3669570000000002</v>
      </c>
      <c r="I1189" s="3">
        <f t="shared" si="56"/>
        <v>8128501</v>
      </c>
      <c r="J1189" t="s">
        <v>3471</v>
      </c>
      <c r="K1189" t="s">
        <v>27</v>
      </c>
      <c r="L1189" t="s">
        <v>43</v>
      </c>
    </row>
    <row r="1190" spans="1:12" x14ac:dyDescent="0.25">
      <c r="A1190">
        <v>2138</v>
      </c>
      <c r="B1190" s="4">
        <v>39829</v>
      </c>
      <c r="C1190" t="s">
        <v>2158</v>
      </c>
      <c r="D1190" s="1">
        <v>14000000</v>
      </c>
      <c r="E1190">
        <v>51545952</v>
      </c>
      <c r="F1190" s="3">
        <f t="shared" si="54"/>
        <v>3.6818537142857144</v>
      </c>
      <c r="G1190">
        <v>102836002</v>
      </c>
      <c r="H1190" s="3">
        <f t="shared" si="55"/>
        <v>7.3454287142857142</v>
      </c>
      <c r="I1190" s="3">
        <f t="shared" si="56"/>
        <v>51290050</v>
      </c>
      <c r="J1190" t="s">
        <v>49</v>
      </c>
      <c r="K1190" t="s">
        <v>27</v>
      </c>
      <c r="L1190" t="s">
        <v>61</v>
      </c>
    </row>
    <row r="1191" spans="1:12" x14ac:dyDescent="0.25">
      <c r="A1191">
        <v>1105</v>
      </c>
      <c r="B1191" s="4">
        <v>39829</v>
      </c>
      <c r="C1191" t="s">
        <v>1121</v>
      </c>
      <c r="D1191" s="1">
        <v>35000000</v>
      </c>
      <c r="E1191">
        <v>73178547</v>
      </c>
      <c r="F1191" s="3">
        <f t="shared" si="54"/>
        <v>2.0908156285714288</v>
      </c>
      <c r="G1191">
        <v>122357172</v>
      </c>
      <c r="H1191" s="3">
        <f t="shared" si="55"/>
        <v>3.4959191999999999</v>
      </c>
      <c r="I1191" s="3">
        <f t="shared" si="56"/>
        <v>49178625</v>
      </c>
      <c r="J1191" t="s">
        <v>3517</v>
      </c>
      <c r="K1191" t="s">
        <v>10</v>
      </c>
      <c r="L1191" t="s">
        <v>16</v>
      </c>
    </row>
    <row r="1192" spans="1:12" x14ac:dyDescent="0.25">
      <c r="A1192">
        <v>784</v>
      </c>
      <c r="B1192" s="4">
        <v>39829</v>
      </c>
      <c r="C1192" t="s">
        <v>801</v>
      </c>
      <c r="D1192" s="1">
        <v>50000000</v>
      </c>
      <c r="E1192">
        <v>28644813</v>
      </c>
      <c r="F1192" s="3">
        <f t="shared" si="54"/>
        <v>0.57289626000000005</v>
      </c>
      <c r="G1192">
        <v>52987754</v>
      </c>
      <c r="H1192" s="3">
        <f t="shared" si="55"/>
        <v>1.05975508</v>
      </c>
      <c r="I1192" s="3">
        <f t="shared" si="56"/>
        <v>24342941</v>
      </c>
      <c r="J1192" t="s">
        <v>3518</v>
      </c>
      <c r="K1192" t="s">
        <v>27</v>
      </c>
      <c r="L1192" t="s">
        <v>43</v>
      </c>
    </row>
    <row r="1193" spans="1:12" x14ac:dyDescent="0.25">
      <c r="A1193">
        <v>1425</v>
      </c>
      <c r="B1193" s="4">
        <v>39829</v>
      </c>
      <c r="C1193" t="s">
        <v>1441</v>
      </c>
      <c r="D1193" s="1">
        <v>26000000</v>
      </c>
      <c r="E1193">
        <v>146336178</v>
      </c>
      <c r="F1193" s="3">
        <f t="shared" si="54"/>
        <v>5.6283145384615381</v>
      </c>
      <c r="G1193">
        <v>185904750</v>
      </c>
      <c r="H1193" s="3">
        <f t="shared" si="55"/>
        <v>7.1501826923076921</v>
      </c>
      <c r="I1193" s="3">
        <f t="shared" si="56"/>
        <v>39568572</v>
      </c>
      <c r="J1193" t="s">
        <v>3537</v>
      </c>
      <c r="K1193" t="s">
        <v>10</v>
      </c>
      <c r="L1193" t="s">
        <v>16</v>
      </c>
    </row>
    <row r="1194" spans="1:12" x14ac:dyDescent="0.25">
      <c r="A1194">
        <v>1275</v>
      </c>
      <c r="B1194" s="4">
        <v>39822</v>
      </c>
      <c r="C1194" t="s">
        <v>1291</v>
      </c>
      <c r="D1194" s="1">
        <v>30000000</v>
      </c>
      <c r="E1194">
        <v>58715510</v>
      </c>
      <c r="F1194" s="3">
        <f t="shared" si="54"/>
        <v>1.9571836666666667</v>
      </c>
      <c r="G1194">
        <v>115150424</v>
      </c>
      <c r="H1194" s="3">
        <f t="shared" si="55"/>
        <v>3.8383474666666668</v>
      </c>
      <c r="I1194" s="3">
        <f t="shared" si="56"/>
        <v>56434914</v>
      </c>
      <c r="J1194" t="s">
        <v>3422</v>
      </c>
      <c r="K1194" t="s">
        <v>10</v>
      </c>
      <c r="L1194" t="s">
        <v>11</v>
      </c>
    </row>
    <row r="1195" spans="1:12" x14ac:dyDescent="0.25">
      <c r="A1195">
        <v>2857</v>
      </c>
      <c r="B1195" s="4">
        <v>39822</v>
      </c>
      <c r="C1195" t="s">
        <v>2875</v>
      </c>
      <c r="D1195" s="1">
        <v>5000000</v>
      </c>
      <c r="E1195">
        <v>10572742</v>
      </c>
      <c r="F1195" s="3">
        <f t="shared" si="54"/>
        <v>2.1145483999999999</v>
      </c>
      <c r="G1195">
        <v>10732909</v>
      </c>
      <c r="H1195" s="3">
        <f t="shared" si="55"/>
        <v>2.1465817999999999</v>
      </c>
      <c r="I1195" s="3">
        <f t="shared" si="56"/>
        <v>160167</v>
      </c>
      <c r="J1195" t="s">
        <v>3537</v>
      </c>
      <c r="K1195" t="s">
        <v>13</v>
      </c>
      <c r="L1195" t="s">
        <v>43</v>
      </c>
    </row>
    <row r="1196" spans="1:12" x14ac:dyDescent="0.25">
      <c r="A1196">
        <v>2009</v>
      </c>
      <c r="B1196" s="4">
        <v>39813</v>
      </c>
      <c r="C1196" t="s">
        <v>2028</v>
      </c>
      <c r="D1196" s="1">
        <v>16000000</v>
      </c>
      <c r="E1196">
        <v>31631</v>
      </c>
      <c r="F1196" s="3">
        <f t="shared" si="54"/>
        <v>1.9769375E-3</v>
      </c>
      <c r="G1196">
        <v>31631</v>
      </c>
      <c r="H1196" s="3">
        <f t="shared" si="55"/>
        <v>1.9769375E-3</v>
      </c>
      <c r="I1196" s="3">
        <f t="shared" si="56"/>
        <v>0</v>
      </c>
      <c r="J1196" t="s">
        <v>2029</v>
      </c>
      <c r="K1196" t="s">
        <v>27</v>
      </c>
      <c r="L1196" t="s">
        <v>43</v>
      </c>
    </row>
    <row r="1197" spans="1:12" x14ac:dyDescent="0.25">
      <c r="A1197">
        <v>3310</v>
      </c>
      <c r="B1197" s="4">
        <v>39813</v>
      </c>
      <c r="C1197" t="s">
        <v>3325</v>
      </c>
      <c r="D1197" s="1">
        <v>1000000</v>
      </c>
      <c r="E1197">
        <v>0</v>
      </c>
      <c r="F1197" s="3">
        <f t="shared" si="54"/>
        <v>0</v>
      </c>
      <c r="G1197">
        <v>0</v>
      </c>
      <c r="H1197" s="3">
        <f t="shared" si="55"/>
        <v>0</v>
      </c>
      <c r="I1197" s="3">
        <f t="shared" si="56"/>
        <v>0</v>
      </c>
      <c r="J1197" t="s">
        <v>3562</v>
      </c>
      <c r="K1197" t="s">
        <v>13</v>
      </c>
      <c r="L1197" t="s">
        <v>11</v>
      </c>
    </row>
    <row r="1198" spans="1:12" x14ac:dyDescent="0.25">
      <c r="A1198">
        <v>871</v>
      </c>
      <c r="B1198" s="4">
        <v>39808</v>
      </c>
      <c r="C1198" t="s">
        <v>889</v>
      </c>
      <c r="D1198" s="1">
        <v>45000000</v>
      </c>
      <c r="E1198">
        <v>22951340</v>
      </c>
      <c r="F1198" s="3">
        <f t="shared" si="54"/>
        <v>0.5100297777777778</v>
      </c>
      <c r="G1198">
        <v>79604820</v>
      </c>
      <c r="H1198" s="3">
        <f t="shared" si="55"/>
        <v>1.768996</v>
      </c>
      <c r="I1198" s="3">
        <f t="shared" si="56"/>
        <v>56653480</v>
      </c>
      <c r="J1198" t="s">
        <v>3518</v>
      </c>
      <c r="K1198" t="s">
        <v>27</v>
      </c>
      <c r="L1198" t="s">
        <v>43</v>
      </c>
    </row>
    <row r="1199" spans="1:12" x14ac:dyDescent="0.25">
      <c r="A1199">
        <v>558</v>
      </c>
      <c r="B1199" s="4">
        <v>39807</v>
      </c>
      <c r="C1199" t="s">
        <v>576</v>
      </c>
      <c r="D1199" s="1">
        <v>60000000</v>
      </c>
      <c r="E1199">
        <v>143153751</v>
      </c>
      <c r="F1199" s="3">
        <f t="shared" si="54"/>
        <v>2.3858958499999998</v>
      </c>
      <c r="G1199">
        <v>247812011</v>
      </c>
      <c r="H1199" s="3">
        <f t="shared" si="55"/>
        <v>4.1302001833333337</v>
      </c>
      <c r="I1199" s="3">
        <f t="shared" si="56"/>
        <v>104658260</v>
      </c>
      <c r="J1199" t="s">
        <v>3422</v>
      </c>
      <c r="K1199" t="s">
        <v>10</v>
      </c>
      <c r="L1199" t="s">
        <v>11</v>
      </c>
    </row>
    <row r="1200" spans="1:12" x14ac:dyDescent="0.25">
      <c r="A1200">
        <v>625</v>
      </c>
      <c r="B1200" s="4">
        <v>39807</v>
      </c>
      <c r="C1200" t="s">
        <v>643</v>
      </c>
      <c r="D1200" s="1">
        <v>60000000</v>
      </c>
      <c r="E1200">
        <v>19806188</v>
      </c>
      <c r="F1200" s="3">
        <f t="shared" si="54"/>
        <v>0.33010313333333335</v>
      </c>
      <c r="G1200">
        <v>39006188</v>
      </c>
      <c r="H1200" s="3">
        <f t="shared" si="55"/>
        <v>0.65010313333333336</v>
      </c>
      <c r="I1200" s="3">
        <f t="shared" si="56"/>
        <v>19200000</v>
      </c>
      <c r="J1200" t="s">
        <v>49</v>
      </c>
      <c r="K1200" t="s">
        <v>13</v>
      </c>
      <c r="L1200" t="s">
        <v>14</v>
      </c>
    </row>
    <row r="1201" spans="1:12" x14ac:dyDescent="0.25">
      <c r="A1201">
        <v>27</v>
      </c>
      <c r="B1201" s="4">
        <v>39807</v>
      </c>
      <c r="C1201" t="s">
        <v>42</v>
      </c>
      <c r="D1201" s="1">
        <v>160000000</v>
      </c>
      <c r="E1201">
        <v>127509326</v>
      </c>
      <c r="F1201" s="3">
        <f t="shared" si="54"/>
        <v>0.79693328750000003</v>
      </c>
      <c r="G1201">
        <v>329631958</v>
      </c>
      <c r="H1201" s="3">
        <f t="shared" si="55"/>
        <v>2.0601997375000001</v>
      </c>
      <c r="I1201" s="3">
        <f t="shared" si="56"/>
        <v>202122632</v>
      </c>
      <c r="J1201" t="s">
        <v>3517</v>
      </c>
      <c r="K1201" t="s">
        <v>13</v>
      </c>
      <c r="L1201" t="s">
        <v>43</v>
      </c>
    </row>
    <row r="1202" spans="1:12" x14ac:dyDescent="0.25">
      <c r="A1202">
        <v>341</v>
      </c>
      <c r="B1202" s="4">
        <v>39807</v>
      </c>
      <c r="C1202" t="s">
        <v>359</v>
      </c>
      <c r="D1202" s="1">
        <v>80000000</v>
      </c>
      <c r="E1202">
        <v>110101975</v>
      </c>
      <c r="F1202" s="3">
        <f t="shared" si="54"/>
        <v>1.3762746875</v>
      </c>
      <c r="G1202">
        <v>221468935</v>
      </c>
      <c r="H1202" s="3">
        <f t="shared" si="55"/>
        <v>2.7683616875000001</v>
      </c>
      <c r="I1202" s="3">
        <f t="shared" si="56"/>
        <v>111366960</v>
      </c>
      <c r="J1202" t="s">
        <v>3558</v>
      </c>
      <c r="K1202" t="s">
        <v>10</v>
      </c>
      <c r="L1202" t="s">
        <v>16</v>
      </c>
    </row>
    <row r="1203" spans="1:12" x14ac:dyDescent="0.25">
      <c r="A1203">
        <v>711</v>
      </c>
      <c r="B1203" s="4">
        <v>39801</v>
      </c>
      <c r="C1203" t="s">
        <v>729</v>
      </c>
      <c r="D1203" s="1">
        <v>54000000</v>
      </c>
      <c r="E1203">
        <v>69951824</v>
      </c>
      <c r="F1203" s="3">
        <f t="shared" si="54"/>
        <v>1.2954041481481482</v>
      </c>
      <c r="G1203">
        <v>166617328</v>
      </c>
      <c r="H1203" s="3">
        <f t="shared" si="55"/>
        <v>3.0855060740740741</v>
      </c>
      <c r="I1203" s="3">
        <f t="shared" si="56"/>
        <v>96665504</v>
      </c>
      <c r="J1203" t="s">
        <v>3537</v>
      </c>
      <c r="K1203" t="s">
        <v>13</v>
      </c>
      <c r="L1203" t="s">
        <v>43</v>
      </c>
    </row>
    <row r="1204" spans="1:12" x14ac:dyDescent="0.25">
      <c r="A1204">
        <v>596</v>
      </c>
      <c r="B1204" s="4">
        <v>39801</v>
      </c>
      <c r="C1204" t="s">
        <v>614</v>
      </c>
      <c r="D1204" s="1">
        <v>60000000</v>
      </c>
      <c r="E1204">
        <v>50877145</v>
      </c>
      <c r="F1204" s="3">
        <f t="shared" si="54"/>
        <v>0.84795241666666665</v>
      </c>
      <c r="G1204">
        <v>90482317</v>
      </c>
      <c r="H1204" s="3">
        <f t="shared" si="55"/>
        <v>1.5080386166666666</v>
      </c>
      <c r="I1204" s="3">
        <f t="shared" si="56"/>
        <v>39605172</v>
      </c>
      <c r="J1204" t="s">
        <v>9</v>
      </c>
      <c r="K1204" t="s">
        <v>24</v>
      </c>
      <c r="L1204" t="s">
        <v>16</v>
      </c>
    </row>
    <row r="1205" spans="1:12" x14ac:dyDescent="0.25">
      <c r="A1205">
        <v>739</v>
      </c>
      <c r="B1205" s="4">
        <v>39801</v>
      </c>
      <c r="C1205" t="s">
        <v>756</v>
      </c>
      <c r="D1205" s="1">
        <v>50000000</v>
      </c>
      <c r="E1205">
        <v>97690976</v>
      </c>
      <c r="F1205" s="3">
        <f t="shared" si="54"/>
        <v>1.9538195199999999</v>
      </c>
      <c r="G1205">
        <v>225990976</v>
      </c>
      <c r="H1205" s="3">
        <f t="shared" si="55"/>
        <v>4.5198195200000004</v>
      </c>
      <c r="I1205" s="3">
        <f t="shared" si="56"/>
        <v>128300000</v>
      </c>
      <c r="J1205" t="s">
        <v>3559</v>
      </c>
      <c r="K1205" t="s">
        <v>13</v>
      </c>
      <c r="L1205" t="s">
        <v>11</v>
      </c>
    </row>
    <row r="1206" spans="1:12" x14ac:dyDescent="0.25">
      <c r="A1206">
        <v>2748</v>
      </c>
      <c r="B1206" s="4">
        <v>39799</v>
      </c>
      <c r="C1206" t="s">
        <v>2768</v>
      </c>
      <c r="D1206" s="1">
        <v>6000000</v>
      </c>
      <c r="E1206">
        <v>26238243</v>
      </c>
      <c r="F1206" s="3">
        <f t="shared" si="54"/>
        <v>4.3730405000000001</v>
      </c>
      <c r="G1206">
        <v>46634275</v>
      </c>
      <c r="H1206" s="3">
        <f t="shared" si="55"/>
        <v>7.7723791666666671</v>
      </c>
      <c r="I1206" s="3">
        <f t="shared" si="56"/>
        <v>20396032</v>
      </c>
      <c r="J1206" t="s">
        <v>3471</v>
      </c>
      <c r="K1206" t="s">
        <v>27</v>
      </c>
      <c r="L1206" t="s">
        <v>43</v>
      </c>
    </row>
    <row r="1207" spans="1:12" x14ac:dyDescent="0.25">
      <c r="A1207">
        <v>353</v>
      </c>
      <c r="B1207" s="4">
        <v>39794</v>
      </c>
      <c r="C1207" t="s">
        <v>371</v>
      </c>
      <c r="D1207" s="1">
        <v>80000000</v>
      </c>
      <c r="E1207">
        <v>79366978</v>
      </c>
      <c r="F1207" s="3">
        <f t="shared" si="54"/>
        <v>0.99208722500000002</v>
      </c>
      <c r="G1207">
        <v>233066978</v>
      </c>
      <c r="H1207" s="3">
        <f t="shared" si="55"/>
        <v>2.9133372249999998</v>
      </c>
      <c r="I1207" s="3">
        <f t="shared" si="56"/>
        <v>153700000</v>
      </c>
      <c r="J1207" t="s">
        <v>3422</v>
      </c>
      <c r="K1207" t="s">
        <v>13</v>
      </c>
      <c r="L1207" t="s">
        <v>16</v>
      </c>
    </row>
    <row r="1208" spans="1:12" x14ac:dyDescent="0.25">
      <c r="A1208">
        <v>1025</v>
      </c>
      <c r="B1208" s="4">
        <v>39794</v>
      </c>
      <c r="C1208" t="s">
        <v>1041</v>
      </c>
      <c r="D1208" s="1">
        <v>40000000</v>
      </c>
      <c r="E1208">
        <v>915840</v>
      </c>
      <c r="F1208" s="3">
        <f t="shared" si="54"/>
        <v>2.2896E-2</v>
      </c>
      <c r="G1208">
        <v>915840</v>
      </c>
      <c r="H1208" s="3">
        <f t="shared" si="55"/>
        <v>2.2896E-2</v>
      </c>
      <c r="I1208" s="3">
        <f t="shared" si="56"/>
        <v>0</v>
      </c>
      <c r="J1208" t="s">
        <v>3472</v>
      </c>
      <c r="K1208" t="s">
        <v>10</v>
      </c>
      <c r="L1208" t="s">
        <v>16</v>
      </c>
    </row>
    <row r="1209" spans="1:12" x14ac:dyDescent="0.25">
      <c r="A1209">
        <v>1726</v>
      </c>
      <c r="B1209" s="4">
        <v>39794</v>
      </c>
      <c r="C1209" t="s">
        <v>1745</v>
      </c>
      <c r="D1209" s="1">
        <v>20000000</v>
      </c>
      <c r="E1209">
        <v>33446470</v>
      </c>
      <c r="F1209" s="3">
        <f t="shared" si="54"/>
        <v>1.6723235000000001</v>
      </c>
      <c r="G1209">
        <v>53191101</v>
      </c>
      <c r="H1209" s="3">
        <f t="shared" si="55"/>
        <v>2.6595550499999998</v>
      </c>
      <c r="I1209" s="3">
        <f t="shared" si="56"/>
        <v>19744631</v>
      </c>
      <c r="J1209" t="s">
        <v>249</v>
      </c>
      <c r="K1209" t="s">
        <v>13</v>
      </c>
      <c r="L1209" t="s">
        <v>43</v>
      </c>
    </row>
    <row r="1210" spans="1:12" x14ac:dyDescent="0.25">
      <c r="A1210">
        <v>2719</v>
      </c>
      <c r="B1210" s="4">
        <v>39794</v>
      </c>
      <c r="C1210" t="s">
        <v>2738</v>
      </c>
      <c r="D1210" s="1">
        <v>7000000</v>
      </c>
      <c r="E1210">
        <v>0</v>
      </c>
      <c r="F1210" s="3">
        <f t="shared" si="54"/>
        <v>0</v>
      </c>
      <c r="G1210">
        <v>0</v>
      </c>
      <c r="H1210" s="3">
        <f t="shared" si="55"/>
        <v>0</v>
      </c>
      <c r="I1210" s="3">
        <f t="shared" si="56"/>
        <v>0</v>
      </c>
      <c r="J1210" t="s">
        <v>838</v>
      </c>
      <c r="K1210" t="s">
        <v>10</v>
      </c>
      <c r="L1210" t="s">
        <v>14</v>
      </c>
    </row>
    <row r="1211" spans="1:12" x14ac:dyDescent="0.25">
      <c r="A1211">
        <v>1455</v>
      </c>
      <c r="B1211" s="4">
        <v>39794</v>
      </c>
      <c r="C1211" t="s">
        <v>1472</v>
      </c>
      <c r="D1211" s="1">
        <v>25000000</v>
      </c>
      <c r="E1211">
        <v>148095302</v>
      </c>
      <c r="F1211" s="3">
        <f t="shared" si="54"/>
        <v>5.9238120800000003</v>
      </c>
      <c r="G1211">
        <v>274543085</v>
      </c>
      <c r="H1211" s="3">
        <f t="shared" si="55"/>
        <v>10.9817234</v>
      </c>
      <c r="I1211" s="3">
        <f t="shared" si="56"/>
        <v>126447783</v>
      </c>
      <c r="J1211" t="s">
        <v>3559</v>
      </c>
      <c r="K1211" t="s">
        <v>27</v>
      </c>
      <c r="L1211" t="s">
        <v>43</v>
      </c>
    </row>
    <row r="1212" spans="1:12" x14ac:dyDescent="0.25">
      <c r="A1212">
        <v>3387</v>
      </c>
      <c r="B1212" s="4">
        <v>39792</v>
      </c>
      <c r="C1212" t="s">
        <v>3406</v>
      </c>
      <c r="D1212" s="1">
        <v>300000</v>
      </c>
      <c r="E1212">
        <v>865695</v>
      </c>
      <c r="F1212" s="3">
        <f t="shared" si="54"/>
        <v>2.88565</v>
      </c>
      <c r="G1212">
        <v>1416046</v>
      </c>
      <c r="H1212" s="3">
        <f t="shared" si="55"/>
        <v>4.7201533333333332</v>
      </c>
      <c r="I1212" s="3">
        <f t="shared" si="56"/>
        <v>550351</v>
      </c>
      <c r="J1212" t="s">
        <v>3512</v>
      </c>
      <c r="K1212" t="s">
        <v>27</v>
      </c>
      <c r="L1212" t="s">
        <v>43</v>
      </c>
    </row>
    <row r="1213" spans="1:12" x14ac:dyDescent="0.25">
      <c r="A1213">
        <v>1203</v>
      </c>
      <c r="B1213" s="4">
        <v>39792</v>
      </c>
      <c r="C1213" t="s">
        <v>1221</v>
      </c>
      <c r="D1213">
        <v>32500000</v>
      </c>
      <c r="E1213">
        <v>34194407</v>
      </c>
      <c r="F1213" s="3">
        <f t="shared" si="54"/>
        <v>1.0521355999999999</v>
      </c>
      <c r="G1213">
        <v>112964875</v>
      </c>
      <c r="H1213" s="3">
        <f t="shared" si="55"/>
        <v>3.4758423076923077</v>
      </c>
      <c r="I1213" s="3">
        <f t="shared" si="56"/>
        <v>78770468</v>
      </c>
      <c r="J1213" t="s">
        <v>3562</v>
      </c>
      <c r="K1213" t="s">
        <v>27</v>
      </c>
      <c r="L1213" t="s">
        <v>43</v>
      </c>
    </row>
    <row r="1214" spans="1:12" x14ac:dyDescent="0.25">
      <c r="A1214">
        <v>1173</v>
      </c>
      <c r="B1214" s="4">
        <v>39787</v>
      </c>
      <c r="C1214" t="s">
        <v>1190</v>
      </c>
      <c r="D1214" s="1">
        <v>35000000</v>
      </c>
      <c r="E1214">
        <v>8050977</v>
      </c>
      <c r="F1214" s="3">
        <f t="shared" si="54"/>
        <v>0.23002791428571429</v>
      </c>
      <c r="G1214">
        <v>10157534</v>
      </c>
      <c r="H1214" s="3">
        <f t="shared" si="55"/>
        <v>0.29021525714285712</v>
      </c>
      <c r="I1214" s="3">
        <f t="shared" si="56"/>
        <v>2106557</v>
      </c>
      <c r="J1214" t="s">
        <v>49</v>
      </c>
      <c r="K1214" t="s">
        <v>27</v>
      </c>
      <c r="L1214" t="s">
        <v>14</v>
      </c>
    </row>
    <row r="1215" spans="1:12" x14ac:dyDescent="0.25">
      <c r="A1215">
        <v>2291</v>
      </c>
      <c r="B1215" s="4">
        <v>39787</v>
      </c>
      <c r="C1215" t="s">
        <v>2311</v>
      </c>
      <c r="D1215" s="1">
        <v>12000000</v>
      </c>
      <c r="E1215">
        <v>8195551</v>
      </c>
      <c r="F1215" s="3">
        <f t="shared" si="54"/>
        <v>0.68296258333333337</v>
      </c>
      <c r="G1215">
        <v>8942516</v>
      </c>
      <c r="H1215" s="3">
        <f t="shared" si="55"/>
        <v>0.74520966666666666</v>
      </c>
      <c r="I1215" s="3">
        <f t="shared" si="56"/>
        <v>746965</v>
      </c>
      <c r="J1215" t="s">
        <v>3537</v>
      </c>
      <c r="K1215" t="s">
        <v>27</v>
      </c>
      <c r="L1215" t="s">
        <v>43</v>
      </c>
    </row>
    <row r="1216" spans="1:12" x14ac:dyDescent="0.25">
      <c r="A1216">
        <v>1371</v>
      </c>
      <c r="B1216" s="4">
        <v>39787</v>
      </c>
      <c r="C1216" t="s">
        <v>1387</v>
      </c>
      <c r="D1216" s="1">
        <v>29000000</v>
      </c>
      <c r="E1216">
        <v>18622031</v>
      </c>
      <c r="F1216" s="3">
        <f t="shared" si="54"/>
        <v>0.64213900000000002</v>
      </c>
      <c r="G1216">
        <v>28452945</v>
      </c>
      <c r="H1216" s="3">
        <f t="shared" si="55"/>
        <v>0.98113603448275866</v>
      </c>
      <c r="I1216" s="3">
        <f t="shared" si="56"/>
        <v>9830914</v>
      </c>
      <c r="J1216" t="s">
        <v>9</v>
      </c>
      <c r="K1216" t="s">
        <v>27</v>
      </c>
      <c r="L1216" t="s">
        <v>43</v>
      </c>
    </row>
    <row r="1217" spans="1:12" x14ac:dyDescent="0.25">
      <c r="A1217">
        <v>117</v>
      </c>
      <c r="B1217" s="4">
        <v>39778</v>
      </c>
      <c r="C1217" t="s">
        <v>135</v>
      </c>
      <c r="D1217" s="1">
        <v>130000000</v>
      </c>
      <c r="E1217">
        <v>49554002</v>
      </c>
      <c r="F1217" s="3">
        <f t="shared" si="54"/>
        <v>0.38118463076923076</v>
      </c>
      <c r="G1217">
        <v>215080810</v>
      </c>
      <c r="H1217" s="3">
        <f t="shared" si="55"/>
        <v>1.6544677692307692</v>
      </c>
      <c r="I1217" s="3">
        <f t="shared" si="56"/>
        <v>165526808</v>
      </c>
      <c r="J1217" t="s">
        <v>3422</v>
      </c>
      <c r="K1217" t="s">
        <v>13</v>
      </c>
      <c r="L1217" t="s">
        <v>43</v>
      </c>
    </row>
    <row r="1218" spans="1:12" x14ac:dyDescent="0.25">
      <c r="A1218">
        <v>1729</v>
      </c>
      <c r="B1218" s="4">
        <v>39778</v>
      </c>
      <c r="C1218" t="s">
        <v>1748</v>
      </c>
      <c r="D1218" s="1">
        <v>20000000</v>
      </c>
      <c r="E1218">
        <v>31841299</v>
      </c>
      <c r="F1218" s="3">
        <f t="shared" ref="F1218:F1281" si="57">E1218/D1218</f>
        <v>1.5920649499999999</v>
      </c>
      <c r="G1218">
        <v>57293371</v>
      </c>
      <c r="H1218" s="3">
        <f t="shared" ref="H1218:H1281" si="58">G1218/D1218</f>
        <v>2.8646685500000002</v>
      </c>
      <c r="I1218" s="3">
        <f t="shared" si="56"/>
        <v>25452072</v>
      </c>
      <c r="J1218" t="s">
        <v>3469</v>
      </c>
      <c r="K1218" t="s">
        <v>27</v>
      </c>
      <c r="L1218" t="s">
        <v>43</v>
      </c>
    </row>
    <row r="1219" spans="1:12" x14ac:dyDescent="0.25">
      <c r="A1219">
        <v>339</v>
      </c>
      <c r="B1219" s="4">
        <v>39778</v>
      </c>
      <c r="C1219" t="s">
        <v>357</v>
      </c>
      <c r="D1219" s="1">
        <v>80000000</v>
      </c>
      <c r="E1219">
        <v>120146040</v>
      </c>
      <c r="F1219" s="3">
        <f t="shared" si="57"/>
        <v>1.5018255</v>
      </c>
      <c r="G1219">
        <v>168311558</v>
      </c>
      <c r="H1219" s="3">
        <f t="shared" si="58"/>
        <v>2.1038944750000002</v>
      </c>
      <c r="I1219" s="3">
        <f t="shared" ref="I1219:I1282" si="59">G1219-E1219</f>
        <v>48165518</v>
      </c>
      <c r="J1219" t="s">
        <v>3559</v>
      </c>
      <c r="K1219" t="s">
        <v>13</v>
      </c>
      <c r="L1219" t="s">
        <v>11</v>
      </c>
    </row>
    <row r="1220" spans="1:12" x14ac:dyDescent="0.25">
      <c r="A1220">
        <v>3302</v>
      </c>
      <c r="B1220" s="4">
        <v>39773</v>
      </c>
      <c r="C1220" t="s">
        <v>3318</v>
      </c>
      <c r="D1220" s="1">
        <v>1000000</v>
      </c>
      <c r="E1220">
        <v>7202</v>
      </c>
      <c r="F1220" s="3">
        <f t="shared" si="57"/>
        <v>7.2020000000000001E-3</v>
      </c>
      <c r="G1220">
        <v>26822</v>
      </c>
      <c r="H1220" s="3">
        <f t="shared" si="58"/>
        <v>2.6821999999999999E-2</v>
      </c>
      <c r="I1220" s="3">
        <f t="shared" si="59"/>
        <v>19620</v>
      </c>
      <c r="J1220" t="s">
        <v>3525</v>
      </c>
      <c r="K1220" t="s">
        <v>27</v>
      </c>
      <c r="L1220" t="s">
        <v>43</v>
      </c>
    </row>
    <row r="1221" spans="1:12" x14ac:dyDescent="0.25">
      <c r="A1221">
        <v>64</v>
      </c>
      <c r="B1221" s="4">
        <v>39773</v>
      </c>
      <c r="C1221" t="s">
        <v>81</v>
      </c>
      <c r="D1221" s="1">
        <v>150000000</v>
      </c>
      <c r="E1221">
        <v>114053579</v>
      </c>
      <c r="F1221" s="3">
        <f t="shared" si="57"/>
        <v>0.76035719333333329</v>
      </c>
      <c r="G1221">
        <v>328015029</v>
      </c>
      <c r="H1221" s="3">
        <f t="shared" si="58"/>
        <v>2.1867668600000001</v>
      </c>
      <c r="I1221" s="3">
        <f t="shared" si="59"/>
        <v>213961450</v>
      </c>
      <c r="J1221" t="s">
        <v>3558</v>
      </c>
      <c r="K1221" t="s">
        <v>10</v>
      </c>
      <c r="L1221" t="s">
        <v>16</v>
      </c>
    </row>
    <row r="1222" spans="1:12" x14ac:dyDescent="0.25">
      <c r="A1222">
        <v>2132</v>
      </c>
      <c r="B1222" s="4">
        <v>39764</v>
      </c>
      <c r="C1222" t="s">
        <v>2152</v>
      </c>
      <c r="D1222" s="1">
        <v>14000000</v>
      </c>
      <c r="E1222">
        <v>141330703</v>
      </c>
      <c r="F1222" s="3">
        <f t="shared" si="57"/>
        <v>10.095050214285715</v>
      </c>
      <c r="G1222">
        <v>384530440</v>
      </c>
      <c r="H1222" s="3">
        <f t="shared" si="58"/>
        <v>27.466460000000001</v>
      </c>
      <c r="I1222" s="3">
        <f t="shared" si="59"/>
        <v>243199737</v>
      </c>
      <c r="J1222" t="s">
        <v>3471</v>
      </c>
      <c r="K1222" t="s">
        <v>27</v>
      </c>
      <c r="L1222" t="s">
        <v>43</v>
      </c>
    </row>
    <row r="1223" spans="1:12" x14ac:dyDescent="0.25">
      <c r="A1223">
        <v>1017</v>
      </c>
      <c r="B1223" s="4">
        <v>39759</v>
      </c>
      <c r="C1223" t="s">
        <v>1034</v>
      </c>
      <c r="D1223" s="1">
        <v>40000000</v>
      </c>
      <c r="E1223">
        <v>12082391</v>
      </c>
      <c r="F1223" s="3">
        <f t="shared" si="57"/>
        <v>0.30205977499999997</v>
      </c>
      <c r="G1223">
        <v>12345883</v>
      </c>
      <c r="H1223" s="3">
        <f t="shared" si="58"/>
        <v>0.30864707499999999</v>
      </c>
      <c r="I1223" s="3">
        <f t="shared" si="59"/>
        <v>263492</v>
      </c>
      <c r="J1223" t="s">
        <v>95</v>
      </c>
      <c r="K1223" t="s">
        <v>27</v>
      </c>
      <c r="L1223" t="s">
        <v>11</v>
      </c>
    </row>
    <row r="1224" spans="1:12" x14ac:dyDescent="0.25">
      <c r="A1224">
        <v>2235</v>
      </c>
      <c r="B1224" s="4">
        <v>39759</v>
      </c>
      <c r="C1224" t="s">
        <v>2255</v>
      </c>
      <c r="D1224">
        <v>12500000</v>
      </c>
      <c r="E1224">
        <v>9046156</v>
      </c>
      <c r="F1224" s="3">
        <f t="shared" si="57"/>
        <v>0.72369247999999997</v>
      </c>
      <c r="G1224">
        <v>44083403</v>
      </c>
      <c r="H1224" s="3">
        <f t="shared" si="58"/>
        <v>3.5266722399999999</v>
      </c>
      <c r="I1224" s="3">
        <f t="shared" si="59"/>
        <v>35037247</v>
      </c>
      <c r="J1224" t="s">
        <v>249</v>
      </c>
      <c r="K1224" t="s">
        <v>13</v>
      </c>
      <c r="L1224" t="s">
        <v>43</v>
      </c>
    </row>
    <row r="1225" spans="1:12" x14ac:dyDescent="0.25">
      <c r="A1225">
        <v>52</v>
      </c>
      <c r="B1225" s="4">
        <v>39759</v>
      </c>
      <c r="C1225" t="s">
        <v>69</v>
      </c>
      <c r="D1225" s="1">
        <v>150000000</v>
      </c>
      <c r="E1225">
        <v>180174880</v>
      </c>
      <c r="F1225" s="3">
        <f t="shared" si="57"/>
        <v>1.2011658666666667</v>
      </c>
      <c r="G1225">
        <v>599680774</v>
      </c>
      <c r="H1225" s="3">
        <f t="shared" si="58"/>
        <v>3.9978718266666666</v>
      </c>
      <c r="I1225" s="3">
        <f t="shared" si="59"/>
        <v>419505894</v>
      </c>
      <c r="J1225" t="s">
        <v>3517</v>
      </c>
      <c r="K1225" t="s">
        <v>10</v>
      </c>
      <c r="L1225" t="s">
        <v>16</v>
      </c>
    </row>
    <row r="1226" spans="1:12" x14ac:dyDescent="0.25">
      <c r="A1226">
        <v>1385</v>
      </c>
      <c r="B1226" s="4">
        <v>39759</v>
      </c>
      <c r="C1226" t="s">
        <v>1401</v>
      </c>
      <c r="D1226" s="1">
        <v>28000000</v>
      </c>
      <c r="E1226">
        <v>67300955</v>
      </c>
      <c r="F1226" s="3">
        <f t="shared" si="57"/>
        <v>2.4036055357142856</v>
      </c>
      <c r="G1226">
        <v>94500826</v>
      </c>
      <c r="H1226" s="3">
        <f t="shared" si="58"/>
        <v>3.3750295000000001</v>
      </c>
      <c r="I1226" s="3">
        <f t="shared" si="59"/>
        <v>27199871</v>
      </c>
      <c r="J1226" t="s">
        <v>9</v>
      </c>
      <c r="K1226" t="s">
        <v>27</v>
      </c>
      <c r="L1226" t="s">
        <v>11</v>
      </c>
    </row>
    <row r="1227" spans="1:12" x14ac:dyDescent="0.25">
      <c r="A1227">
        <v>3217</v>
      </c>
      <c r="B1227" s="4">
        <v>39752</v>
      </c>
      <c r="C1227" t="s">
        <v>3233</v>
      </c>
      <c r="D1227">
        <v>1500000</v>
      </c>
      <c r="E1227">
        <v>173066</v>
      </c>
      <c r="F1227" s="3">
        <f t="shared" si="57"/>
        <v>0.11537733333333333</v>
      </c>
      <c r="G1227">
        <v>173066</v>
      </c>
      <c r="H1227" s="3">
        <f t="shared" si="58"/>
        <v>0.11537733333333333</v>
      </c>
      <c r="I1227" s="3">
        <f t="shared" si="59"/>
        <v>0</v>
      </c>
      <c r="J1227" t="s">
        <v>3484</v>
      </c>
      <c r="K1227" t="s">
        <v>27</v>
      </c>
      <c r="L1227" t="s">
        <v>61</v>
      </c>
    </row>
    <row r="1228" spans="1:12" x14ac:dyDescent="0.25">
      <c r="A1228">
        <v>3166</v>
      </c>
      <c r="B1228" s="4">
        <v>39752</v>
      </c>
      <c r="C1228" t="s">
        <v>3183</v>
      </c>
      <c r="D1228" s="1">
        <v>2000000</v>
      </c>
      <c r="E1228">
        <v>7321</v>
      </c>
      <c r="F1228" s="3">
        <f t="shared" si="57"/>
        <v>3.6605000000000001E-3</v>
      </c>
      <c r="G1228">
        <v>4294373</v>
      </c>
      <c r="H1228" s="3">
        <f t="shared" si="58"/>
        <v>2.1471865000000001</v>
      </c>
      <c r="I1228" s="3">
        <f t="shared" si="59"/>
        <v>4287052</v>
      </c>
      <c r="J1228" t="s">
        <v>3546</v>
      </c>
      <c r="K1228" t="s">
        <v>27</v>
      </c>
      <c r="L1228" t="s">
        <v>61</v>
      </c>
    </row>
    <row r="1229" spans="1:12" x14ac:dyDescent="0.25">
      <c r="A1229">
        <v>1577</v>
      </c>
      <c r="B1229" s="4">
        <v>39752</v>
      </c>
      <c r="C1229" t="s">
        <v>1593</v>
      </c>
      <c r="D1229" s="1">
        <v>24000000</v>
      </c>
      <c r="E1229">
        <v>31457946</v>
      </c>
      <c r="F1229" s="3">
        <f t="shared" si="57"/>
        <v>1.31074775</v>
      </c>
      <c r="G1229">
        <v>36856306</v>
      </c>
      <c r="H1229" s="3">
        <f t="shared" si="58"/>
        <v>1.5356794166666667</v>
      </c>
      <c r="I1229" s="3">
        <f t="shared" si="59"/>
        <v>5398360</v>
      </c>
      <c r="J1229" t="s">
        <v>3562</v>
      </c>
      <c r="K1229" t="s">
        <v>27</v>
      </c>
      <c r="L1229" t="s">
        <v>11</v>
      </c>
    </row>
    <row r="1230" spans="1:12" x14ac:dyDescent="0.25">
      <c r="A1230">
        <v>3373</v>
      </c>
      <c r="B1230" s="4">
        <v>39745</v>
      </c>
      <c r="C1230" t="s">
        <v>3391</v>
      </c>
      <c r="D1230" s="1">
        <v>400000</v>
      </c>
      <c r="E1230">
        <v>655538</v>
      </c>
      <c r="F1230" s="3">
        <f t="shared" si="57"/>
        <v>1.6388450000000001</v>
      </c>
      <c r="G1230">
        <v>655538</v>
      </c>
      <c r="H1230" s="3">
        <f t="shared" si="58"/>
        <v>1.6388450000000001</v>
      </c>
      <c r="I1230" s="3">
        <f t="shared" si="59"/>
        <v>0</v>
      </c>
      <c r="J1230" t="s">
        <v>3457</v>
      </c>
      <c r="K1230" t="s">
        <v>27</v>
      </c>
      <c r="L1230" t="s">
        <v>16</v>
      </c>
    </row>
    <row r="1231" spans="1:12" x14ac:dyDescent="0.25">
      <c r="A1231">
        <v>2370</v>
      </c>
      <c r="B1231" s="4">
        <v>39745</v>
      </c>
      <c r="C1231" t="s">
        <v>2390</v>
      </c>
      <c r="D1231">
        <v>10800000</v>
      </c>
      <c r="E1231">
        <v>56746769</v>
      </c>
      <c r="F1231" s="3">
        <f t="shared" si="57"/>
        <v>5.2543304629629626</v>
      </c>
      <c r="G1231">
        <v>118209778</v>
      </c>
      <c r="H1231" s="3">
        <f t="shared" si="58"/>
        <v>10.945349814814815</v>
      </c>
      <c r="I1231" s="3">
        <f t="shared" si="59"/>
        <v>61463009</v>
      </c>
      <c r="J1231" t="s">
        <v>49</v>
      </c>
      <c r="K1231" t="s">
        <v>27</v>
      </c>
      <c r="L1231" t="s">
        <v>61</v>
      </c>
    </row>
    <row r="1232" spans="1:12" x14ac:dyDescent="0.25">
      <c r="A1232">
        <v>2910</v>
      </c>
      <c r="B1232" s="4">
        <v>39745</v>
      </c>
      <c r="C1232" t="s">
        <v>2927</v>
      </c>
      <c r="D1232">
        <v>4500000</v>
      </c>
      <c r="E1232">
        <v>2122085</v>
      </c>
      <c r="F1232" s="3">
        <f t="shared" si="57"/>
        <v>0.47157444444444446</v>
      </c>
      <c r="G1232">
        <v>12247682</v>
      </c>
      <c r="H1232" s="3">
        <f t="shared" si="58"/>
        <v>2.7217071111111113</v>
      </c>
      <c r="I1232" s="3">
        <f t="shared" si="59"/>
        <v>10125597</v>
      </c>
      <c r="J1232" t="s">
        <v>3496</v>
      </c>
      <c r="K1232" t="s">
        <v>27</v>
      </c>
      <c r="L1232" t="s">
        <v>61</v>
      </c>
    </row>
    <row r="1233" spans="1:12" x14ac:dyDescent="0.25">
      <c r="A1233">
        <v>1808</v>
      </c>
      <c r="B1233" s="4">
        <v>39745</v>
      </c>
      <c r="C1233" t="s">
        <v>1826</v>
      </c>
      <c r="D1233" s="1">
        <v>20000000</v>
      </c>
      <c r="E1233">
        <v>3083538</v>
      </c>
      <c r="F1233" s="3">
        <f t="shared" si="57"/>
        <v>0.15417690000000001</v>
      </c>
      <c r="G1233">
        <v>4383538</v>
      </c>
      <c r="H1233" s="3">
        <f t="shared" si="58"/>
        <v>0.21917690000000001</v>
      </c>
      <c r="I1233" s="3">
        <f t="shared" si="59"/>
        <v>1300000</v>
      </c>
      <c r="J1233" t="s">
        <v>3538</v>
      </c>
      <c r="K1233" t="s">
        <v>27</v>
      </c>
      <c r="L1233" t="s">
        <v>43</v>
      </c>
    </row>
    <row r="1234" spans="1:12" x14ac:dyDescent="0.25">
      <c r="A1234">
        <v>1334</v>
      </c>
      <c r="B1234" s="4">
        <v>39745</v>
      </c>
      <c r="C1234" t="s">
        <v>1350</v>
      </c>
      <c r="D1234" s="1">
        <v>30000000</v>
      </c>
      <c r="E1234">
        <v>15740721</v>
      </c>
      <c r="F1234" s="3">
        <f t="shared" si="57"/>
        <v>0.52469069999999995</v>
      </c>
      <c r="G1234">
        <v>43440721</v>
      </c>
      <c r="H1234" s="3">
        <f t="shared" si="58"/>
        <v>1.4480240333333334</v>
      </c>
      <c r="I1234" s="3">
        <f t="shared" si="59"/>
        <v>27700000</v>
      </c>
      <c r="J1234" t="s">
        <v>3559</v>
      </c>
      <c r="K1234" t="s">
        <v>27</v>
      </c>
      <c r="L1234" t="s">
        <v>43</v>
      </c>
    </row>
    <row r="1235" spans="1:12" x14ac:dyDescent="0.25">
      <c r="A1235">
        <v>1124</v>
      </c>
      <c r="B1235" s="4">
        <v>39738</v>
      </c>
      <c r="C1235" t="s">
        <v>1140</v>
      </c>
      <c r="D1235" s="1">
        <v>35000000</v>
      </c>
      <c r="E1235">
        <v>40689393</v>
      </c>
      <c r="F1235" s="3">
        <f t="shared" si="57"/>
        <v>1.1625540857142858</v>
      </c>
      <c r="G1235">
        <v>85763888</v>
      </c>
      <c r="H1235" s="3">
        <f t="shared" si="58"/>
        <v>2.4503968</v>
      </c>
      <c r="I1235" s="3">
        <f t="shared" si="59"/>
        <v>45074495</v>
      </c>
      <c r="J1235" t="s">
        <v>3422</v>
      </c>
      <c r="K1235" t="s">
        <v>13</v>
      </c>
      <c r="L1235" t="s">
        <v>14</v>
      </c>
    </row>
    <row r="1236" spans="1:12" x14ac:dyDescent="0.25">
      <c r="A1236">
        <v>2343</v>
      </c>
      <c r="B1236" s="4">
        <v>39738</v>
      </c>
      <c r="C1236" t="s">
        <v>2362</v>
      </c>
      <c r="D1236" s="1">
        <v>11000000</v>
      </c>
      <c r="E1236">
        <v>37780486</v>
      </c>
      <c r="F1236" s="3">
        <f t="shared" si="57"/>
        <v>3.4345896363636363</v>
      </c>
      <c r="G1236">
        <v>39994347</v>
      </c>
      <c r="H1236" s="3">
        <f t="shared" si="58"/>
        <v>3.6358497272727273</v>
      </c>
      <c r="I1236" s="3">
        <f t="shared" si="59"/>
        <v>2213861</v>
      </c>
      <c r="J1236" t="s">
        <v>3471</v>
      </c>
      <c r="K1236" t="s">
        <v>13</v>
      </c>
      <c r="L1236" t="s">
        <v>43</v>
      </c>
    </row>
    <row r="1237" spans="1:12" x14ac:dyDescent="0.25">
      <c r="A1237">
        <v>1449</v>
      </c>
      <c r="B1237" s="4">
        <v>39738</v>
      </c>
      <c r="C1237" t="s">
        <v>1466</v>
      </c>
      <c r="D1237">
        <v>25100000</v>
      </c>
      <c r="E1237">
        <v>25534493</v>
      </c>
      <c r="F1237" s="3">
        <f t="shared" si="57"/>
        <v>1.0173104780876494</v>
      </c>
      <c r="G1237">
        <v>28575778</v>
      </c>
      <c r="H1237" s="3">
        <f t="shared" si="58"/>
        <v>1.1384772111553785</v>
      </c>
      <c r="I1237" s="3">
        <f t="shared" si="59"/>
        <v>3041285</v>
      </c>
      <c r="J1237" t="s">
        <v>49</v>
      </c>
      <c r="K1237" t="s">
        <v>13</v>
      </c>
      <c r="L1237" t="s">
        <v>43</v>
      </c>
    </row>
    <row r="1238" spans="1:12" x14ac:dyDescent="0.25">
      <c r="A1238">
        <v>1424</v>
      </c>
      <c r="B1238" s="4">
        <v>39738</v>
      </c>
      <c r="C1238" t="s">
        <v>1440</v>
      </c>
      <c r="D1238" s="1">
        <v>27000000</v>
      </c>
      <c r="E1238">
        <v>1090947</v>
      </c>
      <c r="F1238" s="3">
        <f t="shared" si="57"/>
        <v>4.0405444444444445E-2</v>
      </c>
      <c r="G1238">
        <v>2412123</v>
      </c>
      <c r="H1238" s="3">
        <f t="shared" si="58"/>
        <v>8.9337888888888883E-2</v>
      </c>
      <c r="I1238" s="3">
        <f t="shared" si="59"/>
        <v>1321176</v>
      </c>
      <c r="J1238" t="s">
        <v>3496</v>
      </c>
      <c r="K1238" t="s">
        <v>27</v>
      </c>
      <c r="L1238" t="s">
        <v>11</v>
      </c>
    </row>
    <row r="1239" spans="1:12" x14ac:dyDescent="0.25">
      <c r="A1239">
        <v>1846</v>
      </c>
      <c r="B1239" s="4">
        <v>39738</v>
      </c>
      <c r="C1239" t="s">
        <v>1864</v>
      </c>
      <c r="D1239" s="1">
        <v>19000000</v>
      </c>
      <c r="E1239">
        <v>8402485</v>
      </c>
      <c r="F1239" s="3">
        <f t="shared" si="57"/>
        <v>0.44223605263157895</v>
      </c>
      <c r="G1239">
        <v>10412485</v>
      </c>
      <c r="H1239" s="3">
        <f t="shared" si="58"/>
        <v>0.54802552631578949</v>
      </c>
      <c r="I1239" s="3">
        <f t="shared" si="59"/>
        <v>2010000</v>
      </c>
      <c r="J1239" t="s">
        <v>3540</v>
      </c>
      <c r="K1239" t="s">
        <v>27</v>
      </c>
      <c r="L1239" t="s">
        <v>11</v>
      </c>
    </row>
    <row r="1240" spans="1:12" x14ac:dyDescent="0.25">
      <c r="A1240">
        <v>1057</v>
      </c>
      <c r="B1240" s="4">
        <v>39731</v>
      </c>
      <c r="C1240" t="s">
        <v>1073</v>
      </c>
      <c r="D1240" s="1">
        <v>38000000</v>
      </c>
      <c r="E1240">
        <v>7873007</v>
      </c>
      <c r="F1240" s="3">
        <f t="shared" si="57"/>
        <v>0.20718439473684211</v>
      </c>
      <c r="G1240">
        <v>17831558</v>
      </c>
      <c r="H1240" s="3">
        <f t="shared" si="58"/>
        <v>0.46925152631578948</v>
      </c>
      <c r="I1240" s="3">
        <f t="shared" si="59"/>
        <v>9958551</v>
      </c>
      <c r="J1240" t="s">
        <v>3422</v>
      </c>
      <c r="K1240" t="s">
        <v>10</v>
      </c>
      <c r="L1240" t="s">
        <v>16</v>
      </c>
    </row>
    <row r="1241" spans="1:12" x14ac:dyDescent="0.25">
      <c r="A1241">
        <v>2263</v>
      </c>
      <c r="B1241" s="4">
        <v>39731</v>
      </c>
      <c r="C1241" t="s">
        <v>2283</v>
      </c>
      <c r="D1241" s="1">
        <v>12000000</v>
      </c>
      <c r="E1241">
        <v>31691811</v>
      </c>
      <c r="F1241" s="3">
        <f t="shared" si="57"/>
        <v>2.6409842499999998</v>
      </c>
      <c r="G1241">
        <v>41924774</v>
      </c>
      <c r="H1241" s="3">
        <f t="shared" si="58"/>
        <v>3.4937311666666666</v>
      </c>
      <c r="I1241" s="3">
        <f t="shared" si="59"/>
        <v>10232963</v>
      </c>
      <c r="J1241" t="s">
        <v>3537</v>
      </c>
      <c r="K1241" t="s">
        <v>27</v>
      </c>
      <c r="L1241" t="s">
        <v>61</v>
      </c>
    </row>
    <row r="1242" spans="1:12" x14ac:dyDescent="0.25">
      <c r="A1242">
        <v>1060</v>
      </c>
      <c r="B1242" s="4">
        <v>39731</v>
      </c>
      <c r="C1242" t="s">
        <v>1076</v>
      </c>
      <c r="D1242">
        <v>37500000</v>
      </c>
      <c r="E1242">
        <v>9793406</v>
      </c>
      <c r="F1242" s="3">
        <f t="shared" si="57"/>
        <v>0.26115749333333332</v>
      </c>
      <c r="G1242">
        <v>9813309</v>
      </c>
      <c r="H1242" s="3">
        <f t="shared" si="58"/>
        <v>0.26168824000000002</v>
      </c>
      <c r="I1242" s="3">
        <f t="shared" si="59"/>
        <v>19903</v>
      </c>
      <c r="J1242" t="s">
        <v>9</v>
      </c>
      <c r="K1242" t="s">
        <v>10</v>
      </c>
      <c r="L1242" t="s">
        <v>43</v>
      </c>
    </row>
    <row r="1243" spans="1:12" x14ac:dyDescent="0.25">
      <c r="A1243">
        <v>1908</v>
      </c>
      <c r="B1243" s="4">
        <v>39729</v>
      </c>
      <c r="C1243" t="s">
        <v>1927</v>
      </c>
      <c r="D1243" s="1">
        <v>18000000</v>
      </c>
      <c r="E1243">
        <v>5700626</v>
      </c>
      <c r="F1243" s="3">
        <f t="shared" si="57"/>
        <v>0.31670144444444442</v>
      </c>
      <c r="G1243">
        <v>27794339</v>
      </c>
      <c r="H1243" s="3">
        <f t="shared" si="58"/>
        <v>1.5441299444444445</v>
      </c>
      <c r="I1243" s="3">
        <f t="shared" si="59"/>
        <v>22093713</v>
      </c>
      <c r="J1243" t="s">
        <v>3559</v>
      </c>
      <c r="K1243" t="s">
        <v>27</v>
      </c>
      <c r="L1243" t="s">
        <v>14</v>
      </c>
    </row>
    <row r="1244" spans="1:12" x14ac:dyDescent="0.25">
      <c r="A1244">
        <v>2416</v>
      </c>
      <c r="B1244" s="4">
        <v>39724</v>
      </c>
      <c r="C1244" t="s">
        <v>2434</v>
      </c>
      <c r="D1244" s="1">
        <v>10000000</v>
      </c>
      <c r="E1244">
        <v>31487293</v>
      </c>
      <c r="F1244" s="3">
        <f t="shared" si="57"/>
        <v>3.1487292999999998</v>
      </c>
      <c r="G1244">
        <v>33886017</v>
      </c>
      <c r="H1244" s="3">
        <f t="shared" si="58"/>
        <v>3.3886017000000002</v>
      </c>
      <c r="I1244" s="3">
        <f t="shared" si="59"/>
        <v>2398724</v>
      </c>
      <c r="J1244" t="s">
        <v>3537</v>
      </c>
      <c r="K1244" t="s">
        <v>13</v>
      </c>
      <c r="L1244" t="s">
        <v>43</v>
      </c>
    </row>
    <row r="1245" spans="1:12" x14ac:dyDescent="0.25">
      <c r="A1245">
        <v>2284</v>
      </c>
      <c r="B1245" s="4">
        <v>39724</v>
      </c>
      <c r="C1245" t="s">
        <v>2304</v>
      </c>
      <c r="D1245" s="1">
        <v>12000000</v>
      </c>
      <c r="E1245">
        <v>12796861</v>
      </c>
      <c r="F1245" s="3">
        <f t="shared" si="57"/>
        <v>1.0664050833333334</v>
      </c>
      <c r="G1245">
        <v>17475475</v>
      </c>
      <c r="H1245" s="3">
        <f t="shared" si="58"/>
        <v>1.4562895833333334</v>
      </c>
      <c r="I1245" s="3">
        <f t="shared" si="59"/>
        <v>4678614</v>
      </c>
      <c r="J1245" t="s">
        <v>3538</v>
      </c>
      <c r="K1245" t="s">
        <v>27</v>
      </c>
      <c r="L1245" t="s">
        <v>43</v>
      </c>
    </row>
    <row r="1246" spans="1:12" x14ac:dyDescent="0.25">
      <c r="A1246">
        <v>1806</v>
      </c>
      <c r="B1246" s="4">
        <v>39724</v>
      </c>
      <c r="C1246" t="s">
        <v>1825</v>
      </c>
      <c r="D1246" s="1">
        <v>20000000</v>
      </c>
      <c r="E1246">
        <v>4442377</v>
      </c>
      <c r="F1246" s="3">
        <f t="shared" si="57"/>
        <v>0.22211885000000001</v>
      </c>
      <c r="G1246">
        <v>4504111</v>
      </c>
      <c r="H1246" s="3">
        <f t="shared" si="58"/>
        <v>0.22520555</v>
      </c>
      <c r="I1246" s="3">
        <f t="shared" si="59"/>
        <v>61734</v>
      </c>
      <c r="J1246" t="s">
        <v>9</v>
      </c>
      <c r="K1246" t="s">
        <v>13</v>
      </c>
      <c r="L1246" t="s">
        <v>43</v>
      </c>
    </row>
    <row r="1247" spans="1:12" x14ac:dyDescent="0.25">
      <c r="A1247">
        <v>1795</v>
      </c>
      <c r="B1247" s="4">
        <v>39724</v>
      </c>
      <c r="C1247" t="s">
        <v>1813</v>
      </c>
      <c r="D1247" s="1">
        <v>20000000</v>
      </c>
      <c r="E1247">
        <v>7013191</v>
      </c>
      <c r="F1247" s="3">
        <f t="shared" si="57"/>
        <v>0.35065954999999999</v>
      </c>
      <c r="G1247">
        <v>7022183</v>
      </c>
      <c r="H1247" s="3">
        <f t="shared" si="58"/>
        <v>0.35110914999999998</v>
      </c>
      <c r="I1247" s="3">
        <f t="shared" si="59"/>
        <v>8992</v>
      </c>
      <c r="J1247" t="s">
        <v>3557</v>
      </c>
      <c r="K1247" t="s">
        <v>13</v>
      </c>
      <c r="L1247" t="s">
        <v>11</v>
      </c>
    </row>
    <row r="1248" spans="1:12" x14ac:dyDescent="0.25">
      <c r="A1248">
        <v>1686</v>
      </c>
      <c r="B1248" s="4">
        <v>39724</v>
      </c>
      <c r="C1248" t="s">
        <v>1705</v>
      </c>
      <c r="D1248" s="1">
        <v>20000000</v>
      </c>
      <c r="E1248">
        <v>94514402</v>
      </c>
      <c r="F1248" s="3">
        <f t="shared" si="57"/>
        <v>4.7257201000000002</v>
      </c>
      <c r="G1248">
        <v>154218168</v>
      </c>
      <c r="H1248" s="3">
        <f t="shared" si="58"/>
        <v>7.7109084000000001</v>
      </c>
      <c r="I1248" s="3">
        <f t="shared" si="59"/>
        <v>59703766</v>
      </c>
      <c r="J1248" t="s">
        <v>3558</v>
      </c>
      <c r="K1248" t="s">
        <v>10</v>
      </c>
      <c r="L1248" t="s">
        <v>16</v>
      </c>
    </row>
    <row r="1249" spans="1:12" x14ac:dyDescent="0.25">
      <c r="A1249">
        <v>3015</v>
      </c>
      <c r="B1249" s="4">
        <v>39717</v>
      </c>
      <c r="C1249" t="s">
        <v>3032</v>
      </c>
      <c r="D1249">
        <v>3400000</v>
      </c>
      <c r="E1249">
        <v>2926565</v>
      </c>
      <c r="F1249" s="3">
        <f t="shared" si="57"/>
        <v>0.86075441176470591</v>
      </c>
      <c r="G1249">
        <v>4124277</v>
      </c>
      <c r="H1249" s="3">
        <f t="shared" si="58"/>
        <v>1.2130226470588235</v>
      </c>
      <c r="I1249" s="3">
        <f t="shared" si="59"/>
        <v>1197712</v>
      </c>
      <c r="J1249" t="s">
        <v>3471</v>
      </c>
      <c r="K1249" t="s">
        <v>27</v>
      </c>
      <c r="L1249" t="s">
        <v>11</v>
      </c>
    </row>
    <row r="1250" spans="1:12" x14ac:dyDescent="0.25">
      <c r="A1250">
        <v>2172</v>
      </c>
      <c r="B1250" s="4">
        <v>39717</v>
      </c>
      <c r="C1250" t="s">
        <v>2192</v>
      </c>
      <c r="D1250" s="1">
        <v>14000000</v>
      </c>
      <c r="E1250">
        <v>266967</v>
      </c>
      <c r="F1250" s="3">
        <f t="shared" si="57"/>
        <v>1.9069071428571428E-2</v>
      </c>
      <c r="G1250">
        <v>266967</v>
      </c>
      <c r="H1250" s="3">
        <f t="shared" si="58"/>
        <v>1.9069071428571428E-2</v>
      </c>
      <c r="I1250" s="3">
        <f t="shared" si="59"/>
        <v>0</v>
      </c>
      <c r="J1250" t="s">
        <v>49</v>
      </c>
      <c r="K1250" t="s">
        <v>27</v>
      </c>
      <c r="L1250" t="s">
        <v>43</v>
      </c>
    </row>
    <row r="1251" spans="1:12" x14ac:dyDescent="0.25">
      <c r="A1251">
        <v>3346</v>
      </c>
      <c r="B1251" s="4">
        <v>39717</v>
      </c>
      <c r="C1251" t="s">
        <v>3362</v>
      </c>
      <c r="D1251" s="1">
        <v>500000</v>
      </c>
      <c r="E1251">
        <v>33456317</v>
      </c>
      <c r="F1251" s="3">
        <f t="shared" si="57"/>
        <v>66.912633999999997</v>
      </c>
      <c r="G1251">
        <v>33473297</v>
      </c>
      <c r="H1251" s="3">
        <f t="shared" si="58"/>
        <v>66.946594000000005</v>
      </c>
      <c r="I1251" s="3">
        <f t="shared" si="59"/>
        <v>16980</v>
      </c>
      <c r="J1251" t="s">
        <v>3532</v>
      </c>
      <c r="K1251" t="s">
        <v>10</v>
      </c>
      <c r="L1251" t="s">
        <v>43</v>
      </c>
    </row>
    <row r="1252" spans="1:12" x14ac:dyDescent="0.25">
      <c r="A1252">
        <v>884</v>
      </c>
      <c r="B1252" s="4">
        <v>39717</v>
      </c>
      <c r="C1252" t="s">
        <v>903</v>
      </c>
      <c r="D1252" s="1">
        <v>45000000</v>
      </c>
      <c r="E1252">
        <v>7916887</v>
      </c>
      <c r="F1252" s="3">
        <f t="shared" si="57"/>
        <v>0.17593082222222223</v>
      </c>
      <c r="G1252">
        <v>9676497</v>
      </c>
      <c r="H1252" s="3">
        <f t="shared" si="58"/>
        <v>0.21503326666666667</v>
      </c>
      <c r="I1252" s="3">
        <f t="shared" si="59"/>
        <v>1759610</v>
      </c>
      <c r="J1252" t="s">
        <v>3558</v>
      </c>
      <c r="K1252" t="s">
        <v>27</v>
      </c>
      <c r="L1252" t="s">
        <v>43</v>
      </c>
    </row>
    <row r="1253" spans="1:12" x14ac:dyDescent="0.25">
      <c r="A1253">
        <v>2724</v>
      </c>
      <c r="B1253" s="4">
        <v>39710</v>
      </c>
      <c r="C1253" t="s">
        <v>2743</v>
      </c>
      <c r="D1253">
        <v>6537890</v>
      </c>
      <c r="E1253">
        <v>8744</v>
      </c>
      <c r="F1253" s="3">
        <f t="shared" si="57"/>
        <v>1.3374345545734173E-3</v>
      </c>
      <c r="G1253">
        <v>14319195</v>
      </c>
      <c r="H1253" s="3">
        <f t="shared" si="58"/>
        <v>2.1901859774330861</v>
      </c>
      <c r="I1253" s="3">
        <f t="shared" si="59"/>
        <v>14310451</v>
      </c>
      <c r="J1253" t="s">
        <v>3482</v>
      </c>
      <c r="K1253" t="s">
        <v>27</v>
      </c>
      <c r="L1253" t="s">
        <v>14</v>
      </c>
    </row>
    <row r="1254" spans="1:12" x14ac:dyDescent="0.25">
      <c r="A1254">
        <v>1746</v>
      </c>
      <c r="B1254" s="4">
        <v>39710</v>
      </c>
      <c r="C1254" t="s">
        <v>1765</v>
      </c>
      <c r="D1254" s="1">
        <v>20000000</v>
      </c>
      <c r="E1254">
        <v>19219250</v>
      </c>
      <c r="F1254" s="3">
        <f t="shared" si="57"/>
        <v>0.96096250000000005</v>
      </c>
      <c r="G1254">
        <v>34787111</v>
      </c>
      <c r="H1254" s="3">
        <f t="shared" si="58"/>
        <v>1.73935555</v>
      </c>
      <c r="I1254" s="3">
        <f t="shared" si="59"/>
        <v>15567861</v>
      </c>
      <c r="J1254" t="s">
        <v>49</v>
      </c>
      <c r="K1254" t="s">
        <v>27</v>
      </c>
      <c r="L1254" t="s">
        <v>11</v>
      </c>
    </row>
    <row r="1255" spans="1:12" x14ac:dyDescent="0.25">
      <c r="A1255">
        <v>1635</v>
      </c>
      <c r="B1255" s="4">
        <v>39710</v>
      </c>
      <c r="C1255" t="s">
        <v>1652</v>
      </c>
      <c r="D1255" s="1">
        <v>22000000</v>
      </c>
      <c r="E1255">
        <v>19528602</v>
      </c>
      <c r="F1255" s="3">
        <f t="shared" si="57"/>
        <v>0.88766372727272724</v>
      </c>
      <c r="G1255">
        <v>31013349</v>
      </c>
      <c r="H1255" s="3">
        <f t="shared" si="58"/>
        <v>1.4096976818181819</v>
      </c>
      <c r="I1255" s="3">
        <f t="shared" si="59"/>
        <v>11484747</v>
      </c>
      <c r="J1255" t="s">
        <v>95</v>
      </c>
      <c r="K1255" t="s">
        <v>10</v>
      </c>
      <c r="L1255" t="s">
        <v>16</v>
      </c>
    </row>
    <row r="1256" spans="1:12" x14ac:dyDescent="0.25">
      <c r="A1256">
        <v>1416</v>
      </c>
      <c r="B1256" s="4">
        <v>39710</v>
      </c>
      <c r="C1256" t="s">
        <v>1432</v>
      </c>
      <c r="D1256" s="1">
        <v>27000000</v>
      </c>
      <c r="E1256">
        <v>13848978</v>
      </c>
      <c r="F1256" s="3">
        <f t="shared" si="57"/>
        <v>0.51292511111111116</v>
      </c>
      <c r="G1256">
        <v>45160110</v>
      </c>
      <c r="H1256" s="3">
        <f t="shared" si="58"/>
        <v>1.6725966666666667</v>
      </c>
      <c r="I1256" s="3">
        <f t="shared" si="59"/>
        <v>31311132</v>
      </c>
      <c r="J1256" t="s">
        <v>3518</v>
      </c>
      <c r="K1256" t="s">
        <v>13</v>
      </c>
      <c r="L1256" t="s">
        <v>43</v>
      </c>
    </row>
    <row r="1257" spans="1:12" x14ac:dyDescent="0.25">
      <c r="A1257">
        <v>1986</v>
      </c>
      <c r="B1257" s="4">
        <v>39703</v>
      </c>
      <c r="C1257" t="s">
        <v>2005</v>
      </c>
      <c r="D1257" s="1">
        <v>16000000</v>
      </c>
      <c r="E1257">
        <v>26902075</v>
      </c>
      <c r="F1257" s="3">
        <f t="shared" si="57"/>
        <v>1.6813796875</v>
      </c>
      <c r="G1257">
        <v>50103808</v>
      </c>
      <c r="H1257" s="3">
        <f t="shared" si="58"/>
        <v>3.131488</v>
      </c>
      <c r="I1257" s="3">
        <f t="shared" si="59"/>
        <v>23201733</v>
      </c>
      <c r="J1257" t="s">
        <v>1926</v>
      </c>
      <c r="K1257" t="s">
        <v>13</v>
      </c>
      <c r="L1257" t="s">
        <v>11</v>
      </c>
    </row>
    <row r="1258" spans="1:12" x14ac:dyDescent="0.25">
      <c r="A1258">
        <v>2784</v>
      </c>
      <c r="B1258" s="4">
        <v>39696</v>
      </c>
      <c r="C1258" t="s">
        <v>2803</v>
      </c>
      <c r="D1258" s="1">
        <v>6000000</v>
      </c>
      <c r="E1258">
        <v>36497</v>
      </c>
      <c r="F1258" s="3">
        <f t="shared" si="57"/>
        <v>6.0828333333333333E-3</v>
      </c>
      <c r="G1258">
        <v>36497</v>
      </c>
      <c r="H1258" s="3">
        <f t="shared" si="58"/>
        <v>6.0828333333333333E-3</v>
      </c>
      <c r="I1258" s="3">
        <f t="shared" si="59"/>
        <v>0</v>
      </c>
      <c r="J1258" t="s">
        <v>3429</v>
      </c>
      <c r="K1258" t="s">
        <v>27</v>
      </c>
      <c r="L1258" t="s">
        <v>11</v>
      </c>
    </row>
    <row r="1259" spans="1:12" x14ac:dyDescent="0.25">
      <c r="A1259">
        <v>3066</v>
      </c>
      <c r="B1259" s="4">
        <v>39696</v>
      </c>
      <c r="C1259" t="s">
        <v>3081</v>
      </c>
      <c r="D1259" s="1">
        <v>3000000</v>
      </c>
      <c r="E1259">
        <v>351416</v>
      </c>
      <c r="F1259" s="3">
        <f t="shared" si="57"/>
        <v>0.11713866666666667</v>
      </c>
      <c r="G1259">
        <v>351416</v>
      </c>
      <c r="H1259" s="3">
        <f t="shared" si="58"/>
        <v>0.11713866666666667</v>
      </c>
      <c r="I1259" s="3">
        <f t="shared" si="59"/>
        <v>0</v>
      </c>
      <c r="J1259" t="s">
        <v>3527</v>
      </c>
      <c r="K1259" t="s">
        <v>27</v>
      </c>
      <c r="L1259" t="s">
        <v>11</v>
      </c>
    </row>
    <row r="1260" spans="1:12" x14ac:dyDescent="0.25">
      <c r="A1260">
        <v>872</v>
      </c>
      <c r="B1260" s="4">
        <v>39689</v>
      </c>
      <c r="C1260" t="s">
        <v>890</v>
      </c>
      <c r="D1260" s="1">
        <v>45000000</v>
      </c>
      <c r="E1260">
        <v>22532572</v>
      </c>
      <c r="F1260" s="3">
        <f t="shared" si="57"/>
        <v>0.50072382222222223</v>
      </c>
      <c r="G1260">
        <v>70216497</v>
      </c>
      <c r="H1260" s="3">
        <f t="shared" si="58"/>
        <v>1.5603666</v>
      </c>
      <c r="I1260" s="3">
        <f t="shared" si="59"/>
        <v>47683925</v>
      </c>
      <c r="J1260" t="s">
        <v>3422</v>
      </c>
      <c r="K1260" t="s">
        <v>13</v>
      </c>
      <c r="L1260" t="s">
        <v>14</v>
      </c>
    </row>
    <row r="1261" spans="1:12" x14ac:dyDescent="0.25">
      <c r="A1261">
        <v>1765</v>
      </c>
      <c r="B1261" s="4">
        <v>39689</v>
      </c>
      <c r="C1261" t="s">
        <v>1783</v>
      </c>
      <c r="D1261" s="1">
        <v>20000000</v>
      </c>
      <c r="E1261">
        <v>14190901</v>
      </c>
      <c r="F1261" s="3">
        <f t="shared" si="57"/>
        <v>0.70954505000000001</v>
      </c>
      <c r="G1261">
        <v>36720752</v>
      </c>
      <c r="H1261" s="3">
        <f t="shared" si="58"/>
        <v>1.8360376</v>
      </c>
      <c r="I1261" s="3">
        <f t="shared" si="59"/>
        <v>22529851</v>
      </c>
      <c r="J1261" t="s">
        <v>49</v>
      </c>
      <c r="K1261" t="s">
        <v>13</v>
      </c>
      <c r="L1261" t="s">
        <v>11</v>
      </c>
    </row>
    <row r="1262" spans="1:12" x14ac:dyDescent="0.25">
      <c r="A1262">
        <v>2768</v>
      </c>
      <c r="B1262" s="4">
        <v>39689</v>
      </c>
      <c r="C1262" t="s">
        <v>2787</v>
      </c>
      <c r="D1262" s="1">
        <v>6000000</v>
      </c>
      <c r="E1262">
        <v>4694491</v>
      </c>
      <c r="F1262" s="3">
        <f t="shared" si="57"/>
        <v>0.78241516666666666</v>
      </c>
      <c r="G1262">
        <v>6176114</v>
      </c>
      <c r="H1262" s="3">
        <f t="shared" si="58"/>
        <v>1.0293523333333334</v>
      </c>
      <c r="I1262" s="3">
        <f t="shared" si="59"/>
        <v>1481623</v>
      </c>
      <c r="J1262" t="s">
        <v>95</v>
      </c>
      <c r="K1262" t="s">
        <v>27</v>
      </c>
      <c r="L1262" t="s">
        <v>11</v>
      </c>
    </row>
    <row r="1263" spans="1:12" x14ac:dyDescent="0.25">
      <c r="A1263">
        <v>2560</v>
      </c>
      <c r="B1263" s="4">
        <v>39682</v>
      </c>
      <c r="C1263" t="s">
        <v>2578</v>
      </c>
      <c r="D1263" s="1">
        <v>9000000</v>
      </c>
      <c r="E1263">
        <v>4886216</v>
      </c>
      <c r="F1263" s="3">
        <f t="shared" si="57"/>
        <v>0.54291288888888889</v>
      </c>
      <c r="G1263">
        <v>4934104</v>
      </c>
      <c r="H1263" s="3">
        <f t="shared" si="58"/>
        <v>0.54823377777777782</v>
      </c>
      <c r="I1263" s="3">
        <f t="shared" si="59"/>
        <v>47888</v>
      </c>
      <c r="J1263" t="s">
        <v>3469</v>
      </c>
      <c r="K1263" t="s">
        <v>27</v>
      </c>
      <c r="L1263" t="s">
        <v>11</v>
      </c>
    </row>
    <row r="1264" spans="1:12" x14ac:dyDescent="0.25">
      <c r="A1264">
        <v>1607</v>
      </c>
      <c r="B1264" s="4">
        <v>39682</v>
      </c>
      <c r="C1264" t="s">
        <v>1623</v>
      </c>
      <c r="D1264" s="1">
        <v>23000000</v>
      </c>
      <c r="E1264">
        <v>11511323</v>
      </c>
      <c r="F1264" s="3">
        <f t="shared" si="57"/>
        <v>0.5004923043478261</v>
      </c>
      <c r="G1264">
        <v>11778396</v>
      </c>
      <c r="H1264" s="3">
        <f t="shared" si="58"/>
        <v>0.51210417391304353</v>
      </c>
      <c r="I1264" s="3">
        <f t="shared" si="59"/>
        <v>267073</v>
      </c>
      <c r="J1264" t="s">
        <v>95</v>
      </c>
      <c r="K1264" t="s">
        <v>10</v>
      </c>
      <c r="L1264" t="s">
        <v>43</v>
      </c>
    </row>
    <row r="1265" spans="1:12" x14ac:dyDescent="0.25">
      <c r="A1265">
        <v>1476</v>
      </c>
      <c r="B1265" s="4">
        <v>39682</v>
      </c>
      <c r="C1265" t="s">
        <v>1492</v>
      </c>
      <c r="D1265" s="1">
        <v>25000000</v>
      </c>
      <c r="E1265">
        <v>48237389</v>
      </c>
      <c r="F1265" s="3">
        <f t="shared" si="57"/>
        <v>1.9294955600000001</v>
      </c>
      <c r="G1265">
        <v>71390601</v>
      </c>
      <c r="H1265" s="3">
        <f t="shared" si="58"/>
        <v>2.8556240399999999</v>
      </c>
      <c r="I1265" s="3">
        <f t="shared" si="59"/>
        <v>23153212</v>
      </c>
      <c r="J1265" t="s">
        <v>3537</v>
      </c>
      <c r="K1265" t="s">
        <v>13</v>
      </c>
      <c r="L1265" t="s">
        <v>11</v>
      </c>
    </row>
    <row r="1266" spans="1:12" x14ac:dyDescent="0.25">
      <c r="A1266">
        <v>530</v>
      </c>
      <c r="B1266" s="4">
        <v>39682</v>
      </c>
      <c r="C1266" t="s">
        <v>547</v>
      </c>
      <c r="D1266" s="1">
        <v>65000000</v>
      </c>
      <c r="E1266">
        <v>36316032</v>
      </c>
      <c r="F1266" s="3">
        <f t="shared" si="57"/>
        <v>0.55870818461538463</v>
      </c>
      <c r="G1266">
        <v>72516819</v>
      </c>
      <c r="H1266" s="3">
        <f t="shared" si="58"/>
        <v>1.1156433692307692</v>
      </c>
      <c r="I1266" s="3">
        <f t="shared" si="59"/>
        <v>36200787</v>
      </c>
      <c r="J1266" t="s">
        <v>9</v>
      </c>
      <c r="K1266" t="s">
        <v>27</v>
      </c>
      <c r="L1266" t="s">
        <v>14</v>
      </c>
    </row>
    <row r="1267" spans="1:12" x14ac:dyDescent="0.25">
      <c r="A1267">
        <v>2105</v>
      </c>
      <c r="B1267" s="4">
        <v>39680</v>
      </c>
      <c r="C1267" t="s">
        <v>2124</v>
      </c>
      <c r="D1267" s="1">
        <v>15000000</v>
      </c>
      <c r="E1267">
        <v>6409528</v>
      </c>
      <c r="F1267" s="3">
        <f t="shared" si="57"/>
        <v>0.42730186666666664</v>
      </c>
      <c r="G1267">
        <v>8767338</v>
      </c>
      <c r="H1267" s="3">
        <f t="shared" si="58"/>
        <v>0.58448920000000004</v>
      </c>
      <c r="I1267" s="3">
        <f t="shared" si="59"/>
        <v>2357810</v>
      </c>
      <c r="J1267" t="s">
        <v>3422</v>
      </c>
      <c r="K1267" t="s">
        <v>13</v>
      </c>
      <c r="L1267" t="s">
        <v>11</v>
      </c>
    </row>
    <row r="1268" spans="1:12" x14ac:dyDescent="0.25">
      <c r="A1268">
        <v>1138</v>
      </c>
      <c r="B1268" s="4">
        <v>39675</v>
      </c>
      <c r="C1268" t="s">
        <v>1154</v>
      </c>
      <c r="D1268" s="1">
        <v>35000000</v>
      </c>
      <c r="E1268">
        <v>30691439</v>
      </c>
      <c r="F1268" s="3">
        <f t="shared" si="57"/>
        <v>0.87689825714285718</v>
      </c>
      <c r="G1268">
        <v>77220596</v>
      </c>
      <c r="H1268" s="3">
        <f t="shared" si="58"/>
        <v>2.2063027428571429</v>
      </c>
      <c r="I1268" s="3">
        <f t="shared" si="59"/>
        <v>46529157</v>
      </c>
      <c r="J1268" t="s">
        <v>3422</v>
      </c>
      <c r="K1268" t="s">
        <v>27</v>
      </c>
      <c r="L1268" t="s">
        <v>61</v>
      </c>
    </row>
    <row r="1269" spans="1:12" x14ac:dyDescent="0.25">
      <c r="A1269">
        <v>1988</v>
      </c>
      <c r="B1269" s="4">
        <v>39675</v>
      </c>
      <c r="C1269" t="s">
        <v>2007</v>
      </c>
      <c r="D1269" s="1">
        <v>16000000</v>
      </c>
      <c r="E1269">
        <v>23216709</v>
      </c>
      <c r="F1269" s="3">
        <f t="shared" si="57"/>
        <v>1.4510443125000001</v>
      </c>
      <c r="G1269">
        <v>104504817</v>
      </c>
      <c r="H1269" s="3">
        <f t="shared" si="58"/>
        <v>6.5315510625000002</v>
      </c>
      <c r="I1269" s="3">
        <f t="shared" si="59"/>
        <v>81288108</v>
      </c>
      <c r="J1269" t="s">
        <v>95</v>
      </c>
      <c r="K1269" t="s">
        <v>13</v>
      </c>
      <c r="L1269" t="s">
        <v>11</v>
      </c>
    </row>
    <row r="1270" spans="1:12" x14ac:dyDescent="0.25">
      <c r="A1270">
        <v>1533</v>
      </c>
      <c r="B1270" s="4">
        <v>39675</v>
      </c>
      <c r="C1270" t="s">
        <v>1548</v>
      </c>
      <c r="D1270" s="1">
        <v>25000000</v>
      </c>
      <c r="E1270">
        <v>14543943</v>
      </c>
      <c r="F1270" s="3">
        <f t="shared" si="57"/>
        <v>0.58175772000000003</v>
      </c>
      <c r="G1270">
        <v>43530281</v>
      </c>
      <c r="H1270" s="3">
        <f t="shared" si="58"/>
        <v>1.7412112399999999</v>
      </c>
      <c r="I1270" s="3">
        <f t="shared" si="59"/>
        <v>28986338</v>
      </c>
      <c r="J1270" t="s">
        <v>3540</v>
      </c>
      <c r="K1270" t="s">
        <v>24</v>
      </c>
      <c r="L1270" t="s">
        <v>16</v>
      </c>
    </row>
    <row r="1271" spans="1:12" x14ac:dyDescent="0.25">
      <c r="A1271">
        <v>2579</v>
      </c>
      <c r="B1271" s="4">
        <v>39675</v>
      </c>
      <c r="C1271" t="s">
        <v>2597</v>
      </c>
      <c r="D1271">
        <v>8500000</v>
      </c>
      <c r="E1271">
        <v>35161554</v>
      </c>
      <c r="F1271" s="3">
        <f t="shared" si="57"/>
        <v>4.1366534117647058</v>
      </c>
      <c r="G1271">
        <v>68695443</v>
      </c>
      <c r="H1271" s="3">
        <f t="shared" si="58"/>
        <v>8.0818168235294117</v>
      </c>
      <c r="I1271" s="3">
        <f t="shared" si="59"/>
        <v>33533889</v>
      </c>
      <c r="J1271" t="s">
        <v>3559</v>
      </c>
      <c r="K1271" t="s">
        <v>10</v>
      </c>
      <c r="L1271" t="s">
        <v>16</v>
      </c>
    </row>
    <row r="1272" spans="1:12" x14ac:dyDescent="0.25">
      <c r="A1272">
        <v>264</v>
      </c>
      <c r="B1272" s="4">
        <v>39673</v>
      </c>
      <c r="C1272" t="s">
        <v>281</v>
      </c>
      <c r="D1272" s="1">
        <v>90000000</v>
      </c>
      <c r="E1272">
        <v>110515313</v>
      </c>
      <c r="F1272" s="3">
        <f t="shared" si="57"/>
        <v>1.2279479222222223</v>
      </c>
      <c r="G1272">
        <v>191145256</v>
      </c>
      <c r="H1272" s="3">
        <f t="shared" si="58"/>
        <v>2.1238361777777777</v>
      </c>
      <c r="I1272" s="3">
        <f t="shared" si="59"/>
        <v>80629943</v>
      </c>
      <c r="J1272" t="s">
        <v>3517</v>
      </c>
      <c r="K1272" t="s">
        <v>27</v>
      </c>
      <c r="L1272" t="s">
        <v>11</v>
      </c>
    </row>
    <row r="1273" spans="1:12" x14ac:dyDescent="0.25">
      <c r="A1273">
        <v>2872</v>
      </c>
      <c r="B1273" s="4">
        <v>39666</v>
      </c>
      <c r="C1273" t="s">
        <v>2888</v>
      </c>
      <c r="D1273" s="1">
        <v>5000000</v>
      </c>
      <c r="E1273">
        <v>4078607</v>
      </c>
      <c r="F1273" s="3">
        <f t="shared" si="57"/>
        <v>0.81572140000000004</v>
      </c>
      <c r="G1273">
        <v>4815890</v>
      </c>
      <c r="H1273" s="3">
        <f t="shared" si="58"/>
        <v>0.96317799999999998</v>
      </c>
      <c r="I1273" s="3">
        <f t="shared" si="59"/>
        <v>737283</v>
      </c>
      <c r="J1273" t="s">
        <v>3472</v>
      </c>
      <c r="K1273" t="s">
        <v>13</v>
      </c>
      <c r="L1273" t="s">
        <v>43</v>
      </c>
    </row>
    <row r="1274" spans="1:12" x14ac:dyDescent="0.25">
      <c r="A1274">
        <v>1428</v>
      </c>
      <c r="B1274" s="4">
        <v>39666</v>
      </c>
      <c r="C1274" t="s">
        <v>1444</v>
      </c>
      <c r="D1274" s="1">
        <v>26000000</v>
      </c>
      <c r="E1274">
        <v>87341380</v>
      </c>
      <c r="F1274" s="3">
        <f t="shared" si="57"/>
        <v>3.3592838461538461</v>
      </c>
      <c r="G1274">
        <v>102404019</v>
      </c>
      <c r="H1274" s="3">
        <f t="shared" si="58"/>
        <v>3.9386161153846153</v>
      </c>
      <c r="I1274" s="3">
        <f t="shared" si="59"/>
        <v>15062639</v>
      </c>
      <c r="J1274" t="s">
        <v>3537</v>
      </c>
      <c r="K1274" t="s">
        <v>27</v>
      </c>
      <c r="L1274" t="s">
        <v>11</v>
      </c>
    </row>
    <row r="1275" spans="1:12" x14ac:dyDescent="0.25">
      <c r="A1275">
        <v>3277</v>
      </c>
      <c r="B1275" s="4">
        <v>39661</v>
      </c>
      <c r="C1275" t="s">
        <v>3293</v>
      </c>
      <c r="D1275" s="1">
        <v>1000000</v>
      </c>
      <c r="E1275">
        <v>2511476</v>
      </c>
      <c r="F1275" s="3">
        <f t="shared" si="57"/>
        <v>2.511476</v>
      </c>
      <c r="G1275">
        <v>6030129</v>
      </c>
      <c r="H1275" s="3">
        <f t="shared" si="58"/>
        <v>6.0301289999999996</v>
      </c>
      <c r="I1275" s="3">
        <f t="shared" si="59"/>
        <v>3518653</v>
      </c>
      <c r="J1275" t="s">
        <v>3538</v>
      </c>
      <c r="K1275" t="s">
        <v>27</v>
      </c>
      <c r="L1275" t="s">
        <v>43</v>
      </c>
    </row>
    <row r="1276" spans="1:12" x14ac:dyDescent="0.25">
      <c r="A1276">
        <v>1668</v>
      </c>
      <c r="B1276" s="4">
        <v>39661</v>
      </c>
      <c r="C1276" t="s">
        <v>1686</v>
      </c>
      <c r="D1276" s="1">
        <v>21000000</v>
      </c>
      <c r="E1276">
        <v>16289867</v>
      </c>
      <c r="F1276" s="3">
        <f t="shared" si="57"/>
        <v>0.77570795238095236</v>
      </c>
      <c r="G1276">
        <v>17589867</v>
      </c>
      <c r="H1276" s="3">
        <f t="shared" si="58"/>
        <v>0.83761271428571427</v>
      </c>
      <c r="I1276" s="3">
        <f t="shared" si="59"/>
        <v>1300000</v>
      </c>
      <c r="J1276" t="s">
        <v>3558</v>
      </c>
      <c r="K1276" t="s">
        <v>13</v>
      </c>
      <c r="L1276" t="s">
        <v>11</v>
      </c>
    </row>
    <row r="1277" spans="1:12" x14ac:dyDescent="0.25">
      <c r="A1277">
        <v>1152</v>
      </c>
      <c r="B1277" s="4">
        <v>39654</v>
      </c>
      <c r="C1277" t="s">
        <v>1168</v>
      </c>
      <c r="D1277" s="1">
        <v>35000000</v>
      </c>
      <c r="E1277">
        <v>20982478</v>
      </c>
      <c r="F1277" s="3">
        <f t="shared" si="57"/>
        <v>0.59949937142857146</v>
      </c>
      <c r="G1277">
        <v>68170792</v>
      </c>
      <c r="H1277" s="3">
        <f t="shared" si="58"/>
        <v>1.9477369142857144</v>
      </c>
      <c r="I1277" s="3">
        <f t="shared" si="59"/>
        <v>47188314</v>
      </c>
      <c r="J1277" t="s">
        <v>3422</v>
      </c>
      <c r="K1277" t="s">
        <v>13</v>
      </c>
      <c r="L1277" t="s">
        <v>14</v>
      </c>
    </row>
    <row r="1278" spans="1:12" x14ac:dyDescent="0.25">
      <c r="A1278">
        <v>513</v>
      </c>
      <c r="B1278" s="4">
        <v>39654</v>
      </c>
      <c r="C1278" t="s">
        <v>531</v>
      </c>
      <c r="D1278" s="1">
        <v>65000000</v>
      </c>
      <c r="E1278">
        <v>100468793</v>
      </c>
      <c r="F1278" s="3">
        <f t="shared" si="57"/>
        <v>1.5456737384615384</v>
      </c>
      <c r="G1278">
        <v>128468793</v>
      </c>
      <c r="H1278" s="3">
        <f t="shared" si="58"/>
        <v>1.9764429692307692</v>
      </c>
      <c r="I1278" s="3">
        <f t="shared" si="59"/>
        <v>28000000</v>
      </c>
      <c r="J1278" t="s">
        <v>3537</v>
      </c>
      <c r="K1278" t="s">
        <v>27</v>
      </c>
      <c r="L1278" t="s">
        <v>11</v>
      </c>
    </row>
    <row r="1279" spans="1:12" x14ac:dyDescent="0.25">
      <c r="A1279">
        <v>1070</v>
      </c>
      <c r="B1279" s="4">
        <v>39647</v>
      </c>
      <c r="C1279" t="s">
        <v>1086</v>
      </c>
      <c r="D1279" s="1">
        <v>37000000</v>
      </c>
      <c r="E1279">
        <v>30105968</v>
      </c>
      <c r="F1279" s="3">
        <f t="shared" si="57"/>
        <v>0.81367481081081083</v>
      </c>
      <c r="G1279">
        <v>67029956</v>
      </c>
      <c r="H1279" s="3">
        <f t="shared" si="58"/>
        <v>1.8116204324324325</v>
      </c>
      <c r="I1279" s="3">
        <f t="shared" si="59"/>
        <v>36923988</v>
      </c>
      <c r="J1279" t="s">
        <v>3422</v>
      </c>
      <c r="K1279" t="s">
        <v>24</v>
      </c>
      <c r="L1279" t="s">
        <v>16</v>
      </c>
    </row>
    <row r="1280" spans="1:12" x14ac:dyDescent="0.25">
      <c r="A1280">
        <v>632</v>
      </c>
      <c r="B1280" s="4">
        <v>39640</v>
      </c>
      <c r="C1280" t="s">
        <v>650</v>
      </c>
      <c r="D1280" s="1">
        <v>60000000</v>
      </c>
      <c r="E1280">
        <v>11803254</v>
      </c>
      <c r="F1280" s="3">
        <f t="shared" si="57"/>
        <v>0.1967209</v>
      </c>
      <c r="G1280">
        <v>50648806</v>
      </c>
      <c r="H1280" s="3">
        <f t="shared" si="58"/>
        <v>0.84414676666666666</v>
      </c>
      <c r="I1280" s="3">
        <f t="shared" si="59"/>
        <v>38845552</v>
      </c>
      <c r="J1280" t="s">
        <v>3422</v>
      </c>
      <c r="K1280" t="s">
        <v>10</v>
      </c>
      <c r="L1280" t="s">
        <v>16</v>
      </c>
    </row>
    <row r="1281" spans="1:12" x14ac:dyDescent="0.25">
      <c r="A1281">
        <v>322</v>
      </c>
      <c r="B1281" s="4">
        <v>39640</v>
      </c>
      <c r="C1281" t="s">
        <v>340</v>
      </c>
      <c r="D1281">
        <v>82500000</v>
      </c>
      <c r="E1281">
        <v>75986503</v>
      </c>
      <c r="F1281" s="3">
        <f t="shared" si="57"/>
        <v>0.92104852121212122</v>
      </c>
      <c r="G1281">
        <v>160388063</v>
      </c>
      <c r="H1281" s="3">
        <f t="shared" si="58"/>
        <v>1.9440977333333334</v>
      </c>
      <c r="I1281" s="3">
        <f t="shared" si="59"/>
        <v>84401560</v>
      </c>
      <c r="J1281" t="s">
        <v>9</v>
      </c>
      <c r="K1281" t="s">
        <v>13</v>
      </c>
      <c r="L1281" t="s">
        <v>14</v>
      </c>
    </row>
    <row r="1282" spans="1:12" x14ac:dyDescent="0.25">
      <c r="A1282">
        <v>841</v>
      </c>
      <c r="B1282" s="4">
        <v>39640</v>
      </c>
      <c r="C1282" t="s">
        <v>859</v>
      </c>
      <c r="D1282" s="1">
        <v>45000000</v>
      </c>
      <c r="E1282">
        <v>101704370</v>
      </c>
      <c r="F1282" s="3">
        <f t="shared" ref="F1282:F1345" si="60">E1282/D1282</f>
        <v>2.260097111111111</v>
      </c>
      <c r="G1282">
        <v>243180937</v>
      </c>
      <c r="H1282" s="3">
        <f t="shared" ref="H1282:H1345" si="61">G1282/D1282</f>
        <v>5.4040208222222219</v>
      </c>
      <c r="I1282" s="3">
        <f t="shared" si="59"/>
        <v>141476567</v>
      </c>
      <c r="J1282" t="s">
        <v>3559</v>
      </c>
      <c r="K1282" t="s">
        <v>10</v>
      </c>
      <c r="L1282" t="s">
        <v>16</v>
      </c>
    </row>
    <row r="1283" spans="1:12" x14ac:dyDescent="0.25">
      <c r="A1283">
        <v>2775</v>
      </c>
      <c r="B1283" s="4">
        <v>39632</v>
      </c>
      <c r="C1283" t="s">
        <v>2793</v>
      </c>
      <c r="D1283" s="1">
        <v>6000000</v>
      </c>
      <c r="E1283">
        <v>2077046</v>
      </c>
      <c r="F1283" s="3">
        <f t="shared" si="60"/>
        <v>0.34617433333333331</v>
      </c>
      <c r="G1283">
        <v>3330012</v>
      </c>
      <c r="H1283" s="3">
        <f t="shared" si="61"/>
        <v>0.555002</v>
      </c>
      <c r="I1283" s="3">
        <f t="shared" ref="I1283:I1346" si="62">G1283-E1283</f>
        <v>1252966</v>
      </c>
      <c r="J1283" t="s">
        <v>3538</v>
      </c>
      <c r="K1283" t="s">
        <v>27</v>
      </c>
      <c r="L1283" t="s">
        <v>11</v>
      </c>
    </row>
    <row r="1284" spans="1:12" x14ac:dyDescent="0.25">
      <c r="A1284">
        <v>44</v>
      </c>
      <c r="B1284" s="4">
        <v>39630</v>
      </c>
      <c r="C1284" t="s">
        <v>62</v>
      </c>
      <c r="D1284" s="1">
        <v>150000000</v>
      </c>
      <c r="E1284">
        <v>227946274</v>
      </c>
      <c r="F1284" s="3">
        <f t="shared" si="60"/>
        <v>1.5196418266666667</v>
      </c>
      <c r="G1284">
        <v>624234272</v>
      </c>
      <c r="H1284" s="3">
        <f t="shared" si="61"/>
        <v>4.161561813333333</v>
      </c>
      <c r="I1284" s="3">
        <f t="shared" si="62"/>
        <v>396287998</v>
      </c>
      <c r="J1284" t="s">
        <v>3537</v>
      </c>
      <c r="K1284" t="s">
        <v>13</v>
      </c>
      <c r="L1284" t="s">
        <v>14</v>
      </c>
    </row>
    <row r="1285" spans="1:12" x14ac:dyDescent="0.25">
      <c r="A1285">
        <v>400</v>
      </c>
      <c r="B1285" s="4">
        <v>39626</v>
      </c>
      <c r="C1285" t="s">
        <v>420</v>
      </c>
      <c r="D1285" s="1">
        <v>75000000</v>
      </c>
      <c r="E1285">
        <v>134508551</v>
      </c>
      <c r="F1285" s="3">
        <f t="shared" si="60"/>
        <v>1.7934473466666667</v>
      </c>
      <c r="G1285">
        <v>342416460</v>
      </c>
      <c r="H1285" s="3">
        <f t="shared" si="61"/>
        <v>4.5655527999999999</v>
      </c>
      <c r="I1285" s="3">
        <f t="shared" si="62"/>
        <v>207907909</v>
      </c>
      <c r="J1285" t="s">
        <v>9</v>
      </c>
      <c r="K1285" t="s">
        <v>27</v>
      </c>
      <c r="L1285" t="s">
        <v>14</v>
      </c>
    </row>
    <row r="1286" spans="1:12" x14ac:dyDescent="0.25">
      <c r="A1286">
        <v>551</v>
      </c>
      <c r="B1286" s="4">
        <v>39619</v>
      </c>
      <c r="C1286" t="s">
        <v>569</v>
      </c>
      <c r="D1286" s="1">
        <v>62000000</v>
      </c>
      <c r="E1286">
        <v>32235793</v>
      </c>
      <c r="F1286" s="3">
        <f t="shared" si="60"/>
        <v>0.51993214516129027</v>
      </c>
      <c r="G1286">
        <v>40159017</v>
      </c>
      <c r="H1286" s="3">
        <f t="shared" si="61"/>
        <v>0.64772608064516124</v>
      </c>
      <c r="I1286" s="3">
        <f t="shared" si="62"/>
        <v>7923224</v>
      </c>
      <c r="J1286" t="s">
        <v>3517</v>
      </c>
      <c r="K1286" t="s">
        <v>13</v>
      </c>
      <c r="L1286" t="s">
        <v>11</v>
      </c>
    </row>
    <row r="1287" spans="1:12" x14ac:dyDescent="0.25">
      <c r="A1287">
        <v>2437</v>
      </c>
      <c r="B1287" s="4">
        <v>39619</v>
      </c>
      <c r="C1287" t="s">
        <v>2455</v>
      </c>
      <c r="D1287" s="1">
        <v>10000000</v>
      </c>
      <c r="E1287">
        <v>17657973</v>
      </c>
      <c r="F1287" s="3">
        <f t="shared" si="60"/>
        <v>1.7657973</v>
      </c>
      <c r="G1287">
        <v>17657973</v>
      </c>
      <c r="H1287" s="3">
        <f t="shared" si="61"/>
        <v>1.7657973</v>
      </c>
      <c r="I1287" s="3">
        <f t="shared" si="62"/>
        <v>0</v>
      </c>
      <c r="J1287" t="s">
        <v>1926</v>
      </c>
      <c r="K1287" t="s">
        <v>24</v>
      </c>
      <c r="L1287" t="s">
        <v>43</v>
      </c>
    </row>
    <row r="1288" spans="1:12" x14ac:dyDescent="0.25">
      <c r="A1288">
        <v>3106</v>
      </c>
      <c r="B1288" s="4">
        <v>39619</v>
      </c>
      <c r="C1288" t="s">
        <v>3122</v>
      </c>
      <c r="D1288">
        <v>2500000</v>
      </c>
      <c r="E1288">
        <v>1094998</v>
      </c>
      <c r="F1288" s="3">
        <f t="shared" si="60"/>
        <v>0.43799919999999998</v>
      </c>
      <c r="G1288">
        <v>3838486</v>
      </c>
      <c r="H1288" s="3">
        <f t="shared" si="61"/>
        <v>1.5353943999999999</v>
      </c>
      <c r="I1288" s="3">
        <f t="shared" si="62"/>
        <v>2743488</v>
      </c>
      <c r="J1288" t="s">
        <v>3538</v>
      </c>
      <c r="K1288" t="s">
        <v>13</v>
      </c>
      <c r="L1288" t="s">
        <v>43</v>
      </c>
    </row>
    <row r="1289" spans="1:12" x14ac:dyDescent="0.25">
      <c r="A1289">
        <v>337</v>
      </c>
      <c r="B1289" s="4">
        <v>39619</v>
      </c>
      <c r="C1289" t="s">
        <v>355</v>
      </c>
      <c r="D1289" s="1">
        <v>80000000</v>
      </c>
      <c r="E1289">
        <v>130319208</v>
      </c>
      <c r="F1289" s="3">
        <f t="shared" si="60"/>
        <v>1.6289901</v>
      </c>
      <c r="G1289">
        <v>226739416</v>
      </c>
      <c r="H1289" s="3">
        <f t="shared" si="61"/>
        <v>2.8342426999999999</v>
      </c>
      <c r="I1289" s="3">
        <f t="shared" si="62"/>
        <v>96420208</v>
      </c>
      <c r="J1289" t="s">
        <v>3559</v>
      </c>
      <c r="K1289" t="s">
        <v>13</v>
      </c>
      <c r="L1289" t="s">
        <v>11</v>
      </c>
    </row>
    <row r="1290" spans="1:12" x14ac:dyDescent="0.25">
      <c r="A1290">
        <v>93</v>
      </c>
      <c r="B1290" s="4">
        <v>39612</v>
      </c>
      <c r="C1290" t="s">
        <v>111</v>
      </c>
      <c r="D1290">
        <v>137500000</v>
      </c>
      <c r="E1290">
        <v>134806913</v>
      </c>
      <c r="F1290" s="3">
        <f t="shared" si="60"/>
        <v>0.98041391272727274</v>
      </c>
      <c r="G1290">
        <v>265573859</v>
      </c>
      <c r="H1290" s="3">
        <f t="shared" si="61"/>
        <v>1.9314462472727272</v>
      </c>
      <c r="I1290" s="3">
        <f t="shared" si="62"/>
        <v>130766946</v>
      </c>
      <c r="J1290" t="s">
        <v>9</v>
      </c>
      <c r="K1290" t="s">
        <v>13</v>
      </c>
      <c r="L1290" t="s">
        <v>16</v>
      </c>
    </row>
    <row r="1291" spans="1:12" x14ac:dyDescent="0.25">
      <c r="A1291">
        <v>107</v>
      </c>
      <c r="B1291" s="4">
        <v>39605</v>
      </c>
      <c r="C1291" t="s">
        <v>125</v>
      </c>
      <c r="D1291" s="1">
        <v>130000000</v>
      </c>
      <c r="E1291">
        <v>215434591</v>
      </c>
      <c r="F1291" s="3">
        <f t="shared" si="60"/>
        <v>1.6571891615384615</v>
      </c>
      <c r="G1291">
        <v>631910531</v>
      </c>
      <c r="H1291" s="3">
        <f t="shared" si="61"/>
        <v>4.8608502384615386</v>
      </c>
      <c r="I1291" s="3">
        <f t="shared" si="62"/>
        <v>416475940</v>
      </c>
      <c r="J1291" t="s">
        <v>3517</v>
      </c>
      <c r="K1291" t="s">
        <v>10</v>
      </c>
      <c r="L1291" t="s">
        <v>16</v>
      </c>
    </row>
    <row r="1292" spans="1:12" x14ac:dyDescent="0.25">
      <c r="A1292">
        <v>1907</v>
      </c>
      <c r="B1292" s="4">
        <v>39605</v>
      </c>
      <c r="C1292" t="s">
        <v>1925</v>
      </c>
      <c r="D1292" s="1">
        <v>18000000</v>
      </c>
      <c r="E1292">
        <v>5705761</v>
      </c>
      <c r="F1292" s="3">
        <f t="shared" si="60"/>
        <v>0.31698672222222224</v>
      </c>
      <c r="G1292">
        <v>27147349</v>
      </c>
      <c r="H1292" s="3">
        <f t="shared" si="61"/>
        <v>1.5081860555555555</v>
      </c>
      <c r="I1292" s="3">
        <f t="shared" si="62"/>
        <v>21441588</v>
      </c>
      <c r="J1292" t="s">
        <v>1926</v>
      </c>
      <c r="K1292" t="s">
        <v>27</v>
      </c>
      <c r="L1292" t="s">
        <v>43</v>
      </c>
    </row>
    <row r="1293" spans="1:12" x14ac:dyDescent="0.25">
      <c r="A1293">
        <v>266</v>
      </c>
      <c r="B1293" s="4">
        <v>39605</v>
      </c>
      <c r="C1293" t="s">
        <v>283</v>
      </c>
      <c r="D1293" s="1">
        <v>90000000</v>
      </c>
      <c r="E1293">
        <v>100018837</v>
      </c>
      <c r="F1293" s="3">
        <f t="shared" si="60"/>
        <v>1.111320411111111</v>
      </c>
      <c r="G1293">
        <v>202910991</v>
      </c>
      <c r="H1293" s="3">
        <f t="shared" si="61"/>
        <v>2.2545665666666665</v>
      </c>
      <c r="I1293" s="3">
        <f t="shared" si="62"/>
        <v>102892154</v>
      </c>
      <c r="J1293" t="s">
        <v>3537</v>
      </c>
      <c r="K1293" t="s">
        <v>13</v>
      </c>
      <c r="L1293" t="s">
        <v>11</v>
      </c>
    </row>
    <row r="1294" spans="1:12" x14ac:dyDescent="0.25">
      <c r="A1294">
        <v>645</v>
      </c>
      <c r="B1294" s="4">
        <v>39598</v>
      </c>
      <c r="C1294" t="s">
        <v>663</v>
      </c>
      <c r="D1294">
        <v>57500000</v>
      </c>
      <c r="E1294">
        <v>152647258</v>
      </c>
      <c r="F1294" s="3">
        <f t="shared" si="60"/>
        <v>2.6547349217391303</v>
      </c>
      <c r="G1294">
        <v>415247258</v>
      </c>
      <c r="H1294" s="3">
        <f t="shared" si="61"/>
        <v>7.2216914434782611</v>
      </c>
      <c r="I1294" s="3">
        <f t="shared" si="62"/>
        <v>262600000</v>
      </c>
      <c r="J1294" t="s">
        <v>3559</v>
      </c>
      <c r="K1294" t="s">
        <v>27</v>
      </c>
      <c r="L1294" t="s">
        <v>11</v>
      </c>
    </row>
    <row r="1295" spans="1:12" x14ac:dyDescent="0.25">
      <c r="A1295">
        <v>1816</v>
      </c>
      <c r="B1295" s="4">
        <v>39591</v>
      </c>
      <c r="C1295" t="s">
        <v>1835</v>
      </c>
      <c r="D1295" s="1">
        <v>20000000</v>
      </c>
      <c r="E1295">
        <v>1031872</v>
      </c>
      <c r="F1295" s="3">
        <f t="shared" si="60"/>
        <v>5.1593600000000003E-2</v>
      </c>
      <c r="G1295">
        <v>8221700</v>
      </c>
      <c r="H1295" s="3">
        <f t="shared" si="61"/>
        <v>0.41108499999999998</v>
      </c>
      <c r="I1295" s="3">
        <f t="shared" si="62"/>
        <v>7189828</v>
      </c>
      <c r="J1295" t="s">
        <v>3538</v>
      </c>
      <c r="K1295" t="s">
        <v>27</v>
      </c>
      <c r="L1295" t="s">
        <v>43</v>
      </c>
    </row>
    <row r="1296" spans="1:12" x14ac:dyDescent="0.25">
      <c r="A1296">
        <v>147</v>
      </c>
      <c r="B1296" s="4">
        <v>39577</v>
      </c>
      <c r="C1296" t="s">
        <v>164</v>
      </c>
      <c r="D1296" s="1">
        <v>120000000</v>
      </c>
      <c r="E1296">
        <v>43945766</v>
      </c>
      <c r="F1296" s="3">
        <f t="shared" si="60"/>
        <v>0.36621471666666666</v>
      </c>
      <c r="G1296">
        <v>93394462</v>
      </c>
      <c r="H1296" s="3">
        <f t="shared" si="61"/>
        <v>0.77828718333333335</v>
      </c>
      <c r="I1296" s="3">
        <f t="shared" si="62"/>
        <v>49448696</v>
      </c>
      <c r="J1296" t="s">
        <v>3559</v>
      </c>
      <c r="K1296" t="s">
        <v>10</v>
      </c>
      <c r="L1296" t="s">
        <v>14</v>
      </c>
    </row>
    <row r="1297" spans="1:12" x14ac:dyDescent="0.25">
      <c r="A1297">
        <v>3150</v>
      </c>
      <c r="B1297" s="4">
        <v>39570</v>
      </c>
      <c r="C1297" t="s">
        <v>3166</v>
      </c>
      <c r="D1297" s="1">
        <v>2000000</v>
      </c>
      <c r="E1297">
        <v>1785505</v>
      </c>
      <c r="F1297" s="3">
        <f t="shared" si="60"/>
        <v>0.89275249999999995</v>
      </c>
      <c r="G1297">
        <v>11263263</v>
      </c>
      <c r="H1297" s="3">
        <f t="shared" si="61"/>
        <v>5.6316315000000001</v>
      </c>
      <c r="I1297" s="3">
        <f t="shared" si="62"/>
        <v>9477758</v>
      </c>
      <c r="J1297" t="s">
        <v>3518</v>
      </c>
      <c r="K1297" t="s">
        <v>13</v>
      </c>
      <c r="L1297" t="s">
        <v>11</v>
      </c>
    </row>
    <row r="1298" spans="1:12" x14ac:dyDescent="0.25">
      <c r="A1298">
        <v>2700</v>
      </c>
      <c r="B1298" s="4">
        <v>39570</v>
      </c>
      <c r="C1298" t="s">
        <v>2719</v>
      </c>
      <c r="D1298" s="1">
        <v>7000000</v>
      </c>
      <c r="E1298">
        <v>2344847</v>
      </c>
      <c r="F1298" s="3">
        <f t="shared" si="60"/>
        <v>0.33497814285714284</v>
      </c>
      <c r="G1298">
        <v>2667084</v>
      </c>
      <c r="H1298" s="3">
        <f t="shared" si="61"/>
        <v>0.38101200000000002</v>
      </c>
      <c r="I1298" s="3">
        <f t="shared" si="62"/>
        <v>322237</v>
      </c>
      <c r="J1298" t="s">
        <v>3538</v>
      </c>
      <c r="K1298" t="s">
        <v>27</v>
      </c>
      <c r="L1298" t="s">
        <v>14</v>
      </c>
    </row>
    <row r="1299" spans="1:12" x14ac:dyDescent="0.25">
      <c r="A1299">
        <v>1273</v>
      </c>
      <c r="B1299" s="4">
        <v>39563</v>
      </c>
      <c r="C1299" t="s">
        <v>1289</v>
      </c>
      <c r="D1299" s="1">
        <v>30000000</v>
      </c>
      <c r="E1299">
        <v>60494212</v>
      </c>
      <c r="F1299" s="3">
        <f t="shared" si="60"/>
        <v>2.0164737333333331</v>
      </c>
      <c r="G1299">
        <v>64170447</v>
      </c>
      <c r="H1299" s="3">
        <f t="shared" si="61"/>
        <v>2.1390148999999998</v>
      </c>
      <c r="I1299" s="3">
        <f t="shared" si="62"/>
        <v>3676235</v>
      </c>
      <c r="J1299" t="s">
        <v>9</v>
      </c>
      <c r="K1299" t="s">
        <v>13</v>
      </c>
      <c r="L1299" t="s">
        <v>11</v>
      </c>
    </row>
    <row r="1300" spans="1:12" x14ac:dyDescent="0.25">
      <c r="A1300">
        <v>1612</v>
      </c>
      <c r="B1300" s="4">
        <v>39563</v>
      </c>
      <c r="C1300" t="s">
        <v>1628</v>
      </c>
      <c r="D1300" s="1">
        <v>23000000</v>
      </c>
      <c r="E1300">
        <v>10452</v>
      </c>
      <c r="F1300" s="3">
        <f t="shared" si="60"/>
        <v>4.5443478260869566E-4</v>
      </c>
      <c r="G1300">
        <v>4673377</v>
      </c>
      <c r="H1300" s="3">
        <f t="shared" si="61"/>
        <v>0.20319030434782609</v>
      </c>
      <c r="I1300" s="3">
        <f t="shared" si="62"/>
        <v>4662925</v>
      </c>
      <c r="J1300" t="s">
        <v>3562</v>
      </c>
      <c r="K1300" t="s">
        <v>27</v>
      </c>
      <c r="L1300" t="s">
        <v>61</v>
      </c>
    </row>
    <row r="1301" spans="1:12" x14ac:dyDescent="0.25">
      <c r="A1301">
        <v>686</v>
      </c>
      <c r="B1301" s="4">
        <v>39556</v>
      </c>
      <c r="C1301" t="s">
        <v>704</v>
      </c>
      <c r="D1301" s="1">
        <v>55000000</v>
      </c>
      <c r="E1301">
        <v>52075270</v>
      </c>
      <c r="F1301" s="3">
        <f t="shared" si="60"/>
        <v>0.94682309090909089</v>
      </c>
      <c r="G1301">
        <v>129075270</v>
      </c>
      <c r="H1301" s="3">
        <f t="shared" si="61"/>
        <v>2.346823090909091</v>
      </c>
      <c r="I1301" s="3">
        <f t="shared" si="62"/>
        <v>77000000</v>
      </c>
      <c r="J1301" t="s">
        <v>49</v>
      </c>
      <c r="K1301" t="s">
        <v>13</v>
      </c>
      <c r="L1301" t="s">
        <v>14</v>
      </c>
    </row>
    <row r="1302" spans="1:12" x14ac:dyDescent="0.25">
      <c r="A1302">
        <v>2312</v>
      </c>
      <c r="B1302" s="4">
        <v>39556</v>
      </c>
      <c r="C1302" t="s">
        <v>2332</v>
      </c>
      <c r="D1302" s="1">
        <v>12000000</v>
      </c>
      <c r="E1302">
        <v>303439</v>
      </c>
      <c r="F1302" s="3">
        <f t="shared" si="60"/>
        <v>2.5286583333333335E-2</v>
      </c>
      <c r="G1302">
        <v>7203439</v>
      </c>
      <c r="H1302" s="3">
        <f t="shared" si="61"/>
        <v>0.60028658333333329</v>
      </c>
      <c r="I1302" s="3">
        <f t="shared" si="62"/>
        <v>6900000</v>
      </c>
      <c r="J1302" t="s">
        <v>3496</v>
      </c>
      <c r="K1302" t="s">
        <v>27</v>
      </c>
      <c r="L1302" t="s">
        <v>43</v>
      </c>
    </row>
    <row r="1303" spans="1:12" x14ac:dyDescent="0.25">
      <c r="A1303">
        <v>1270</v>
      </c>
      <c r="B1303" s="4">
        <v>39556</v>
      </c>
      <c r="C1303" t="s">
        <v>1286</v>
      </c>
      <c r="D1303" s="1">
        <v>30000000</v>
      </c>
      <c r="E1303">
        <v>63172463</v>
      </c>
      <c r="F1303" s="3">
        <f t="shared" si="60"/>
        <v>2.1057487666666668</v>
      </c>
      <c r="G1303">
        <v>105173042</v>
      </c>
      <c r="H1303" s="3">
        <f t="shared" si="61"/>
        <v>3.5057680666666666</v>
      </c>
      <c r="I1303" s="3">
        <f t="shared" si="62"/>
        <v>42000579</v>
      </c>
      <c r="J1303" t="s">
        <v>9</v>
      </c>
      <c r="K1303" t="s">
        <v>27</v>
      </c>
      <c r="L1303" t="s">
        <v>11</v>
      </c>
    </row>
    <row r="1304" spans="1:12" x14ac:dyDescent="0.25">
      <c r="A1304">
        <v>2950</v>
      </c>
      <c r="B1304" s="4">
        <v>39549</v>
      </c>
      <c r="C1304" t="s">
        <v>2968</v>
      </c>
      <c r="D1304" s="1">
        <v>4000000</v>
      </c>
      <c r="E1304">
        <v>9427026</v>
      </c>
      <c r="F1304" s="3">
        <f t="shared" si="60"/>
        <v>2.3567564999999999</v>
      </c>
      <c r="G1304">
        <v>19174817</v>
      </c>
      <c r="H1304" s="3">
        <f t="shared" si="61"/>
        <v>4.7937042500000002</v>
      </c>
      <c r="I1304" s="3">
        <f t="shared" si="62"/>
        <v>9747791</v>
      </c>
      <c r="J1304" t="s">
        <v>3515</v>
      </c>
      <c r="K1304" t="s">
        <v>13</v>
      </c>
      <c r="L1304" t="s">
        <v>11</v>
      </c>
    </row>
    <row r="1305" spans="1:12" x14ac:dyDescent="0.25">
      <c r="A1305">
        <v>1871</v>
      </c>
      <c r="B1305" s="4">
        <v>39549</v>
      </c>
      <c r="C1305" t="s">
        <v>1889</v>
      </c>
      <c r="D1305" s="1">
        <v>18000000</v>
      </c>
      <c r="E1305">
        <v>43869350</v>
      </c>
      <c r="F1305" s="3">
        <f t="shared" si="60"/>
        <v>2.4371861111111111</v>
      </c>
      <c r="G1305">
        <v>57193655</v>
      </c>
      <c r="H1305" s="3">
        <f t="shared" si="61"/>
        <v>3.1774252777777776</v>
      </c>
      <c r="I1305" s="3">
        <f t="shared" si="62"/>
        <v>13324305</v>
      </c>
      <c r="J1305" t="s">
        <v>3537</v>
      </c>
      <c r="K1305" t="s">
        <v>13</v>
      </c>
      <c r="L1305" t="s">
        <v>61</v>
      </c>
    </row>
    <row r="1306" spans="1:12" x14ac:dyDescent="0.25">
      <c r="A1306">
        <v>1067</v>
      </c>
      <c r="B1306" s="4">
        <v>39542</v>
      </c>
      <c r="C1306" t="s">
        <v>1083</v>
      </c>
      <c r="D1306" s="1">
        <v>37000000</v>
      </c>
      <c r="E1306">
        <v>48006762</v>
      </c>
      <c r="F1306" s="3">
        <f t="shared" si="60"/>
        <v>1.2974800540540541</v>
      </c>
      <c r="G1306">
        <v>101857425</v>
      </c>
      <c r="H1306" s="3">
        <f t="shared" si="61"/>
        <v>2.7529033783783783</v>
      </c>
      <c r="I1306" s="3">
        <f t="shared" si="62"/>
        <v>53850663</v>
      </c>
      <c r="J1306" t="s">
        <v>3422</v>
      </c>
      <c r="K1306" t="s">
        <v>10</v>
      </c>
      <c r="L1306" t="s">
        <v>16</v>
      </c>
    </row>
    <row r="1307" spans="1:12" x14ac:dyDescent="0.25">
      <c r="A1307">
        <v>1524</v>
      </c>
      <c r="B1307" s="4">
        <v>39542</v>
      </c>
      <c r="C1307" t="s">
        <v>1539</v>
      </c>
      <c r="D1307" s="1">
        <v>25000000</v>
      </c>
      <c r="E1307">
        <v>17432844</v>
      </c>
      <c r="F1307" s="3">
        <f t="shared" si="60"/>
        <v>0.69731376</v>
      </c>
      <c r="G1307">
        <v>22910563</v>
      </c>
      <c r="H1307" s="3">
        <f t="shared" si="61"/>
        <v>0.91642252000000002</v>
      </c>
      <c r="I1307" s="3">
        <f t="shared" si="62"/>
        <v>5477719</v>
      </c>
      <c r="J1307" t="s">
        <v>3517</v>
      </c>
      <c r="K1307" t="s">
        <v>27</v>
      </c>
      <c r="L1307" t="s">
        <v>61</v>
      </c>
    </row>
    <row r="1308" spans="1:12" x14ac:dyDescent="0.25">
      <c r="A1308">
        <v>2500</v>
      </c>
      <c r="B1308" s="4">
        <v>39542</v>
      </c>
      <c r="C1308" t="s">
        <v>2517</v>
      </c>
      <c r="D1308" s="1">
        <v>10000000</v>
      </c>
      <c r="E1308">
        <v>866778</v>
      </c>
      <c r="F1308" s="3">
        <f t="shared" si="60"/>
        <v>8.6677799999999999E-2</v>
      </c>
      <c r="G1308">
        <v>22198996</v>
      </c>
      <c r="H1308" s="3">
        <f t="shared" si="61"/>
        <v>2.2198996000000002</v>
      </c>
      <c r="I1308" s="3">
        <f t="shared" si="62"/>
        <v>21332218</v>
      </c>
      <c r="J1308" t="s">
        <v>3562</v>
      </c>
      <c r="K1308" t="s">
        <v>13</v>
      </c>
      <c r="L1308" t="s">
        <v>43</v>
      </c>
    </row>
    <row r="1309" spans="1:12" x14ac:dyDescent="0.25">
      <c r="A1309">
        <v>1144</v>
      </c>
      <c r="B1309" s="4">
        <v>39535</v>
      </c>
      <c r="C1309" t="s">
        <v>1160</v>
      </c>
      <c r="D1309" s="1">
        <v>35000000</v>
      </c>
      <c r="E1309">
        <v>26638520</v>
      </c>
      <c r="F1309" s="3">
        <f t="shared" si="60"/>
        <v>0.76110057142857146</v>
      </c>
      <c r="G1309">
        <v>73026302</v>
      </c>
      <c r="H1309" s="3">
        <f t="shared" si="61"/>
        <v>2.0864657714285713</v>
      </c>
      <c r="I1309" s="3">
        <f t="shared" si="62"/>
        <v>46387782</v>
      </c>
      <c r="J1309" t="s">
        <v>95</v>
      </c>
      <c r="K1309" t="s">
        <v>13</v>
      </c>
      <c r="L1309" t="s">
        <v>11</v>
      </c>
    </row>
    <row r="1310" spans="1:12" x14ac:dyDescent="0.25">
      <c r="A1310">
        <v>1548</v>
      </c>
      <c r="B1310" s="4">
        <v>39535</v>
      </c>
      <c r="C1310" t="s">
        <v>1563</v>
      </c>
      <c r="D1310" s="1">
        <v>25000000</v>
      </c>
      <c r="E1310">
        <v>10915744</v>
      </c>
      <c r="F1310" s="3">
        <f t="shared" si="60"/>
        <v>0.43662975999999998</v>
      </c>
      <c r="G1310">
        <v>11229035</v>
      </c>
      <c r="H1310" s="3">
        <f t="shared" si="61"/>
        <v>0.44916139999999999</v>
      </c>
      <c r="I1310" s="3">
        <f t="shared" si="62"/>
        <v>313291</v>
      </c>
      <c r="J1310" t="s">
        <v>3517</v>
      </c>
      <c r="K1310" t="s">
        <v>27</v>
      </c>
      <c r="L1310" t="s">
        <v>43</v>
      </c>
    </row>
    <row r="1311" spans="1:12" x14ac:dyDescent="0.25">
      <c r="A1311">
        <v>2471</v>
      </c>
      <c r="B1311" s="4">
        <v>39535</v>
      </c>
      <c r="C1311" t="s">
        <v>2489</v>
      </c>
      <c r="D1311" s="1">
        <v>10000000</v>
      </c>
      <c r="E1311">
        <v>6003262</v>
      </c>
      <c r="F1311" s="3">
        <f t="shared" si="60"/>
        <v>0.60032620000000003</v>
      </c>
      <c r="G1311">
        <v>33512260</v>
      </c>
      <c r="H1311" s="3">
        <f t="shared" si="61"/>
        <v>3.351226</v>
      </c>
      <c r="I1311" s="3">
        <f t="shared" si="62"/>
        <v>27508998</v>
      </c>
      <c r="J1311" t="s">
        <v>1926</v>
      </c>
      <c r="K1311" t="s">
        <v>13</v>
      </c>
      <c r="L1311" t="s">
        <v>11</v>
      </c>
    </row>
    <row r="1312" spans="1:12" x14ac:dyDescent="0.25">
      <c r="A1312">
        <v>2604</v>
      </c>
      <c r="B1312" s="4">
        <v>39528</v>
      </c>
      <c r="C1312" t="s">
        <v>2621</v>
      </c>
      <c r="D1312" s="1">
        <v>8000000</v>
      </c>
      <c r="E1312">
        <v>25928550</v>
      </c>
      <c r="F1312" s="3">
        <f t="shared" si="60"/>
        <v>3.2410687500000002</v>
      </c>
      <c r="G1312">
        <v>47782426</v>
      </c>
      <c r="H1312" s="3">
        <f t="shared" si="61"/>
        <v>5.9728032500000001</v>
      </c>
      <c r="I1312" s="3">
        <f t="shared" si="62"/>
        <v>21853876</v>
      </c>
      <c r="J1312" t="s">
        <v>3422</v>
      </c>
      <c r="K1312" t="s">
        <v>13</v>
      </c>
      <c r="L1312" t="s">
        <v>61</v>
      </c>
    </row>
    <row r="1313" spans="1:12" x14ac:dyDescent="0.25">
      <c r="A1313">
        <v>3073</v>
      </c>
      <c r="B1313" s="4">
        <v>39528</v>
      </c>
      <c r="C1313" t="s">
        <v>3088</v>
      </c>
      <c r="D1313" s="1">
        <v>3000000</v>
      </c>
      <c r="E1313">
        <v>115879</v>
      </c>
      <c r="F1313" s="3">
        <f t="shared" si="60"/>
        <v>3.8626333333333332E-2</v>
      </c>
      <c r="G1313">
        <v>115879</v>
      </c>
      <c r="H1313" s="3">
        <f t="shared" si="61"/>
        <v>3.8626333333333332E-2</v>
      </c>
      <c r="I1313" s="3">
        <f t="shared" si="62"/>
        <v>0</v>
      </c>
      <c r="J1313" t="s">
        <v>3429</v>
      </c>
      <c r="K1313" t="s">
        <v>27</v>
      </c>
      <c r="L1313" t="s">
        <v>11</v>
      </c>
    </row>
    <row r="1314" spans="1:12" x14ac:dyDescent="0.25">
      <c r="A1314">
        <v>1710</v>
      </c>
      <c r="B1314" s="4">
        <v>39528</v>
      </c>
      <c r="C1314" t="s">
        <v>1729</v>
      </c>
      <c r="D1314" s="1">
        <v>20000000</v>
      </c>
      <c r="E1314">
        <v>41975388</v>
      </c>
      <c r="F1314" s="3">
        <f t="shared" si="60"/>
        <v>2.0987694000000001</v>
      </c>
      <c r="G1314">
        <v>41975388</v>
      </c>
      <c r="H1314" s="3">
        <f t="shared" si="61"/>
        <v>2.0987694000000001</v>
      </c>
      <c r="I1314" s="3">
        <f t="shared" si="62"/>
        <v>0</v>
      </c>
      <c r="J1314" t="s">
        <v>49</v>
      </c>
      <c r="K1314" t="s">
        <v>13</v>
      </c>
      <c r="L1314" t="s">
        <v>11</v>
      </c>
    </row>
    <row r="1315" spans="1:12" x14ac:dyDescent="0.25">
      <c r="A1315">
        <v>983</v>
      </c>
      <c r="B1315" s="4">
        <v>39528</v>
      </c>
      <c r="C1315" t="s">
        <v>1000</v>
      </c>
      <c r="D1315" s="1">
        <v>40000000</v>
      </c>
      <c r="E1315">
        <v>32862104</v>
      </c>
      <c r="F1315" s="3">
        <f t="shared" si="60"/>
        <v>0.82155259999999997</v>
      </c>
      <c r="G1315">
        <v>49686263</v>
      </c>
      <c r="H1315" s="3">
        <f t="shared" si="61"/>
        <v>1.2421565750000001</v>
      </c>
      <c r="I1315" s="3">
        <f t="shared" si="62"/>
        <v>16824159</v>
      </c>
      <c r="J1315" t="s">
        <v>3517</v>
      </c>
      <c r="K1315" t="s">
        <v>13</v>
      </c>
      <c r="L1315" t="s">
        <v>11</v>
      </c>
    </row>
    <row r="1316" spans="1:12" x14ac:dyDescent="0.25">
      <c r="A1316">
        <v>3186</v>
      </c>
      <c r="B1316" s="4">
        <v>39526</v>
      </c>
      <c r="C1316" t="s">
        <v>3203</v>
      </c>
      <c r="D1316">
        <v>1700000</v>
      </c>
      <c r="E1316">
        <v>12590147</v>
      </c>
      <c r="F1316" s="3">
        <f t="shared" si="60"/>
        <v>7.4059688235294114</v>
      </c>
      <c r="G1316">
        <v>23271741</v>
      </c>
      <c r="H1316" s="3">
        <f t="shared" si="61"/>
        <v>13.689259411764706</v>
      </c>
      <c r="I1316" s="3">
        <f t="shared" si="62"/>
        <v>10681594</v>
      </c>
      <c r="J1316" t="s">
        <v>3562</v>
      </c>
      <c r="K1316" t="s">
        <v>13</v>
      </c>
      <c r="L1316" t="s">
        <v>43</v>
      </c>
    </row>
    <row r="1317" spans="1:12" x14ac:dyDescent="0.25">
      <c r="A1317">
        <v>293</v>
      </c>
      <c r="B1317" s="4">
        <v>39521</v>
      </c>
      <c r="C1317" t="s">
        <v>310</v>
      </c>
      <c r="D1317" s="1">
        <v>85000000</v>
      </c>
      <c r="E1317">
        <v>154529439</v>
      </c>
      <c r="F1317" s="3">
        <f t="shared" si="60"/>
        <v>1.8179934</v>
      </c>
      <c r="G1317">
        <v>299477886</v>
      </c>
      <c r="H1317" s="3">
        <f t="shared" si="61"/>
        <v>3.5232692470588236</v>
      </c>
      <c r="I1317" s="3">
        <f t="shared" si="62"/>
        <v>144948447</v>
      </c>
      <c r="J1317" t="s">
        <v>3422</v>
      </c>
      <c r="K1317" t="s">
        <v>24</v>
      </c>
      <c r="L1317" t="s">
        <v>16</v>
      </c>
    </row>
    <row r="1318" spans="1:12" x14ac:dyDescent="0.25">
      <c r="A1318">
        <v>1666</v>
      </c>
      <c r="B1318" s="4">
        <v>39521</v>
      </c>
      <c r="C1318" t="s">
        <v>1684</v>
      </c>
      <c r="D1318" s="1">
        <v>21000000</v>
      </c>
      <c r="E1318">
        <v>24850922</v>
      </c>
      <c r="F1318" s="3">
        <f t="shared" si="60"/>
        <v>1.1833772380952381</v>
      </c>
      <c r="G1318">
        <v>39319801</v>
      </c>
      <c r="H1318" s="3">
        <f t="shared" si="61"/>
        <v>1.8723714761904762</v>
      </c>
      <c r="I1318" s="3">
        <f t="shared" si="62"/>
        <v>14468879</v>
      </c>
      <c r="J1318" t="s">
        <v>3540</v>
      </c>
      <c r="K1318" t="s">
        <v>13</v>
      </c>
      <c r="L1318" t="s">
        <v>14</v>
      </c>
    </row>
    <row r="1319" spans="1:12" x14ac:dyDescent="0.25">
      <c r="A1319">
        <v>1199</v>
      </c>
      <c r="B1319" s="4">
        <v>39521</v>
      </c>
      <c r="C1319" t="s">
        <v>1217</v>
      </c>
      <c r="D1319" s="1">
        <v>33000000</v>
      </c>
      <c r="E1319">
        <v>11008770</v>
      </c>
      <c r="F1319" s="3">
        <f t="shared" si="60"/>
        <v>0.3335990909090909</v>
      </c>
      <c r="G1319">
        <v>21621188</v>
      </c>
      <c r="H1319" s="3">
        <f t="shared" si="61"/>
        <v>0.65518751515151519</v>
      </c>
      <c r="I1319" s="3">
        <f t="shared" si="62"/>
        <v>10612418</v>
      </c>
      <c r="J1319" t="s">
        <v>9</v>
      </c>
      <c r="K1319" t="s">
        <v>27</v>
      </c>
      <c r="L1319" t="s">
        <v>14</v>
      </c>
    </row>
    <row r="1320" spans="1:12" x14ac:dyDescent="0.25">
      <c r="A1320">
        <v>1824</v>
      </c>
      <c r="B1320" s="4">
        <v>39514</v>
      </c>
      <c r="C1320" t="s">
        <v>1843</v>
      </c>
      <c r="D1320" s="1">
        <v>20000000</v>
      </c>
      <c r="E1320">
        <v>206678</v>
      </c>
      <c r="F1320" s="3">
        <f t="shared" si="60"/>
        <v>1.03339E-2</v>
      </c>
      <c r="G1320">
        <v>47300771</v>
      </c>
      <c r="H1320" s="3">
        <f t="shared" si="61"/>
        <v>2.36503855</v>
      </c>
      <c r="I1320" s="3">
        <f t="shared" si="62"/>
        <v>47094093</v>
      </c>
      <c r="J1320" t="s">
        <v>3538</v>
      </c>
      <c r="K1320" t="s">
        <v>10</v>
      </c>
      <c r="L1320" t="s">
        <v>16</v>
      </c>
    </row>
    <row r="1321" spans="1:12" x14ac:dyDescent="0.25">
      <c r="A1321">
        <v>2307</v>
      </c>
      <c r="B1321" s="4">
        <v>39514</v>
      </c>
      <c r="C1321" t="s">
        <v>2327</v>
      </c>
      <c r="D1321" s="1">
        <v>12000000</v>
      </c>
      <c r="E1321">
        <v>1506998</v>
      </c>
      <c r="F1321" s="3">
        <f t="shared" si="60"/>
        <v>0.12558316666666666</v>
      </c>
      <c r="G1321">
        <v>2975188</v>
      </c>
      <c r="H1321" s="3">
        <f t="shared" si="61"/>
        <v>0.24793233333333334</v>
      </c>
      <c r="I1321" s="3">
        <f t="shared" si="62"/>
        <v>1468190</v>
      </c>
      <c r="J1321" t="s">
        <v>3538</v>
      </c>
      <c r="K1321" t="s">
        <v>13</v>
      </c>
      <c r="L1321" t="s">
        <v>43</v>
      </c>
    </row>
    <row r="1322" spans="1:12" x14ac:dyDescent="0.25">
      <c r="A1322">
        <v>186</v>
      </c>
      <c r="B1322" s="4">
        <v>39514</v>
      </c>
      <c r="C1322" t="s">
        <v>202</v>
      </c>
      <c r="D1322" s="1">
        <v>105000000</v>
      </c>
      <c r="E1322">
        <v>94784201</v>
      </c>
      <c r="F1322" s="3">
        <f t="shared" si="60"/>
        <v>0.90270667619047618</v>
      </c>
      <c r="G1322">
        <v>269065678</v>
      </c>
      <c r="H1322" s="3">
        <f t="shared" si="61"/>
        <v>2.5625302666666667</v>
      </c>
      <c r="I1322" s="3">
        <f t="shared" si="62"/>
        <v>174281477</v>
      </c>
      <c r="J1322" t="s">
        <v>3559</v>
      </c>
      <c r="K1322" t="s">
        <v>13</v>
      </c>
      <c r="L1322" t="s">
        <v>16</v>
      </c>
    </row>
    <row r="1323" spans="1:12" x14ac:dyDescent="0.25">
      <c r="A1323">
        <v>3213</v>
      </c>
      <c r="B1323" s="4">
        <v>39514</v>
      </c>
      <c r="C1323" t="s">
        <v>3229</v>
      </c>
      <c r="D1323">
        <v>1500000</v>
      </c>
      <c r="E1323">
        <v>402858</v>
      </c>
      <c r="F1323" s="3">
        <f t="shared" si="60"/>
        <v>0.26857199999999998</v>
      </c>
      <c r="G1323">
        <v>414404</v>
      </c>
      <c r="H1323" s="3">
        <f t="shared" si="61"/>
        <v>0.27626933333333331</v>
      </c>
      <c r="I1323" s="3">
        <f t="shared" si="62"/>
        <v>11546</v>
      </c>
      <c r="J1323" t="s">
        <v>3561</v>
      </c>
      <c r="K1323" t="s">
        <v>27</v>
      </c>
      <c r="L1323" t="s">
        <v>43</v>
      </c>
    </row>
    <row r="1324" spans="1:12" x14ac:dyDescent="0.25">
      <c r="A1324">
        <v>695</v>
      </c>
      <c r="B1324" s="4">
        <v>39507</v>
      </c>
      <c r="C1324" t="s">
        <v>713</v>
      </c>
      <c r="D1324" s="1">
        <v>55000000</v>
      </c>
      <c r="E1324">
        <v>33479698</v>
      </c>
      <c r="F1324" s="3">
        <f t="shared" si="60"/>
        <v>0.60872178181818182</v>
      </c>
      <c r="G1324">
        <v>43980363</v>
      </c>
      <c r="H1324" s="3">
        <f t="shared" si="61"/>
        <v>0.79964296363636367</v>
      </c>
      <c r="I1324" s="3">
        <f t="shared" si="62"/>
        <v>10500665</v>
      </c>
      <c r="J1324" t="s">
        <v>3504</v>
      </c>
      <c r="K1324" t="s">
        <v>27</v>
      </c>
      <c r="L1324" t="s">
        <v>11</v>
      </c>
    </row>
    <row r="1325" spans="1:12" x14ac:dyDescent="0.25">
      <c r="A1325">
        <v>994</v>
      </c>
      <c r="B1325" s="4">
        <v>39507</v>
      </c>
      <c r="C1325" t="s">
        <v>1011</v>
      </c>
      <c r="D1325" s="1">
        <v>40000000</v>
      </c>
      <c r="E1325">
        <v>26814957</v>
      </c>
      <c r="F1325" s="3">
        <f t="shared" si="60"/>
        <v>0.67037392500000004</v>
      </c>
      <c r="G1325">
        <v>78269970</v>
      </c>
      <c r="H1325" s="3">
        <f t="shared" si="61"/>
        <v>1.9567492500000001</v>
      </c>
      <c r="I1325" s="3">
        <f t="shared" si="62"/>
        <v>51455013</v>
      </c>
      <c r="J1325" t="s">
        <v>3537</v>
      </c>
      <c r="K1325" t="s">
        <v>13</v>
      </c>
      <c r="L1325" t="s">
        <v>43</v>
      </c>
    </row>
    <row r="1326" spans="1:12" x14ac:dyDescent="0.25">
      <c r="A1326">
        <v>2651</v>
      </c>
      <c r="B1326" s="4">
        <v>39500</v>
      </c>
      <c r="C1326" t="s">
        <v>2669</v>
      </c>
      <c r="D1326">
        <v>7500000</v>
      </c>
      <c r="E1326">
        <v>4151836</v>
      </c>
      <c r="F1326" s="3">
        <f t="shared" si="60"/>
        <v>0.55357813333333339</v>
      </c>
      <c r="G1326">
        <v>4151836</v>
      </c>
      <c r="H1326" s="3">
        <f t="shared" si="61"/>
        <v>0.55357813333333339</v>
      </c>
      <c r="I1326" s="3">
        <f t="shared" si="62"/>
        <v>0</v>
      </c>
      <c r="J1326" t="s">
        <v>49</v>
      </c>
      <c r="K1326" t="s">
        <v>13</v>
      </c>
      <c r="L1326" t="s">
        <v>11</v>
      </c>
    </row>
    <row r="1327" spans="1:12" x14ac:dyDescent="0.25">
      <c r="A1327">
        <v>2299</v>
      </c>
      <c r="B1327" s="4">
        <v>39500</v>
      </c>
      <c r="C1327" t="s">
        <v>2319</v>
      </c>
      <c r="D1327" s="1">
        <v>12000000</v>
      </c>
      <c r="E1327">
        <v>3950294</v>
      </c>
      <c r="F1327" s="3">
        <f t="shared" si="60"/>
        <v>0.32919116666666665</v>
      </c>
      <c r="G1327">
        <v>5295909</v>
      </c>
      <c r="H1327" s="3">
        <f t="shared" si="61"/>
        <v>0.44132575000000002</v>
      </c>
      <c r="I1327" s="3">
        <f t="shared" si="62"/>
        <v>1345615</v>
      </c>
      <c r="J1327" t="s">
        <v>95</v>
      </c>
      <c r="K1327" t="s">
        <v>27</v>
      </c>
      <c r="L1327" t="s">
        <v>11</v>
      </c>
    </row>
    <row r="1328" spans="1:12" x14ac:dyDescent="0.25">
      <c r="A1328">
        <v>1777</v>
      </c>
      <c r="B1328" s="4">
        <v>39500</v>
      </c>
      <c r="C1328" t="s">
        <v>1795</v>
      </c>
      <c r="D1328" s="1">
        <v>20000000</v>
      </c>
      <c r="E1328">
        <v>11175164</v>
      </c>
      <c r="F1328" s="3">
        <f t="shared" si="60"/>
        <v>0.55875819999999998</v>
      </c>
      <c r="G1328">
        <v>30894247</v>
      </c>
      <c r="H1328" s="3">
        <f t="shared" si="61"/>
        <v>1.54471235</v>
      </c>
      <c r="I1328" s="3">
        <f t="shared" si="62"/>
        <v>19719083</v>
      </c>
      <c r="J1328" t="s">
        <v>3504</v>
      </c>
      <c r="K1328" t="s">
        <v>13</v>
      </c>
      <c r="L1328" t="s">
        <v>11</v>
      </c>
    </row>
    <row r="1329" spans="1:12" x14ac:dyDescent="0.25">
      <c r="A1329">
        <v>2740</v>
      </c>
      <c r="B1329" s="4">
        <v>39500</v>
      </c>
      <c r="C1329" t="s">
        <v>2760</v>
      </c>
      <c r="D1329">
        <v>6250000</v>
      </c>
      <c r="E1329">
        <v>5488570</v>
      </c>
      <c r="F1329" s="3">
        <f t="shared" si="60"/>
        <v>0.87817120000000004</v>
      </c>
      <c r="G1329">
        <v>20199663</v>
      </c>
      <c r="H1329" s="3">
        <f t="shared" si="61"/>
        <v>3.2319460800000002</v>
      </c>
      <c r="I1329" s="3">
        <f t="shared" si="62"/>
        <v>14711093</v>
      </c>
      <c r="J1329" t="s">
        <v>3538</v>
      </c>
      <c r="K1329" t="s">
        <v>27</v>
      </c>
      <c r="L1329" t="s">
        <v>43</v>
      </c>
    </row>
    <row r="1330" spans="1:12" x14ac:dyDescent="0.25">
      <c r="A1330">
        <v>3088</v>
      </c>
      <c r="B1330" s="4">
        <v>39493</v>
      </c>
      <c r="C1330" t="s">
        <v>3104</v>
      </c>
      <c r="D1330">
        <v>2750000</v>
      </c>
      <c r="E1330">
        <v>952620</v>
      </c>
      <c r="F1330" s="3">
        <f t="shared" si="60"/>
        <v>0.34640727272727273</v>
      </c>
      <c r="G1330">
        <v>5394447</v>
      </c>
      <c r="H1330" s="3">
        <f t="shared" si="61"/>
        <v>1.9616170909090909</v>
      </c>
      <c r="I1330" s="3">
        <f t="shared" si="62"/>
        <v>4441827</v>
      </c>
      <c r="J1330" t="s">
        <v>3562</v>
      </c>
      <c r="K1330" t="s">
        <v>27</v>
      </c>
      <c r="L1330" t="s">
        <v>61</v>
      </c>
    </row>
    <row r="1331" spans="1:12" x14ac:dyDescent="0.25">
      <c r="A1331">
        <v>321</v>
      </c>
      <c r="B1331" s="4">
        <v>39492</v>
      </c>
      <c r="C1331" t="s">
        <v>339</v>
      </c>
      <c r="D1331">
        <v>82500000</v>
      </c>
      <c r="E1331">
        <v>80172128</v>
      </c>
      <c r="F1331" s="3">
        <f t="shared" si="60"/>
        <v>0.97178336969696966</v>
      </c>
      <c r="G1331">
        <v>222640812</v>
      </c>
      <c r="H1331" s="3">
        <f t="shared" si="61"/>
        <v>2.6986765090909093</v>
      </c>
      <c r="I1331" s="3">
        <f t="shared" si="62"/>
        <v>142468684</v>
      </c>
      <c r="J1331" t="s">
        <v>3422</v>
      </c>
      <c r="K1331" t="s">
        <v>13</v>
      </c>
      <c r="L1331" t="s">
        <v>16</v>
      </c>
    </row>
    <row r="1332" spans="1:12" x14ac:dyDescent="0.25">
      <c r="A1332">
        <v>249</v>
      </c>
      <c r="B1332" s="4">
        <v>39492</v>
      </c>
      <c r="C1332" t="s">
        <v>266</v>
      </c>
      <c r="D1332">
        <v>92500000</v>
      </c>
      <c r="E1332">
        <v>71195053</v>
      </c>
      <c r="F1332" s="3">
        <f t="shared" si="60"/>
        <v>0.7696762486486487</v>
      </c>
      <c r="G1332">
        <v>162839667</v>
      </c>
      <c r="H1332" s="3">
        <f t="shared" si="61"/>
        <v>1.7604288324324324</v>
      </c>
      <c r="I1332" s="3">
        <f t="shared" si="62"/>
        <v>91644614</v>
      </c>
      <c r="J1332" t="s">
        <v>3517</v>
      </c>
      <c r="K1332" t="s">
        <v>10</v>
      </c>
      <c r="L1332" t="s">
        <v>16</v>
      </c>
    </row>
    <row r="1333" spans="1:12" x14ac:dyDescent="0.25">
      <c r="A1333">
        <v>1923</v>
      </c>
      <c r="B1333" s="4">
        <v>39492</v>
      </c>
      <c r="C1333" t="s">
        <v>1942</v>
      </c>
      <c r="D1333">
        <v>17500000</v>
      </c>
      <c r="E1333">
        <v>58017783</v>
      </c>
      <c r="F1333" s="3">
        <f t="shared" si="60"/>
        <v>3.3153018857142857</v>
      </c>
      <c r="G1333">
        <v>148586910</v>
      </c>
      <c r="H1333" s="3">
        <f t="shared" si="61"/>
        <v>8.4906805714285714</v>
      </c>
      <c r="I1333" s="3">
        <f t="shared" si="62"/>
        <v>90569127</v>
      </c>
      <c r="J1333" t="s">
        <v>3558</v>
      </c>
      <c r="K1333" t="s">
        <v>13</v>
      </c>
      <c r="L1333" t="s">
        <v>43</v>
      </c>
    </row>
    <row r="1334" spans="1:12" x14ac:dyDescent="0.25">
      <c r="A1334">
        <v>2102</v>
      </c>
      <c r="B1334" s="4">
        <v>39486</v>
      </c>
      <c r="C1334" t="s">
        <v>2121</v>
      </c>
      <c r="D1334" s="1">
        <v>15000000</v>
      </c>
      <c r="E1334">
        <v>7800825</v>
      </c>
      <c r="F1334" s="3">
        <f t="shared" si="60"/>
        <v>0.52005500000000005</v>
      </c>
      <c r="G1334">
        <v>34533783</v>
      </c>
      <c r="H1334" s="3">
        <f t="shared" si="61"/>
        <v>2.3022521999999999</v>
      </c>
      <c r="I1334" s="3">
        <f t="shared" si="62"/>
        <v>26732958</v>
      </c>
      <c r="J1334" t="s">
        <v>3469</v>
      </c>
      <c r="K1334" t="s">
        <v>27</v>
      </c>
      <c r="L1334" t="s">
        <v>11</v>
      </c>
    </row>
    <row r="1335" spans="1:12" x14ac:dyDescent="0.25">
      <c r="A1335">
        <v>1409</v>
      </c>
      <c r="B1335" s="4">
        <v>39486</v>
      </c>
      <c r="C1335" t="s">
        <v>1425</v>
      </c>
      <c r="D1335">
        <v>27500000</v>
      </c>
      <c r="E1335">
        <v>42436517</v>
      </c>
      <c r="F1335" s="3">
        <f t="shared" si="60"/>
        <v>1.5431460727272728</v>
      </c>
      <c r="G1335">
        <v>43607627</v>
      </c>
      <c r="H1335" s="3">
        <f t="shared" si="61"/>
        <v>1.5857318909090909</v>
      </c>
      <c r="I1335" s="3">
        <f t="shared" si="62"/>
        <v>1171110</v>
      </c>
      <c r="J1335" t="s">
        <v>9</v>
      </c>
      <c r="K1335" t="s">
        <v>13</v>
      </c>
      <c r="L1335" t="s">
        <v>11</v>
      </c>
    </row>
    <row r="1336" spans="1:12" x14ac:dyDescent="0.25">
      <c r="A1336">
        <v>431</v>
      </c>
      <c r="B1336" s="4">
        <v>39486</v>
      </c>
      <c r="C1336" t="s">
        <v>451</v>
      </c>
      <c r="D1336">
        <v>72500000</v>
      </c>
      <c r="E1336">
        <v>70231041</v>
      </c>
      <c r="F1336" s="3">
        <f t="shared" si="60"/>
        <v>0.96870401379310345</v>
      </c>
      <c r="G1336">
        <v>109362966</v>
      </c>
      <c r="H1336" s="3">
        <f t="shared" si="61"/>
        <v>1.5084547034482758</v>
      </c>
      <c r="I1336" s="3">
        <f t="shared" si="62"/>
        <v>39131925</v>
      </c>
      <c r="J1336" t="s">
        <v>3559</v>
      </c>
      <c r="K1336" t="s">
        <v>13</v>
      </c>
      <c r="L1336" t="s">
        <v>16</v>
      </c>
    </row>
    <row r="1337" spans="1:12" x14ac:dyDescent="0.25">
      <c r="A1337">
        <v>2463</v>
      </c>
      <c r="B1337" s="4">
        <v>39479</v>
      </c>
      <c r="C1337" t="s">
        <v>2481</v>
      </c>
      <c r="D1337" s="1">
        <v>10000000</v>
      </c>
      <c r="E1337">
        <v>7570127</v>
      </c>
      <c r="F1337" s="3">
        <f t="shared" si="60"/>
        <v>0.75701269999999998</v>
      </c>
      <c r="G1337">
        <v>21596074</v>
      </c>
      <c r="H1337" s="3">
        <f t="shared" si="61"/>
        <v>2.1596074000000001</v>
      </c>
      <c r="I1337" s="3">
        <f t="shared" si="62"/>
        <v>14025947</v>
      </c>
      <c r="J1337" t="s">
        <v>3504</v>
      </c>
      <c r="K1337" t="s">
        <v>13</v>
      </c>
      <c r="L1337" t="s">
        <v>11</v>
      </c>
    </row>
    <row r="1338" spans="1:12" x14ac:dyDescent="0.25">
      <c r="A1338">
        <v>1797</v>
      </c>
      <c r="B1338" s="4">
        <v>39479</v>
      </c>
      <c r="C1338" t="s">
        <v>1815</v>
      </c>
      <c r="D1338" s="1">
        <v>20000000</v>
      </c>
      <c r="E1338">
        <v>6575282</v>
      </c>
      <c r="F1338" s="3">
        <f t="shared" si="60"/>
        <v>0.3287641</v>
      </c>
      <c r="G1338">
        <v>6947084</v>
      </c>
      <c r="H1338" s="3">
        <f t="shared" si="61"/>
        <v>0.3473542</v>
      </c>
      <c r="I1338" s="3">
        <f t="shared" si="62"/>
        <v>371802</v>
      </c>
      <c r="J1338" t="s">
        <v>3518</v>
      </c>
      <c r="K1338" t="s">
        <v>27</v>
      </c>
      <c r="L1338" t="s">
        <v>11</v>
      </c>
    </row>
    <row r="1339" spans="1:12" x14ac:dyDescent="0.25">
      <c r="A1339">
        <v>1305</v>
      </c>
      <c r="B1339" s="4">
        <v>39472</v>
      </c>
      <c r="C1339" t="s">
        <v>1321</v>
      </c>
      <c r="D1339" s="1">
        <v>30000000</v>
      </c>
      <c r="E1339">
        <v>38233676</v>
      </c>
      <c r="F1339" s="3">
        <f t="shared" si="60"/>
        <v>1.2744558666666668</v>
      </c>
      <c r="G1339">
        <v>84646831</v>
      </c>
      <c r="H1339" s="3">
        <f t="shared" si="61"/>
        <v>2.8215610333333334</v>
      </c>
      <c r="I1339" s="3">
        <f t="shared" si="62"/>
        <v>46413155</v>
      </c>
      <c r="J1339" t="s">
        <v>3422</v>
      </c>
      <c r="K1339" t="s">
        <v>13</v>
      </c>
      <c r="L1339" t="s">
        <v>11</v>
      </c>
    </row>
    <row r="1340" spans="1:12" x14ac:dyDescent="0.25">
      <c r="A1340">
        <v>821</v>
      </c>
      <c r="B1340" s="4">
        <v>39472</v>
      </c>
      <c r="C1340" t="s">
        <v>839</v>
      </c>
      <c r="D1340">
        <v>47500000</v>
      </c>
      <c r="E1340">
        <v>42754105</v>
      </c>
      <c r="F1340" s="3">
        <f t="shared" si="60"/>
        <v>0.90008642105263159</v>
      </c>
      <c r="G1340">
        <v>112214531</v>
      </c>
      <c r="H1340" s="3">
        <f t="shared" si="61"/>
        <v>2.3624111789473683</v>
      </c>
      <c r="I1340" s="3">
        <f t="shared" si="62"/>
        <v>69460426</v>
      </c>
      <c r="J1340" t="s">
        <v>49</v>
      </c>
      <c r="K1340" t="s">
        <v>27</v>
      </c>
      <c r="L1340" t="s">
        <v>14</v>
      </c>
    </row>
    <row r="1341" spans="1:12" x14ac:dyDescent="0.25">
      <c r="A1341">
        <v>1956</v>
      </c>
      <c r="B1341" s="4">
        <v>39472</v>
      </c>
      <c r="C1341" t="s">
        <v>1974</v>
      </c>
      <c r="D1341" s="1">
        <v>17000000</v>
      </c>
      <c r="E1341">
        <v>7070641</v>
      </c>
      <c r="F1341" s="3">
        <f t="shared" si="60"/>
        <v>0.41592005882352939</v>
      </c>
      <c r="G1341">
        <v>8607815</v>
      </c>
      <c r="H1341" s="3">
        <f t="shared" si="61"/>
        <v>0.50634205882352945</v>
      </c>
      <c r="I1341" s="3">
        <f t="shared" si="62"/>
        <v>1537174</v>
      </c>
      <c r="J1341" t="s">
        <v>3518</v>
      </c>
      <c r="K1341" t="s">
        <v>13</v>
      </c>
      <c r="L1341" t="s">
        <v>43</v>
      </c>
    </row>
    <row r="1342" spans="1:12" x14ac:dyDescent="0.25">
      <c r="A1342">
        <v>1633</v>
      </c>
      <c r="B1342" s="4">
        <v>39465</v>
      </c>
      <c r="C1342" t="s">
        <v>1650</v>
      </c>
      <c r="D1342" s="1">
        <v>22000000</v>
      </c>
      <c r="E1342">
        <v>20668843</v>
      </c>
      <c r="F1342" s="3">
        <f t="shared" si="60"/>
        <v>0.93949286363636364</v>
      </c>
      <c r="G1342">
        <v>25044057</v>
      </c>
      <c r="H1342" s="3">
        <f t="shared" si="61"/>
        <v>1.1383662272727273</v>
      </c>
      <c r="I1342" s="3">
        <f t="shared" si="62"/>
        <v>4375214</v>
      </c>
      <c r="J1342" t="s">
        <v>3515</v>
      </c>
      <c r="K1342" t="s">
        <v>13</v>
      </c>
      <c r="L1342" t="s">
        <v>11</v>
      </c>
    </row>
    <row r="1343" spans="1:12" x14ac:dyDescent="0.25">
      <c r="A1343">
        <v>1462</v>
      </c>
      <c r="B1343" s="4">
        <v>39465</v>
      </c>
      <c r="C1343" t="s">
        <v>1478</v>
      </c>
      <c r="D1343" s="1">
        <v>25000000</v>
      </c>
      <c r="E1343">
        <v>80048433</v>
      </c>
      <c r="F1343" s="3">
        <f t="shared" si="60"/>
        <v>3.2019373199999999</v>
      </c>
      <c r="G1343">
        <v>171302226</v>
      </c>
      <c r="H1343" s="3">
        <f t="shared" si="61"/>
        <v>6.8520890400000001</v>
      </c>
      <c r="I1343" s="3">
        <f t="shared" si="62"/>
        <v>91253793</v>
      </c>
      <c r="J1343" t="s">
        <v>3517</v>
      </c>
      <c r="K1343" t="s">
        <v>13</v>
      </c>
      <c r="L1343" t="s">
        <v>14</v>
      </c>
    </row>
    <row r="1344" spans="1:12" x14ac:dyDescent="0.25">
      <c r="A1344">
        <v>3157</v>
      </c>
      <c r="B1344" s="4">
        <v>39465</v>
      </c>
      <c r="C1344" t="s">
        <v>3173</v>
      </c>
      <c r="D1344" s="1">
        <v>2000000</v>
      </c>
      <c r="E1344">
        <v>347578</v>
      </c>
      <c r="F1344" s="3">
        <f t="shared" si="60"/>
        <v>0.173789</v>
      </c>
      <c r="G1344">
        <v>2350641</v>
      </c>
      <c r="H1344" s="3">
        <f t="shared" si="61"/>
        <v>1.1753205</v>
      </c>
      <c r="I1344" s="3">
        <f t="shared" si="62"/>
        <v>2003063</v>
      </c>
      <c r="J1344" t="s">
        <v>3527</v>
      </c>
      <c r="K1344" t="s">
        <v>27</v>
      </c>
      <c r="L1344" t="s">
        <v>11</v>
      </c>
    </row>
    <row r="1345" spans="1:12" x14ac:dyDescent="0.25">
      <c r="A1345">
        <v>1734</v>
      </c>
      <c r="B1345" s="4">
        <v>39451</v>
      </c>
      <c r="C1345" t="s">
        <v>1753</v>
      </c>
      <c r="D1345" s="1">
        <v>20000000</v>
      </c>
      <c r="E1345">
        <v>26890041</v>
      </c>
      <c r="F1345" s="3">
        <f t="shared" si="60"/>
        <v>1.34450205</v>
      </c>
      <c r="G1345">
        <v>44513466</v>
      </c>
      <c r="H1345" s="3">
        <f t="shared" si="61"/>
        <v>2.2256733</v>
      </c>
      <c r="I1345" s="3">
        <f t="shared" si="62"/>
        <v>17623425</v>
      </c>
      <c r="J1345" t="s">
        <v>3559</v>
      </c>
      <c r="K1345" t="s">
        <v>13</v>
      </c>
      <c r="L1345" t="s">
        <v>61</v>
      </c>
    </row>
    <row r="1346" spans="1:12" x14ac:dyDescent="0.25">
      <c r="A1346">
        <v>2954</v>
      </c>
      <c r="B1346" s="4">
        <v>39444</v>
      </c>
      <c r="C1346" t="s">
        <v>2972</v>
      </c>
      <c r="D1346" s="1">
        <v>4000000</v>
      </c>
      <c r="E1346">
        <v>7159147</v>
      </c>
      <c r="F1346" s="3">
        <f t="shared" ref="F1346:F1409" si="63">E1346/D1346</f>
        <v>1.78978675</v>
      </c>
      <c r="G1346">
        <v>79250193</v>
      </c>
      <c r="H1346" s="3">
        <f t="shared" ref="H1346:H1409" si="64">G1346/D1346</f>
        <v>19.812548249999999</v>
      </c>
      <c r="I1346" s="3">
        <f t="shared" si="62"/>
        <v>72091046</v>
      </c>
      <c r="J1346" t="s">
        <v>1926</v>
      </c>
      <c r="K1346" t="s">
        <v>27</v>
      </c>
      <c r="L1346" t="s">
        <v>61</v>
      </c>
    </row>
    <row r="1347" spans="1:12" x14ac:dyDescent="0.25">
      <c r="A1347">
        <v>1487</v>
      </c>
      <c r="B1347" s="4">
        <v>39442</v>
      </c>
      <c r="C1347" t="s">
        <v>1503</v>
      </c>
      <c r="D1347" s="1">
        <v>25000000</v>
      </c>
      <c r="E1347">
        <v>40222514</v>
      </c>
      <c r="F1347" s="3">
        <f t="shared" si="63"/>
        <v>1.6089005599999999</v>
      </c>
      <c r="G1347">
        <v>77208711</v>
      </c>
      <c r="H1347" s="3">
        <f t="shared" si="64"/>
        <v>3.0883484399999999</v>
      </c>
      <c r="I1347" s="3">
        <f t="shared" ref="I1347:I1410" si="65">G1347-E1347</f>
        <v>36986197</v>
      </c>
      <c r="J1347" t="s">
        <v>3518</v>
      </c>
      <c r="K1347" t="s">
        <v>27</v>
      </c>
      <c r="L1347" t="s">
        <v>43</v>
      </c>
    </row>
    <row r="1348" spans="1:12" x14ac:dyDescent="0.25">
      <c r="A1348">
        <v>971</v>
      </c>
      <c r="B1348" s="4">
        <v>39441</v>
      </c>
      <c r="C1348" t="s">
        <v>989</v>
      </c>
      <c r="D1348" s="1">
        <v>40000000</v>
      </c>
      <c r="E1348">
        <v>41797066</v>
      </c>
      <c r="F1348" s="3">
        <f t="shared" si="63"/>
        <v>1.0449266500000001</v>
      </c>
      <c r="G1348">
        <v>128884494</v>
      </c>
      <c r="H1348" s="3">
        <f t="shared" si="64"/>
        <v>3.2221123500000002</v>
      </c>
      <c r="I1348" s="3">
        <f t="shared" si="65"/>
        <v>87087428</v>
      </c>
      <c r="J1348" t="s">
        <v>3422</v>
      </c>
      <c r="K1348" t="s">
        <v>27</v>
      </c>
      <c r="L1348" t="s">
        <v>14</v>
      </c>
    </row>
    <row r="1349" spans="1:12" x14ac:dyDescent="0.25">
      <c r="A1349">
        <v>972</v>
      </c>
      <c r="B1349" s="4">
        <v>39441</v>
      </c>
      <c r="C1349" t="s">
        <v>990</v>
      </c>
      <c r="D1349" s="1">
        <v>40000000</v>
      </c>
      <c r="E1349">
        <v>40412817</v>
      </c>
      <c r="F1349" s="3">
        <f t="shared" si="63"/>
        <v>1.010320425</v>
      </c>
      <c r="G1349">
        <v>103429755</v>
      </c>
      <c r="H1349" s="3">
        <f t="shared" si="64"/>
        <v>2.5857438749999999</v>
      </c>
      <c r="I1349" s="3">
        <f t="shared" si="65"/>
        <v>63016938</v>
      </c>
      <c r="J1349" t="s">
        <v>3537</v>
      </c>
      <c r="K1349" t="s">
        <v>10</v>
      </c>
      <c r="L1349" t="s">
        <v>43</v>
      </c>
    </row>
    <row r="1350" spans="1:12" x14ac:dyDescent="0.25">
      <c r="A1350">
        <v>2658</v>
      </c>
      <c r="B1350" s="4">
        <v>39441</v>
      </c>
      <c r="C1350" t="s">
        <v>2677</v>
      </c>
      <c r="D1350">
        <v>7300000</v>
      </c>
      <c r="E1350">
        <v>4443403</v>
      </c>
      <c r="F1350" s="3">
        <f t="shared" si="63"/>
        <v>0.60868534246575345</v>
      </c>
      <c r="G1350">
        <v>25397460</v>
      </c>
      <c r="H1350" s="3">
        <f t="shared" si="64"/>
        <v>3.4791041095890409</v>
      </c>
      <c r="I1350" s="3">
        <f t="shared" si="65"/>
        <v>20954057</v>
      </c>
      <c r="J1350" t="s">
        <v>3538</v>
      </c>
      <c r="K1350" t="s">
        <v>13</v>
      </c>
      <c r="L1350" t="s">
        <v>43</v>
      </c>
    </row>
    <row r="1351" spans="1:12" x14ac:dyDescent="0.25">
      <c r="A1351">
        <v>843</v>
      </c>
      <c r="B1351" s="4">
        <v>39441</v>
      </c>
      <c r="C1351" t="s">
        <v>861</v>
      </c>
      <c r="D1351" s="1">
        <v>45000000</v>
      </c>
      <c r="E1351">
        <v>93466502</v>
      </c>
      <c r="F1351" s="3">
        <f t="shared" si="63"/>
        <v>2.0770333777777776</v>
      </c>
      <c r="G1351">
        <v>174807445</v>
      </c>
      <c r="H1351" s="3">
        <f t="shared" si="64"/>
        <v>3.8846098888888889</v>
      </c>
      <c r="I1351" s="3">
        <f t="shared" si="65"/>
        <v>81340943</v>
      </c>
      <c r="J1351" t="s">
        <v>3559</v>
      </c>
      <c r="K1351" t="s">
        <v>13</v>
      </c>
      <c r="L1351" t="s">
        <v>11</v>
      </c>
    </row>
    <row r="1352" spans="1:12" x14ac:dyDescent="0.25">
      <c r="A1352">
        <v>2061</v>
      </c>
      <c r="B1352" s="4">
        <v>39441</v>
      </c>
      <c r="C1352" t="s">
        <v>2079</v>
      </c>
      <c r="D1352" s="1">
        <v>15000000</v>
      </c>
      <c r="E1352">
        <v>30226144</v>
      </c>
      <c r="F1352" s="3">
        <f t="shared" si="63"/>
        <v>2.0150762666666666</v>
      </c>
      <c r="G1352">
        <v>30261293</v>
      </c>
      <c r="H1352" s="3">
        <f t="shared" si="64"/>
        <v>2.0174195333333333</v>
      </c>
      <c r="I1352" s="3">
        <f t="shared" si="65"/>
        <v>35149</v>
      </c>
      <c r="J1352" t="s">
        <v>3562</v>
      </c>
      <c r="K1352" t="s">
        <v>13</v>
      </c>
      <c r="L1352" t="s">
        <v>43</v>
      </c>
    </row>
    <row r="1353" spans="1:12" x14ac:dyDescent="0.25">
      <c r="A1353">
        <v>2523</v>
      </c>
      <c r="B1353" s="4">
        <v>39437</v>
      </c>
      <c r="C1353" t="s">
        <v>2541</v>
      </c>
      <c r="D1353" s="1">
        <v>10000000</v>
      </c>
      <c r="E1353">
        <v>6422</v>
      </c>
      <c r="F1353" s="3">
        <f t="shared" si="63"/>
        <v>6.422E-4</v>
      </c>
      <c r="G1353">
        <v>1537479</v>
      </c>
      <c r="H1353" s="3">
        <f t="shared" si="64"/>
        <v>0.15374789999999999</v>
      </c>
      <c r="I1353" s="3">
        <f t="shared" si="65"/>
        <v>1531057</v>
      </c>
      <c r="J1353" t="s">
        <v>3466</v>
      </c>
      <c r="K1353" t="s">
        <v>13</v>
      </c>
      <c r="L1353" t="s">
        <v>11</v>
      </c>
    </row>
    <row r="1354" spans="1:12" x14ac:dyDescent="0.25">
      <c r="A1354">
        <v>1156</v>
      </c>
      <c r="B1354" s="4">
        <v>39437</v>
      </c>
      <c r="C1354" t="s">
        <v>1172</v>
      </c>
      <c r="D1354" s="1">
        <v>35000000</v>
      </c>
      <c r="E1354">
        <v>18317151</v>
      </c>
      <c r="F1354" s="3">
        <f t="shared" si="63"/>
        <v>0.52334717142857146</v>
      </c>
      <c r="G1354">
        <v>20606053</v>
      </c>
      <c r="H1354" s="3">
        <f t="shared" si="64"/>
        <v>0.58874437142857139</v>
      </c>
      <c r="I1354" s="3">
        <f t="shared" si="65"/>
        <v>2288902</v>
      </c>
      <c r="J1354" t="s">
        <v>3537</v>
      </c>
      <c r="K1354" t="s">
        <v>27</v>
      </c>
      <c r="L1354" t="s">
        <v>11</v>
      </c>
    </row>
    <row r="1355" spans="1:12" x14ac:dyDescent="0.25">
      <c r="A1355">
        <v>409</v>
      </c>
      <c r="B1355" s="4">
        <v>39437</v>
      </c>
      <c r="C1355" t="s">
        <v>429</v>
      </c>
      <c r="D1355" s="1">
        <v>75000000</v>
      </c>
      <c r="E1355">
        <v>66661095</v>
      </c>
      <c r="F1355" s="3">
        <f t="shared" si="63"/>
        <v>0.88881460000000001</v>
      </c>
      <c r="G1355">
        <v>119512771</v>
      </c>
      <c r="H1355" s="3">
        <f t="shared" si="64"/>
        <v>1.5935036133333333</v>
      </c>
      <c r="I1355" s="3">
        <f t="shared" si="65"/>
        <v>52851676</v>
      </c>
      <c r="J1355" t="s">
        <v>9</v>
      </c>
      <c r="K1355" t="s">
        <v>27</v>
      </c>
      <c r="L1355" t="s">
        <v>43</v>
      </c>
    </row>
    <row r="1356" spans="1:12" x14ac:dyDescent="0.25">
      <c r="A1356">
        <v>657</v>
      </c>
      <c r="B1356" s="4">
        <v>39430</v>
      </c>
      <c r="C1356" t="s">
        <v>675</v>
      </c>
      <c r="D1356" s="1">
        <v>55000000</v>
      </c>
      <c r="E1356">
        <v>217326974</v>
      </c>
      <c r="F1356" s="3">
        <f t="shared" si="63"/>
        <v>3.9513995272727271</v>
      </c>
      <c r="G1356">
        <v>362605033</v>
      </c>
      <c r="H1356" s="3">
        <f t="shared" si="64"/>
        <v>6.592818781818182</v>
      </c>
      <c r="I1356" s="3">
        <f t="shared" si="65"/>
        <v>145278059</v>
      </c>
      <c r="J1356" t="s">
        <v>3422</v>
      </c>
      <c r="K1356" t="s">
        <v>10</v>
      </c>
      <c r="L1356" t="s">
        <v>16</v>
      </c>
    </row>
    <row r="1357" spans="1:12" x14ac:dyDescent="0.25">
      <c r="A1357">
        <v>1360</v>
      </c>
      <c r="B1357" s="4">
        <v>39430</v>
      </c>
      <c r="C1357" t="s">
        <v>1376</v>
      </c>
      <c r="D1357" s="1">
        <v>30000000</v>
      </c>
      <c r="E1357">
        <v>0</v>
      </c>
      <c r="F1357" s="3">
        <f t="shared" si="63"/>
        <v>0</v>
      </c>
      <c r="G1357">
        <v>2717302</v>
      </c>
      <c r="H1357" s="3">
        <f t="shared" si="64"/>
        <v>9.057673333333334E-2</v>
      </c>
      <c r="I1357" s="3">
        <f t="shared" si="65"/>
        <v>2717302</v>
      </c>
      <c r="J1357" t="s">
        <v>3518</v>
      </c>
      <c r="K1357" t="s">
        <v>838</v>
      </c>
      <c r="L1357" t="s">
        <v>43</v>
      </c>
    </row>
    <row r="1358" spans="1:12" x14ac:dyDescent="0.25">
      <c r="A1358">
        <v>1762</v>
      </c>
      <c r="B1358" s="4">
        <v>39430</v>
      </c>
      <c r="C1358" t="s">
        <v>1780</v>
      </c>
      <c r="D1358" s="1">
        <v>20000000</v>
      </c>
      <c r="E1358">
        <v>15800078</v>
      </c>
      <c r="F1358" s="3">
        <f t="shared" si="63"/>
        <v>0.79000389999999998</v>
      </c>
      <c r="G1358">
        <v>74180745</v>
      </c>
      <c r="H1358" s="3">
        <f t="shared" si="64"/>
        <v>3.7090372500000002</v>
      </c>
      <c r="I1358" s="3">
        <f t="shared" si="65"/>
        <v>58380667</v>
      </c>
      <c r="J1358" t="s">
        <v>3518</v>
      </c>
      <c r="K1358" t="s">
        <v>13</v>
      </c>
      <c r="L1358" t="s">
        <v>43</v>
      </c>
    </row>
    <row r="1359" spans="1:12" x14ac:dyDescent="0.25">
      <c r="A1359">
        <v>43</v>
      </c>
      <c r="B1359" s="4">
        <v>39430</v>
      </c>
      <c r="C1359" t="s">
        <v>60</v>
      </c>
      <c r="D1359" s="1">
        <v>150000000</v>
      </c>
      <c r="E1359">
        <v>256393010</v>
      </c>
      <c r="F1359" s="3">
        <f t="shared" si="63"/>
        <v>1.7092867333333333</v>
      </c>
      <c r="G1359">
        <v>585532684</v>
      </c>
      <c r="H1359" s="3">
        <f t="shared" si="64"/>
        <v>3.9035512266666665</v>
      </c>
      <c r="I1359" s="3">
        <f t="shared" si="65"/>
        <v>329139674</v>
      </c>
      <c r="J1359" t="s">
        <v>3559</v>
      </c>
      <c r="K1359" t="s">
        <v>13</v>
      </c>
      <c r="L1359" t="s">
        <v>61</v>
      </c>
    </row>
    <row r="1360" spans="1:12" x14ac:dyDescent="0.25">
      <c r="A1360">
        <v>1287</v>
      </c>
      <c r="B1360" s="4">
        <v>39423</v>
      </c>
      <c r="C1360" t="s">
        <v>1303</v>
      </c>
      <c r="D1360" s="1">
        <v>30000000</v>
      </c>
      <c r="E1360">
        <v>50980159</v>
      </c>
      <c r="F1360" s="3">
        <f t="shared" si="63"/>
        <v>1.6993386333333333</v>
      </c>
      <c r="G1360">
        <v>129779728</v>
      </c>
      <c r="H1360" s="3">
        <f t="shared" si="64"/>
        <v>4.3259909333333333</v>
      </c>
      <c r="I1360" s="3">
        <f t="shared" si="65"/>
        <v>78799569</v>
      </c>
      <c r="J1360" t="s">
        <v>3469</v>
      </c>
      <c r="K1360" t="s">
        <v>27</v>
      </c>
      <c r="L1360" t="s">
        <v>43</v>
      </c>
    </row>
    <row r="1361" spans="1:12" x14ac:dyDescent="0.25">
      <c r="A1361">
        <v>3094</v>
      </c>
      <c r="B1361" s="4">
        <v>39423</v>
      </c>
      <c r="C1361" t="s">
        <v>3110</v>
      </c>
      <c r="D1361">
        <v>2600000</v>
      </c>
      <c r="E1361">
        <v>0</v>
      </c>
      <c r="F1361" s="3">
        <f t="shared" si="63"/>
        <v>0</v>
      </c>
      <c r="G1361">
        <v>71248</v>
      </c>
      <c r="H1361" s="3">
        <f t="shared" si="64"/>
        <v>2.7403076923076922E-2</v>
      </c>
      <c r="I1361" s="3">
        <f t="shared" si="65"/>
        <v>71248</v>
      </c>
      <c r="J1361" t="s">
        <v>3534</v>
      </c>
      <c r="K1361" t="s">
        <v>27</v>
      </c>
      <c r="L1361" t="s">
        <v>61</v>
      </c>
    </row>
    <row r="1362" spans="1:12" x14ac:dyDescent="0.25">
      <c r="A1362">
        <v>2661</v>
      </c>
      <c r="B1362" s="4">
        <v>39421</v>
      </c>
      <c r="C1362" t="s">
        <v>2680</v>
      </c>
      <c r="D1362" s="1">
        <v>7000000</v>
      </c>
      <c r="E1362">
        <v>143495265</v>
      </c>
      <c r="F1362" s="3">
        <f t="shared" si="63"/>
        <v>20.499323571428572</v>
      </c>
      <c r="G1362">
        <v>231450102</v>
      </c>
      <c r="H1362" s="3">
        <f t="shared" si="64"/>
        <v>33.064300285714289</v>
      </c>
      <c r="I1362" s="3">
        <f t="shared" si="65"/>
        <v>87954837</v>
      </c>
      <c r="J1362" t="s">
        <v>3471</v>
      </c>
      <c r="K1362" t="s">
        <v>13</v>
      </c>
      <c r="L1362" t="s">
        <v>11</v>
      </c>
    </row>
    <row r="1363" spans="1:12" x14ac:dyDescent="0.25">
      <c r="A1363">
        <v>2163</v>
      </c>
      <c r="B1363" s="4">
        <v>39416</v>
      </c>
      <c r="C1363" t="s">
        <v>2183</v>
      </c>
      <c r="D1363" s="1">
        <v>14000000</v>
      </c>
      <c r="E1363">
        <v>5990075</v>
      </c>
      <c r="F1363" s="3">
        <f t="shared" si="63"/>
        <v>0.42786249999999998</v>
      </c>
      <c r="G1363">
        <v>22754472</v>
      </c>
      <c r="H1363" s="3">
        <f t="shared" si="64"/>
        <v>1.6253194285714285</v>
      </c>
      <c r="I1363" s="3">
        <f t="shared" si="65"/>
        <v>16764397</v>
      </c>
      <c r="J1363" t="s">
        <v>249</v>
      </c>
      <c r="K1363" t="s">
        <v>13</v>
      </c>
      <c r="L1363" t="s">
        <v>43</v>
      </c>
    </row>
    <row r="1364" spans="1:12" x14ac:dyDescent="0.25">
      <c r="A1364">
        <v>2639</v>
      </c>
      <c r="B1364" s="4">
        <v>39416</v>
      </c>
      <c r="C1364" t="s">
        <v>2657</v>
      </c>
      <c r="D1364" s="1">
        <v>8000000</v>
      </c>
      <c r="E1364">
        <v>0</v>
      </c>
      <c r="F1364" s="3">
        <f t="shared" si="63"/>
        <v>0</v>
      </c>
      <c r="G1364">
        <v>0</v>
      </c>
      <c r="H1364" s="3">
        <f t="shared" si="64"/>
        <v>0</v>
      </c>
      <c r="I1364" s="3">
        <f t="shared" si="65"/>
        <v>0</v>
      </c>
      <c r="J1364" t="s">
        <v>3516</v>
      </c>
      <c r="K1364" t="s">
        <v>10</v>
      </c>
      <c r="L1364" t="s">
        <v>43</v>
      </c>
    </row>
    <row r="1365" spans="1:12" x14ac:dyDescent="0.25">
      <c r="A1365">
        <v>2557</v>
      </c>
      <c r="B1365" s="4">
        <v>39414</v>
      </c>
      <c r="C1365" t="s">
        <v>2575</v>
      </c>
      <c r="D1365" s="1">
        <v>9000000</v>
      </c>
      <c r="E1365">
        <v>6623082</v>
      </c>
      <c r="F1365" s="3">
        <f t="shared" si="63"/>
        <v>0.73589800000000005</v>
      </c>
      <c r="G1365">
        <v>10642023</v>
      </c>
      <c r="H1365" s="3">
        <f t="shared" si="64"/>
        <v>1.182447</v>
      </c>
      <c r="I1365" s="3">
        <f t="shared" si="65"/>
        <v>4018941</v>
      </c>
      <c r="J1365" t="s">
        <v>3471</v>
      </c>
      <c r="K1365" t="s">
        <v>27</v>
      </c>
      <c r="L1365" t="s">
        <v>43</v>
      </c>
    </row>
    <row r="1366" spans="1:12" x14ac:dyDescent="0.25">
      <c r="A1366">
        <v>1925</v>
      </c>
      <c r="B1366" s="4">
        <v>39407</v>
      </c>
      <c r="C1366" t="s">
        <v>1944</v>
      </c>
      <c r="D1366">
        <v>17500000</v>
      </c>
      <c r="E1366">
        <v>39687694</v>
      </c>
      <c r="F1366" s="3">
        <f t="shared" si="63"/>
        <v>2.2678682285714284</v>
      </c>
      <c r="G1366">
        <v>99135571</v>
      </c>
      <c r="H1366" s="3">
        <f t="shared" si="64"/>
        <v>5.6648897714285713</v>
      </c>
      <c r="I1366" s="3">
        <f t="shared" si="65"/>
        <v>59447877</v>
      </c>
      <c r="J1366" t="s">
        <v>3422</v>
      </c>
      <c r="K1366" t="s">
        <v>27</v>
      </c>
      <c r="L1366" t="s">
        <v>14</v>
      </c>
    </row>
    <row r="1367" spans="1:12" x14ac:dyDescent="0.25">
      <c r="A1367">
        <v>2203</v>
      </c>
      <c r="B1367" s="4">
        <v>39407</v>
      </c>
      <c r="C1367" t="s">
        <v>2223</v>
      </c>
      <c r="D1367" s="1">
        <v>13000000</v>
      </c>
      <c r="E1367">
        <v>25593755</v>
      </c>
      <c r="F1367" s="3">
        <f t="shared" si="63"/>
        <v>1.9687503846153847</v>
      </c>
      <c r="G1367">
        <v>57189408</v>
      </c>
      <c r="H1367" s="3">
        <f t="shared" si="64"/>
        <v>4.3991852307692305</v>
      </c>
      <c r="I1367" s="3">
        <f t="shared" si="65"/>
        <v>31595653</v>
      </c>
      <c r="J1367" t="s">
        <v>95</v>
      </c>
      <c r="K1367" t="s">
        <v>27</v>
      </c>
      <c r="L1367" t="s">
        <v>61</v>
      </c>
    </row>
    <row r="1368" spans="1:12" x14ac:dyDescent="0.25">
      <c r="A1368">
        <v>2192</v>
      </c>
      <c r="B1368" s="4">
        <v>39407</v>
      </c>
      <c r="C1368" t="s">
        <v>2212</v>
      </c>
      <c r="D1368" s="1">
        <v>13000000</v>
      </c>
      <c r="E1368">
        <v>49121934</v>
      </c>
      <c r="F1368" s="3">
        <f t="shared" si="63"/>
        <v>3.7786103076923077</v>
      </c>
      <c r="G1368">
        <v>49733545</v>
      </c>
      <c r="H1368" s="3">
        <f t="shared" si="64"/>
        <v>3.8256573076923077</v>
      </c>
      <c r="I1368" s="3">
        <f t="shared" si="65"/>
        <v>611611</v>
      </c>
      <c r="J1368" t="s">
        <v>3537</v>
      </c>
      <c r="K1368" t="s">
        <v>13</v>
      </c>
      <c r="L1368" t="s">
        <v>43</v>
      </c>
    </row>
    <row r="1369" spans="1:12" x14ac:dyDescent="0.25">
      <c r="A1369">
        <v>1500</v>
      </c>
      <c r="B1369" s="4">
        <v>39407</v>
      </c>
      <c r="C1369" t="s">
        <v>1515</v>
      </c>
      <c r="D1369" s="1">
        <v>25000000</v>
      </c>
      <c r="E1369">
        <v>31664162</v>
      </c>
      <c r="F1369" s="3">
        <f t="shared" si="63"/>
        <v>1.2665664800000001</v>
      </c>
      <c r="G1369">
        <v>66015869</v>
      </c>
      <c r="H1369" s="3">
        <f t="shared" si="64"/>
        <v>2.6406347600000002</v>
      </c>
      <c r="I1369" s="3">
        <f t="shared" si="65"/>
        <v>34351707</v>
      </c>
      <c r="J1369" t="s">
        <v>3559</v>
      </c>
      <c r="K1369" t="s">
        <v>10</v>
      </c>
      <c r="L1369" t="s">
        <v>43</v>
      </c>
    </row>
    <row r="1370" spans="1:12" x14ac:dyDescent="0.25">
      <c r="A1370">
        <v>1807</v>
      </c>
      <c r="B1370" s="4">
        <v>39407</v>
      </c>
      <c r="C1370" t="s">
        <v>3616</v>
      </c>
      <c r="D1370" s="1">
        <v>20000000</v>
      </c>
      <c r="E1370">
        <v>4017609</v>
      </c>
      <c r="F1370" s="3">
        <f t="shared" si="63"/>
        <v>0.20088044999999999</v>
      </c>
      <c r="G1370">
        <v>12397613</v>
      </c>
      <c r="H1370" s="3">
        <f t="shared" si="64"/>
        <v>0.61988065000000003</v>
      </c>
      <c r="I1370" s="3">
        <f t="shared" si="65"/>
        <v>8380004</v>
      </c>
      <c r="J1370" t="s">
        <v>3562</v>
      </c>
      <c r="K1370" t="s">
        <v>27</v>
      </c>
      <c r="L1370" t="s">
        <v>43</v>
      </c>
    </row>
    <row r="1371" spans="1:12" x14ac:dyDescent="0.25">
      <c r="A1371">
        <v>2889</v>
      </c>
      <c r="B1371" s="4">
        <v>39402</v>
      </c>
      <c r="C1371" t="s">
        <v>2906</v>
      </c>
      <c r="D1371" s="1">
        <v>5000000</v>
      </c>
      <c r="E1371">
        <v>65388</v>
      </c>
      <c r="F1371" s="3">
        <f t="shared" si="63"/>
        <v>1.30776E-2</v>
      </c>
      <c r="G1371">
        <v>861325</v>
      </c>
      <c r="H1371" s="3">
        <f t="shared" si="64"/>
        <v>0.172265</v>
      </c>
      <c r="I1371" s="3">
        <f t="shared" si="65"/>
        <v>795937</v>
      </c>
      <c r="J1371" t="s">
        <v>3496</v>
      </c>
      <c r="K1371" t="s">
        <v>27</v>
      </c>
      <c r="L1371" t="s">
        <v>43</v>
      </c>
    </row>
    <row r="1372" spans="1:12" x14ac:dyDescent="0.25">
      <c r="A1372">
        <v>887</v>
      </c>
      <c r="B1372" s="4">
        <v>39402</v>
      </c>
      <c r="C1372" t="s">
        <v>906</v>
      </c>
      <c r="D1372" s="1">
        <v>45000000</v>
      </c>
      <c r="E1372">
        <v>4617608</v>
      </c>
      <c r="F1372" s="3">
        <f t="shared" si="63"/>
        <v>0.10261351111111111</v>
      </c>
      <c r="G1372">
        <v>31077418</v>
      </c>
      <c r="H1372" s="3">
        <f t="shared" si="64"/>
        <v>0.69060928888888884</v>
      </c>
      <c r="I1372" s="3">
        <f t="shared" si="65"/>
        <v>26459810</v>
      </c>
      <c r="J1372" t="s">
        <v>3504</v>
      </c>
      <c r="K1372" t="s">
        <v>27</v>
      </c>
      <c r="L1372" t="s">
        <v>43</v>
      </c>
    </row>
    <row r="1373" spans="1:12" x14ac:dyDescent="0.25">
      <c r="A1373">
        <v>66</v>
      </c>
      <c r="B1373" s="4">
        <v>39402</v>
      </c>
      <c r="C1373" t="s">
        <v>83</v>
      </c>
      <c r="D1373" s="1">
        <v>150000000</v>
      </c>
      <c r="E1373">
        <v>82280579</v>
      </c>
      <c r="F1373" s="3">
        <f t="shared" si="63"/>
        <v>0.54853719333333328</v>
      </c>
      <c r="G1373">
        <v>195080579</v>
      </c>
      <c r="H1373" s="3">
        <f t="shared" si="64"/>
        <v>1.3005371933333334</v>
      </c>
      <c r="I1373" s="3">
        <f t="shared" si="65"/>
        <v>112800000</v>
      </c>
      <c r="J1373" t="s">
        <v>3517</v>
      </c>
      <c r="K1373" t="s">
        <v>13</v>
      </c>
      <c r="L1373" t="s">
        <v>16</v>
      </c>
    </row>
    <row r="1374" spans="1:12" x14ac:dyDescent="0.25">
      <c r="A1374">
        <v>1466</v>
      </c>
      <c r="B1374" s="4">
        <v>39395</v>
      </c>
      <c r="C1374" t="s">
        <v>1482</v>
      </c>
      <c r="D1374" s="1">
        <v>25000000</v>
      </c>
      <c r="E1374">
        <v>74273505</v>
      </c>
      <c r="F1374" s="3">
        <f t="shared" si="63"/>
        <v>2.9709401999999998</v>
      </c>
      <c r="G1374">
        <v>164035753</v>
      </c>
      <c r="H1374" s="3">
        <f t="shared" si="64"/>
        <v>6.5614301199999998</v>
      </c>
      <c r="I1374" s="3">
        <f t="shared" si="65"/>
        <v>89762248</v>
      </c>
      <c r="J1374" t="s">
        <v>249</v>
      </c>
      <c r="K1374" t="s">
        <v>27</v>
      </c>
      <c r="L1374" t="s">
        <v>14</v>
      </c>
    </row>
    <row r="1375" spans="1:12" x14ac:dyDescent="0.25">
      <c r="A1375">
        <v>3072</v>
      </c>
      <c r="B1375" s="4">
        <v>39395</v>
      </c>
      <c r="C1375" t="s">
        <v>3087</v>
      </c>
      <c r="D1375" s="1">
        <v>3000000</v>
      </c>
      <c r="E1375">
        <v>163069</v>
      </c>
      <c r="F1375" s="3">
        <f t="shared" si="63"/>
        <v>5.4356333333333333E-2</v>
      </c>
      <c r="G1375">
        <v>163069</v>
      </c>
      <c r="H1375" s="3">
        <f t="shared" si="64"/>
        <v>5.4356333333333333E-2</v>
      </c>
      <c r="I1375" s="3">
        <f t="shared" si="65"/>
        <v>0</v>
      </c>
      <c r="J1375" t="s">
        <v>3522</v>
      </c>
      <c r="K1375" t="s">
        <v>27</v>
      </c>
      <c r="L1375" t="s">
        <v>43</v>
      </c>
    </row>
    <row r="1376" spans="1:12" x14ac:dyDescent="0.25">
      <c r="A1376">
        <v>1161</v>
      </c>
      <c r="B1376" s="4">
        <v>39395</v>
      </c>
      <c r="C1376" t="s">
        <v>1177</v>
      </c>
      <c r="D1376" s="1">
        <v>35000000</v>
      </c>
      <c r="E1376">
        <v>14998070</v>
      </c>
      <c r="F1376" s="3">
        <f t="shared" si="63"/>
        <v>0.42851628571428574</v>
      </c>
      <c r="G1376">
        <v>63211088</v>
      </c>
      <c r="H1376" s="3">
        <f t="shared" si="64"/>
        <v>1.8060310857142856</v>
      </c>
      <c r="I1376" s="3">
        <f t="shared" si="65"/>
        <v>48213018</v>
      </c>
      <c r="J1376" t="s">
        <v>3550</v>
      </c>
      <c r="K1376" t="s">
        <v>27</v>
      </c>
      <c r="L1376" t="s">
        <v>43</v>
      </c>
    </row>
    <row r="1377" spans="1:12" x14ac:dyDescent="0.25">
      <c r="A1377">
        <v>1421</v>
      </c>
      <c r="B1377" s="4">
        <v>39388</v>
      </c>
      <c r="C1377" t="s">
        <v>1437</v>
      </c>
      <c r="D1377" s="1">
        <v>27000000</v>
      </c>
      <c r="E1377">
        <v>7500310</v>
      </c>
      <c r="F1377" s="3">
        <f t="shared" si="63"/>
        <v>0.27778925925925924</v>
      </c>
      <c r="G1377">
        <v>9352089</v>
      </c>
      <c r="H1377" s="3">
        <f t="shared" si="64"/>
        <v>0.34637366666666669</v>
      </c>
      <c r="I1377" s="3">
        <f t="shared" si="65"/>
        <v>1851779</v>
      </c>
      <c r="J1377" t="s">
        <v>3504</v>
      </c>
      <c r="K1377" t="s">
        <v>10</v>
      </c>
      <c r="L1377" t="s">
        <v>43</v>
      </c>
    </row>
    <row r="1378" spans="1:12" x14ac:dyDescent="0.25">
      <c r="A1378">
        <v>62</v>
      </c>
      <c r="B1378" s="4">
        <v>39388</v>
      </c>
      <c r="C1378" t="s">
        <v>79</v>
      </c>
      <c r="D1378" s="1">
        <v>150000000</v>
      </c>
      <c r="E1378">
        <v>126631277</v>
      </c>
      <c r="F1378" s="3">
        <f t="shared" si="63"/>
        <v>0.84420851333333335</v>
      </c>
      <c r="G1378">
        <v>287594577</v>
      </c>
      <c r="H1378" s="3">
        <f t="shared" si="64"/>
        <v>1.91729718</v>
      </c>
      <c r="I1378" s="3">
        <f t="shared" si="65"/>
        <v>160963300</v>
      </c>
      <c r="J1378" t="s">
        <v>3517</v>
      </c>
      <c r="K1378" t="s">
        <v>10</v>
      </c>
      <c r="L1378" t="s">
        <v>16</v>
      </c>
    </row>
    <row r="1379" spans="1:12" x14ac:dyDescent="0.25">
      <c r="A1379">
        <v>203</v>
      </c>
      <c r="B1379" s="4">
        <v>39388</v>
      </c>
      <c r="C1379" t="s">
        <v>219</v>
      </c>
      <c r="D1379" s="1">
        <v>100000000</v>
      </c>
      <c r="E1379">
        <v>130164645</v>
      </c>
      <c r="F1379" s="3">
        <f t="shared" si="63"/>
        <v>1.30164645</v>
      </c>
      <c r="G1379">
        <v>267985456</v>
      </c>
      <c r="H1379" s="3">
        <f t="shared" si="64"/>
        <v>2.6798545599999999</v>
      </c>
      <c r="I1379" s="3">
        <f t="shared" si="65"/>
        <v>137820811</v>
      </c>
      <c r="J1379" t="s">
        <v>9</v>
      </c>
      <c r="K1379" t="s">
        <v>27</v>
      </c>
      <c r="L1379" t="s">
        <v>43</v>
      </c>
    </row>
    <row r="1380" spans="1:12" x14ac:dyDescent="0.25">
      <c r="A1380">
        <v>2390</v>
      </c>
      <c r="B1380" s="4">
        <v>39381</v>
      </c>
      <c r="C1380" t="s">
        <v>2409</v>
      </c>
      <c r="D1380" s="1">
        <v>10000000</v>
      </c>
      <c r="E1380">
        <v>63300095</v>
      </c>
      <c r="F1380" s="3">
        <f t="shared" si="63"/>
        <v>6.3300095000000001</v>
      </c>
      <c r="G1380">
        <v>135759694</v>
      </c>
      <c r="H1380" s="3">
        <f t="shared" si="64"/>
        <v>13.5759694</v>
      </c>
      <c r="I1380" s="3">
        <f t="shared" si="65"/>
        <v>72459599</v>
      </c>
      <c r="J1380" t="s">
        <v>49</v>
      </c>
      <c r="K1380" t="s">
        <v>27</v>
      </c>
      <c r="L1380" t="s">
        <v>61</v>
      </c>
    </row>
    <row r="1381" spans="1:12" x14ac:dyDescent="0.25">
      <c r="A1381">
        <v>3018</v>
      </c>
      <c r="B1381" s="4">
        <v>39381</v>
      </c>
      <c r="C1381" t="s">
        <v>3035</v>
      </c>
      <c r="D1381">
        <v>3300000</v>
      </c>
      <c r="E1381">
        <v>8093373</v>
      </c>
      <c r="F1381" s="3">
        <f t="shared" si="63"/>
        <v>2.4525372727272727</v>
      </c>
      <c r="G1381">
        <v>12405473</v>
      </c>
      <c r="H1381" s="3">
        <f t="shared" si="64"/>
        <v>3.7592342424242426</v>
      </c>
      <c r="I1381" s="3">
        <f t="shared" si="65"/>
        <v>4312100</v>
      </c>
      <c r="J1381" t="s">
        <v>3527</v>
      </c>
      <c r="K1381" t="s">
        <v>13</v>
      </c>
      <c r="L1381" t="s">
        <v>43</v>
      </c>
    </row>
    <row r="1382" spans="1:12" x14ac:dyDescent="0.25">
      <c r="A1382">
        <v>3292</v>
      </c>
      <c r="B1382" s="4">
        <v>39374</v>
      </c>
      <c r="C1382" t="s">
        <v>3308</v>
      </c>
      <c r="D1382" s="1">
        <v>1000000</v>
      </c>
      <c r="E1382">
        <v>446165</v>
      </c>
      <c r="F1382" s="3">
        <f t="shared" si="63"/>
        <v>0.44616499999999998</v>
      </c>
      <c r="G1382">
        <v>473769</v>
      </c>
      <c r="H1382" s="3">
        <f t="shared" si="64"/>
        <v>0.473769</v>
      </c>
      <c r="I1382" s="3">
        <f t="shared" si="65"/>
        <v>27604</v>
      </c>
      <c r="J1382" t="s">
        <v>3434</v>
      </c>
      <c r="K1382" t="s">
        <v>27</v>
      </c>
      <c r="L1382" t="s">
        <v>11</v>
      </c>
    </row>
    <row r="1383" spans="1:12" x14ac:dyDescent="0.25">
      <c r="A1383">
        <v>1843</v>
      </c>
      <c r="B1383" s="4">
        <v>39374</v>
      </c>
      <c r="C1383" t="s">
        <v>1861</v>
      </c>
      <c r="D1383" s="1">
        <v>19000000</v>
      </c>
      <c r="E1383">
        <v>20300218</v>
      </c>
      <c r="F1383" s="3">
        <f t="shared" si="63"/>
        <v>1.0684325263157894</v>
      </c>
      <c r="G1383">
        <v>34352162</v>
      </c>
      <c r="H1383" s="3">
        <f t="shared" si="64"/>
        <v>1.8080085263157895</v>
      </c>
      <c r="I1383" s="3">
        <f t="shared" si="65"/>
        <v>14051944</v>
      </c>
      <c r="J1383" t="s">
        <v>249</v>
      </c>
      <c r="K1383" t="s">
        <v>27</v>
      </c>
      <c r="L1383" t="s">
        <v>43</v>
      </c>
    </row>
    <row r="1384" spans="1:12" x14ac:dyDescent="0.25">
      <c r="A1384">
        <v>2004</v>
      </c>
      <c r="B1384" s="4">
        <v>39374</v>
      </c>
      <c r="C1384" t="s">
        <v>2023</v>
      </c>
      <c r="D1384" s="1">
        <v>16000000</v>
      </c>
      <c r="E1384">
        <v>3287315</v>
      </c>
      <c r="F1384" s="3">
        <f t="shared" si="63"/>
        <v>0.2054571875</v>
      </c>
      <c r="G1384">
        <v>8120148</v>
      </c>
      <c r="H1384" s="3">
        <f t="shared" si="64"/>
        <v>0.50750925000000002</v>
      </c>
      <c r="I1384" s="3">
        <f t="shared" si="65"/>
        <v>4832833</v>
      </c>
      <c r="J1384" t="s">
        <v>3517</v>
      </c>
      <c r="K1384" t="s">
        <v>27</v>
      </c>
      <c r="L1384" t="s">
        <v>43</v>
      </c>
    </row>
    <row r="1385" spans="1:12" x14ac:dyDescent="0.25">
      <c r="A1385">
        <v>2498</v>
      </c>
      <c r="B1385" s="4">
        <v>39374</v>
      </c>
      <c r="C1385" t="s">
        <v>2515</v>
      </c>
      <c r="D1385" s="1">
        <v>10000000</v>
      </c>
      <c r="E1385">
        <v>952820</v>
      </c>
      <c r="F1385" s="3">
        <f t="shared" si="63"/>
        <v>9.5282000000000006E-2</v>
      </c>
      <c r="G1385">
        <v>1051907</v>
      </c>
      <c r="H1385" s="3">
        <f t="shared" si="64"/>
        <v>0.1051907</v>
      </c>
      <c r="I1385" s="3">
        <f t="shared" si="65"/>
        <v>99087</v>
      </c>
      <c r="J1385" t="s">
        <v>3580</v>
      </c>
      <c r="K1385" t="s">
        <v>10</v>
      </c>
      <c r="L1385" t="s">
        <v>16</v>
      </c>
    </row>
    <row r="1386" spans="1:12" x14ac:dyDescent="0.25">
      <c r="A1386">
        <v>1302</v>
      </c>
      <c r="B1386" s="4">
        <v>39374</v>
      </c>
      <c r="C1386" t="s">
        <v>1318</v>
      </c>
      <c r="D1386" s="1">
        <v>30000000</v>
      </c>
      <c r="E1386">
        <v>39568996</v>
      </c>
      <c r="F1386" s="3">
        <f t="shared" si="63"/>
        <v>1.3189665333333334</v>
      </c>
      <c r="G1386">
        <v>80276156</v>
      </c>
      <c r="H1386" s="3">
        <f t="shared" si="64"/>
        <v>2.6758718666666668</v>
      </c>
      <c r="I1386" s="3">
        <f t="shared" si="65"/>
        <v>40707160</v>
      </c>
      <c r="J1386" t="s">
        <v>3537</v>
      </c>
      <c r="K1386" t="s">
        <v>27</v>
      </c>
      <c r="L1386" t="s">
        <v>61</v>
      </c>
    </row>
    <row r="1387" spans="1:12" x14ac:dyDescent="0.25">
      <c r="A1387">
        <v>2239</v>
      </c>
      <c r="B1387" s="4">
        <v>39367</v>
      </c>
      <c r="C1387" t="s">
        <v>2259</v>
      </c>
      <c r="D1387">
        <v>12500000</v>
      </c>
      <c r="E1387">
        <v>5956480</v>
      </c>
      <c r="F1387" s="3">
        <f t="shared" si="63"/>
        <v>0.47651840000000001</v>
      </c>
      <c r="G1387">
        <v>11277119</v>
      </c>
      <c r="H1387" s="3">
        <f t="shared" si="64"/>
        <v>0.90216951999999995</v>
      </c>
      <c r="I1387" s="3">
        <f t="shared" si="65"/>
        <v>5320639</v>
      </c>
      <c r="J1387" t="s">
        <v>95</v>
      </c>
      <c r="K1387" t="s">
        <v>13</v>
      </c>
      <c r="L1387" t="s">
        <v>11</v>
      </c>
    </row>
    <row r="1388" spans="1:12" x14ac:dyDescent="0.25">
      <c r="A1388">
        <v>1398</v>
      </c>
      <c r="B1388" s="4">
        <v>39367</v>
      </c>
      <c r="C1388" t="s">
        <v>1414</v>
      </c>
      <c r="D1388" s="1">
        <v>28000000</v>
      </c>
      <c r="E1388">
        <v>28563179</v>
      </c>
      <c r="F1388" s="3">
        <f t="shared" si="63"/>
        <v>1.0201135357142856</v>
      </c>
      <c r="G1388">
        <v>55307857</v>
      </c>
      <c r="H1388" s="3">
        <f t="shared" si="64"/>
        <v>1.9752806071428572</v>
      </c>
      <c r="I1388" s="3">
        <f t="shared" si="65"/>
        <v>26744678</v>
      </c>
      <c r="J1388" t="s">
        <v>3537</v>
      </c>
      <c r="K1388" t="s">
        <v>27</v>
      </c>
      <c r="L1388" t="s">
        <v>43</v>
      </c>
    </row>
    <row r="1389" spans="1:12" x14ac:dyDescent="0.25">
      <c r="A1389">
        <v>699</v>
      </c>
      <c r="B1389" s="4">
        <v>39367</v>
      </c>
      <c r="C1389" t="s">
        <v>717</v>
      </c>
      <c r="D1389" s="1">
        <v>55000000</v>
      </c>
      <c r="E1389">
        <v>16285240</v>
      </c>
      <c r="F1389" s="3">
        <f t="shared" si="63"/>
        <v>0.29609527272727271</v>
      </c>
      <c r="G1389">
        <v>74870866</v>
      </c>
      <c r="H1389" s="3">
        <f t="shared" si="64"/>
        <v>1.3612884727272727</v>
      </c>
      <c r="I1389" s="3">
        <f t="shared" si="65"/>
        <v>58585626</v>
      </c>
      <c r="J1389" t="s">
        <v>9</v>
      </c>
      <c r="K1389" t="s">
        <v>13</v>
      </c>
      <c r="L1389" t="s">
        <v>43</v>
      </c>
    </row>
    <row r="1390" spans="1:12" x14ac:dyDescent="0.25">
      <c r="A1390">
        <v>2738</v>
      </c>
      <c r="B1390" s="4">
        <v>39365</v>
      </c>
      <c r="C1390" t="s">
        <v>2758</v>
      </c>
      <c r="D1390">
        <v>6400000</v>
      </c>
      <c r="E1390">
        <v>871577</v>
      </c>
      <c r="F1390" s="3">
        <f t="shared" si="63"/>
        <v>0.13618390624999999</v>
      </c>
      <c r="G1390">
        <v>8902141</v>
      </c>
      <c r="H1390" s="3">
        <f t="shared" si="64"/>
        <v>1.39095953125</v>
      </c>
      <c r="I1390" s="3">
        <f t="shared" si="65"/>
        <v>8030564</v>
      </c>
      <c r="J1390" t="s">
        <v>3562</v>
      </c>
      <c r="K1390" t="s">
        <v>27</v>
      </c>
      <c r="L1390" t="s">
        <v>43</v>
      </c>
    </row>
    <row r="1391" spans="1:12" x14ac:dyDescent="0.25">
      <c r="A1391">
        <v>1655</v>
      </c>
      <c r="B1391" s="4">
        <v>39360</v>
      </c>
      <c r="C1391" t="s">
        <v>1673</v>
      </c>
      <c r="D1391">
        <v>21500000</v>
      </c>
      <c r="E1391">
        <v>49033882</v>
      </c>
      <c r="F1391" s="3">
        <f t="shared" si="63"/>
        <v>2.2806456744186048</v>
      </c>
      <c r="G1391">
        <v>92987651</v>
      </c>
      <c r="H1391" s="3">
        <f t="shared" si="64"/>
        <v>4.3250070232558135</v>
      </c>
      <c r="I1391" s="3">
        <f t="shared" si="65"/>
        <v>43953769</v>
      </c>
      <c r="J1391" t="s">
        <v>3559</v>
      </c>
      <c r="K1391" t="s">
        <v>27</v>
      </c>
      <c r="L1391" t="s">
        <v>43</v>
      </c>
    </row>
    <row r="1392" spans="1:12" x14ac:dyDescent="0.25">
      <c r="A1392">
        <v>2314</v>
      </c>
      <c r="B1392" s="4">
        <v>39353</v>
      </c>
      <c r="C1392" t="s">
        <v>2334</v>
      </c>
      <c r="D1392" s="1">
        <v>12000000</v>
      </c>
      <c r="E1392">
        <v>214202</v>
      </c>
      <c r="F1392" s="3">
        <f t="shared" si="63"/>
        <v>1.7850166666666667E-2</v>
      </c>
      <c r="G1392">
        <v>1513388</v>
      </c>
      <c r="H1392" s="3">
        <f t="shared" si="64"/>
        <v>0.12611566666666665</v>
      </c>
      <c r="I1392" s="3">
        <f t="shared" si="65"/>
        <v>1299186</v>
      </c>
      <c r="J1392" t="s">
        <v>3527</v>
      </c>
      <c r="K1392" t="s">
        <v>27</v>
      </c>
      <c r="L1392" t="s">
        <v>43</v>
      </c>
    </row>
    <row r="1393" spans="1:12" x14ac:dyDescent="0.25">
      <c r="A1393">
        <v>433</v>
      </c>
      <c r="B1393" s="4">
        <v>39353</v>
      </c>
      <c r="C1393" t="s">
        <v>453</v>
      </c>
      <c r="D1393">
        <v>72500000</v>
      </c>
      <c r="E1393">
        <v>47467250</v>
      </c>
      <c r="F1393" s="3">
        <f t="shared" si="63"/>
        <v>0.65472068965517238</v>
      </c>
      <c r="G1393">
        <v>86509602</v>
      </c>
      <c r="H1393" s="3">
        <f t="shared" si="64"/>
        <v>1.1932358896551725</v>
      </c>
      <c r="I1393" s="3">
        <f t="shared" si="65"/>
        <v>39042352</v>
      </c>
      <c r="J1393" t="s">
        <v>9</v>
      </c>
      <c r="K1393" t="s">
        <v>27</v>
      </c>
      <c r="L1393" t="s">
        <v>14</v>
      </c>
    </row>
    <row r="1394" spans="1:12" x14ac:dyDescent="0.25">
      <c r="A1394">
        <v>1617</v>
      </c>
      <c r="B1394" s="4">
        <v>39353</v>
      </c>
      <c r="C1394" t="s">
        <v>1633</v>
      </c>
      <c r="D1394" s="1">
        <v>22000000</v>
      </c>
      <c r="E1394">
        <v>90648202</v>
      </c>
      <c r="F1394" s="3">
        <f t="shared" si="63"/>
        <v>4.120372818181818</v>
      </c>
      <c r="G1394">
        <v>146590987</v>
      </c>
      <c r="H1394" s="3">
        <f t="shared" si="64"/>
        <v>6.6632266818181822</v>
      </c>
      <c r="I1394" s="3">
        <f t="shared" si="65"/>
        <v>55942785</v>
      </c>
      <c r="J1394" t="s">
        <v>3558</v>
      </c>
      <c r="K1394" t="s">
        <v>10</v>
      </c>
      <c r="L1394" t="s">
        <v>11</v>
      </c>
    </row>
    <row r="1395" spans="1:12" x14ac:dyDescent="0.25">
      <c r="A1395">
        <v>1750</v>
      </c>
      <c r="B1395" s="4">
        <v>39346</v>
      </c>
      <c r="C1395" t="s">
        <v>1769</v>
      </c>
      <c r="D1395" s="1">
        <v>20000000</v>
      </c>
      <c r="E1395">
        <v>18354356</v>
      </c>
      <c r="F1395" s="3">
        <f t="shared" si="63"/>
        <v>0.91771780000000003</v>
      </c>
      <c r="G1395">
        <v>56822960</v>
      </c>
      <c r="H1395" s="3">
        <f t="shared" si="64"/>
        <v>2.841148</v>
      </c>
      <c r="I1395" s="3">
        <f t="shared" si="65"/>
        <v>38468604</v>
      </c>
      <c r="J1395" t="s">
        <v>3518</v>
      </c>
      <c r="K1395" t="s">
        <v>27</v>
      </c>
      <c r="L1395" t="s">
        <v>43</v>
      </c>
    </row>
    <row r="1396" spans="1:12" x14ac:dyDescent="0.25">
      <c r="A1396">
        <v>860</v>
      </c>
      <c r="B1396" s="4">
        <v>39346</v>
      </c>
      <c r="C1396" t="s">
        <v>878</v>
      </c>
      <c r="D1396" s="1">
        <v>45000000</v>
      </c>
      <c r="E1396">
        <v>50648679</v>
      </c>
      <c r="F1396" s="3">
        <f t="shared" si="63"/>
        <v>1.1255261999999999</v>
      </c>
      <c r="G1396">
        <v>146162920</v>
      </c>
      <c r="H1396" s="3">
        <f t="shared" si="64"/>
        <v>3.248064888888889</v>
      </c>
      <c r="I1396" s="3">
        <f t="shared" si="65"/>
        <v>95514241</v>
      </c>
      <c r="J1396" t="s">
        <v>3537</v>
      </c>
      <c r="K1396" t="s">
        <v>27</v>
      </c>
      <c r="L1396" t="s">
        <v>14</v>
      </c>
    </row>
    <row r="1397" spans="1:12" x14ac:dyDescent="0.25">
      <c r="A1397">
        <v>1971</v>
      </c>
      <c r="B1397" s="4">
        <v>39346</v>
      </c>
      <c r="C1397" t="s">
        <v>1990</v>
      </c>
      <c r="D1397">
        <v>16500000</v>
      </c>
      <c r="E1397">
        <v>11892415</v>
      </c>
      <c r="F1397" s="3">
        <f t="shared" si="63"/>
        <v>0.72075242424242425</v>
      </c>
      <c r="G1397">
        <v>13636339</v>
      </c>
      <c r="H1397" s="3">
        <f t="shared" si="64"/>
        <v>0.82644478787878783</v>
      </c>
      <c r="I1397" s="3">
        <f t="shared" si="65"/>
        <v>1743924</v>
      </c>
      <c r="J1397" t="s">
        <v>9</v>
      </c>
      <c r="K1397" t="s">
        <v>13</v>
      </c>
      <c r="L1397" t="s">
        <v>11</v>
      </c>
    </row>
    <row r="1398" spans="1:12" x14ac:dyDescent="0.25">
      <c r="A1398">
        <v>2505</v>
      </c>
      <c r="B1398" s="4">
        <v>39339</v>
      </c>
      <c r="C1398" t="s">
        <v>2522</v>
      </c>
      <c r="D1398" s="1">
        <v>10000000</v>
      </c>
      <c r="E1398">
        <v>268461</v>
      </c>
      <c r="F1398" s="3">
        <f t="shared" si="63"/>
        <v>2.6846100000000001E-2</v>
      </c>
      <c r="G1398">
        <v>1165102</v>
      </c>
      <c r="H1398" s="3">
        <f t="shared" si="64"/>
        <v>0.11651019999999999</v>
      </c>
      <c r="I1398" s="3">
        <f t="shared" si="65"/>
        <v>896641</v>
      </c>
      <c r="J1398" t="s">
        <v>3466</v>
      </c>
      <c r="K1398" t="s">
        <v>13</v>
      </c>
      <c r="L1398" t="s">
        <v>43</v>
      </c>
    </row>
    <row r="1399" spans="1:12" x14ac:dyDescent="0.25">
      <c r="A1399">
        <v>1222</v>
      </c>
      <c r="B1399" s="4">
        <v>39339</v>
      </c>
      <c r="C1399" t="s">
        <v>1240</v>
      </c>
      <c r="D1399" s="1">
        <v>32000000</v>
      </c>
      <c r="E1399">
        <v>10977721</v>
      </c>
      <c r="F1399" s="3">
        <f t="shared" si="63"/>
        <v>0.34305378125000002</v>
      </c>
      <c r="G1399">
        <v>79915361</v>
      </c>
      <c r="H1399" s="3">
        <f t="shared" si="64"/>
        <v>2.4973550312500001</v>
      </c>
      <c r="I1399" s="3">
        <f t="shared" si="65"/>
        <v>68937640</v>
      </c>
      <c r="J1399" t="s">
        <v>3472</v>
      </c>
      <c r="K1399" t="s">
        <v>13</v>
      </c>
      <c r="L1399" t="s">
        <v>14</v>
      </c>
    </row>
    <row r="1400" spans="1:12" x14ac:dyDescent="0.25">
      <c r="A1400">
        <v>3008</v>
      </c>
      <c r="B1400" s="4">
        <v>39339</v>
      </c>
      <c r="C1400" t="s">
        <v>3025</v>
      </c>
      <c r="D1400">
        <v>3500000</v>
      </c>
      <c r="E1400">
        <v>221096</v>
      </c>
      <c r="F1400" s="3">
        <f t="shared" si="63"/>
        <v>6.317028571428572E-2</v>
      </c>
      <c r="G1400">
        <v>221096</v>
      </c>
      <c r="H1400" s="3">
        <f t="shared" si="64"/>
        <v>6.317028571428572E-2</v>
      </c>
      <c r="I1400" s="3">
        <f t="shared" si="65"/>
        <v>0</v>
      </c>
      <c r="J1400" t="s">
        <v>3496</v>
      </c>
      <c r="K1400" t="s">
        <v>27</v>
      </c>
      <c r="L1400" t="s">
        <v>11</v>
      </c>
    </row>
    <row r="1401" spans="1:12" x14ac:dyDescent="0.25">
      <c r="A1401">
        <v>472</v>
      </c>
      <c r="B1401" s="4">
        <v>39339</v>
      </c>
      <c r="C1401" t="s">
        <v>490</v>
      </c>
      <c r="D1401" s="1">
        <v>70000000</v>
      </c>
      <c r="E1401">
        <v>36793804</v>
      </c>
      <c r="F1401" s="3">
        <f t="shared" si="63"/>
        <v>0.52562577142857148</v>
      </c>
      <c r="G1401">
        <v>69792704</v>
      </c>
      <c r="H1401" s="3">
        <f t="shared" si="64"/>
        <v>0.99703862857142855</v>
      </c>
      <c r="I1401" s="3">
        <f t="shared" si="65"/>
        <v>32998900</v>
      </c>
      <c r="J1401" t="s">
        <v>3559</v>
      </c>
      <c r="K1401" t="s">
        <v>27</v>
      </c>
      <c r="L1401" t="s">
        <v>43</v>
      </c>
    </row>
    <row r="1402" spans="1:12" x14ac:dyDescent="0.25">
      <c r="A1402">
        <v>1609</v>
      </c>
      <c r="B1402" s="4">
        <v>39339</v>
      </c>
      <c r="C1402" t="s">
        <v>1625</v>
      </c>
      <c r="D1402" s="1">
        <v>23000000</v>
      </c>
      <c r="E1402">
        <v>6777741</v>
      </c>
      <c r="F1402" s="3">
        <f t="shared" si="63"/>
        <v>0.29468439130434781</v>
      </c>
      <c r="G1402">
        <v>24489150</v>
      </c>
      <c r="H1402" s="3">
        <f t="shared" si="64"/>
        <v>1.0647456521739131</v>
      </c>
      <c r="I1402" s="3">
        <f t="shared" si="65"/>
        <v>17711409</v>
      </c>
      <c r="J1402" t="s">
        <v>3559</v>
      </c>
      <c r="K1402" t="s">
        <v>27</v>
      </c>
      <c r="L1402" t="s">
        <v>43</v>
      </c>
    </row>
    <row r="1403" spans="1:12" x14ac:dyDescent="0.25">
      <c r="A1403">
        <v>3216</v>
      </c>
      <c r="B1403" s="4">
        <v>39332</v>
      </c>
      <c r="C1403" t="s">
        <v>3232</v>
      </c>
      <c r="D1403">
        <v>1500000</v>
      </c>
      <c r="E1403">
        <v>175281</v>
      </c>
      <c r="F1403" s="3">
        <f t="shared" si="63"/>
        <v>0.116854</v>
      </c>
      <c r="G1403">
        <v>240396</v>
      </c>
      <c r="H1403" s="3">
        <f t="shared" si="64"/>
        <v>0.16026399999999999</v>
      </c>
      <c r="I1403" s="3">
        <f t="shared" si="65"/>
        <v>65115</v>
      </c>
      <c r="J1403" t="s">
        <v>3429</v>
      </c>
      <c r="K1403" t="s">
        <v>27</v>
      </c>
      <c r="L1403" t="s">
        <v>61</v>
      </c>
    </row>
    <row r="1404" spans="1:12" x14ac:dyDescent="0.25">
      <c r="A1404">
        <v>2366</v>
      </c>
      <c r="B1404" s="4">
        <v>39332</v>
      </c>
      <c r="C1404" t="s">
        <v>2385</v>
      </c>
      <c r="D1404" s="1">
        <v>11000000</v>
      </c>
      <c r="E1404">
        <v>551002</v>
      </c>
      <c r="F1404" s="3">
        <f t="shared" si="63"/>
        <v>5.0091090909090911E-2</v>
      </c>
      <c r="G1404">
        <v>3231251</v>
      </c>
      <c r="H1404" s="3">
        <f t="shared" si="64"/>
        <v>0.29375009090909093</v>
      </c>
      <c r="I1404" s="3">
        <f t="shared" si="65"/>
        <v>2680249</v>
      </c>
      <c r="J1404" t="s">
        <v>2386</v>
      </c>
      <c r="K1404" t="s">
        <v>27</v>
      </c>
      <c r="L1404" t="s">
        <v>11</v>
      </c>
    </row>
    <row r="1405" spans="1:12" x14ac:dyDescent="0.25">
      <c r="A1405">
        <v>2499</v>
      </c>
      <c r="B1405" s="4">
        <v>39332</v>
      </c>
      <c r="C1405" t="s">
        <v>2516</v>
      </c>
      <c r="D1405" s="1">
        <v>10000000</v>
      </c>
      <c r="E1405">
        <v>900926</v>
      </c>
      <c r="F1405" s="3">
        <f t="shared" si="63"/>
        <v>9.0092599999999995E-2</v>
      </c>
      <c r="G1405">
        <v>900926</v>
      </c>
      <c r="H1405" s="3">
        <f t="shared" si="64"/>
        <v>9.0092599999999995E-2</v>
      </c>
      <c r="I1405" s="3">
        <f t="shared" si="65"/>
        <v>0</v>
      </c>
      <c r="J1405" t="s">
        <v>3537</v>
      </c>
      <c r="K1405" t="s">
        <v>27</v>
      </c>
      <c r="L1405" t="s">
        <v>11</v>
      </c>
    </row>
    <row r="1406" spans="1:12" x14ac:dyDescent="0.25">
      <c r="A1406">
        <v>1026</v>
      </c>
      <c r="B1406" s="4">
        <v>39332</v>
      </c>
      <c r="C1406" t="s">
        <v>1042</v>
      </c>
      <c r="D1406" s="1">
        <v>40000000</v>
      </c>
      <c r="E1406">
        <v>876671</v>
      </c>
      <c r="F1406" s="3">
        <f t="shared" si="63"/>
        <v>2.1916774999999999E-2</v>
      </c>
      <c r="G1406">
        <v>7729552</v>
      </c>
      <c r="H1406" s="3">
        <f t="shared" si="64"/>
        <v>0.19323879999999999</v>
      </c>
      <c r="I1406" s="3">
        <f t="shared" si="65"/>
        <v>6852881</v>
      </c>
      <c r="J1406" t="s">
        <v>3562</v>
      </c>
      <c r="K1406" t="s">
        <v>27</v>
      </c>
      <c r="L1406" t="s">
        <v>16</v>
      </c>
    </row>
    <row r="1407" spans="1:12" x14ac:dyDescent="0.25">
      <c r="A1407">
        <v>1780</v>
      </c>
      <c r="B1407" s="4">
        <v>39325</v>
      </c>
      <c r="C1407" t="s">
        <v>1798</v>
      </c>
      <c r="D1407" s="1">
        <v>20000000</v>
      </c>
      <c r="E1407">
        <v>9534258</v>
      </c>
      <c r="F1407" s="3">
        <f t="shared" si="63"/>
        <v>0.47671289999999999</v>
      </c>
      <c r="G1407">
        <v>16907831</v>
      </c>
      <c r="H1407" s="3">
        <f t="shared" si="64"/>
        <v>0.84539154999999999</v>
      </c>
      <c r="I1407" s="3">
        <f t="shared" si="65"/>
        <v>7373573</v>
      </c>
      <c r="J1407" t="s">
        <v>3422</v>
      </c>
      <c r="K1407" t="s">
        <v>27</v>
      </c>
      <c r="L1407" t="s">
        <v>14</v>
      </c>
    </row>
    <row r="1408" spans="1:12" x14ac:dyDescent="0.25">
      <c r="A1408">
        <v>2381</v>
      </c>
      <c r="B1408" s="4">
        <v>39318</v>
      </c>
      <c r="C1408" t="s">
        <v>2401</v>
      </c>
      <c r="D1408">
        <v>10100000</v>
      </c>
      <c r="E1408">
        <v>1066555</v>
      </c>
      <c r="F1408" s="3">
        <f t="shared" si="63"/>
        <v>0.10559950495049505</v>
      </c>
      <c r="G1408">
        <v>1066555</v>
      </c>
      <c r="H1408" s="3">
        <f t="shared" si="64"/>
        <v>0.10559950495049505</v>
      </c>
      <c r="I1408" s="3">
        <f t="shared" si="65"/>
        <v>0</v>
      </c>
      <c r="J1408" t="s">
        <v>3438</v>
      </c>
      <c r="K1408" t="s">
        <v>27</v>
      </c>
      <c r="L1408" t="s">
        <v>43</v>
      </c>
    </row>
    <row r="1409" spans="1:12" x14ac:dyDescent="0.25">
      <c r="A1409">
        <v>1513</v>
      </c>
      <c r="B1409" s="4">
        <v>39318</v>
      </c>
      <c r="C1409" t="s">
        <v>1528</v>
      </c>
      <c r="D1409" s="1">
        <v>25000000</v>
      </c>
      <c r="E1409">
        <v>22486409</v>
      </c>
      <c r="F1409" s="3">
        <f t="shared" si="63"/>
        <v>0.89945635999999995</v>
      </c>
      <c r="G1409">
        <v>40686409</v>
      </c>
      <c r="H1409" s="3">
        <f t="shared" si="64"/>
        <v>1.62745636</v>
      </c>
      <c r="I1409" s="3">
        <f t="shared" si="65"/>
        <v>18200000</v>
      </c>
      <c r="J1409" t="s">
        <v>49</v>
      </c>
      <c r="K1409" t="s">
        <v>27</v>
      </c>
      <c r="L1409" t="s">
        <v>14</v>
      </c>
    </row>
    <row r="1410" spans="1:12" x14ac:dyDescent="0.25">
      <c r="A1410">
        <v>3107</v>
      </c>
      <c r="B1410" s="4">
        <v>39318</v>
      </c>
      <c r="C1410" t="s">
        <v>3123</v>
      </c>
      <c r="D1410">
        <v>2500000</v>
      </c>
      <c r="E1410">
        <v>72210</v>
      </c>
      <c r="F1410" s="3">
        <f t="shared" ref="F1410:F1473" si="66">E1410/D1410</f>
        <v>2.8884E-2</v>
      </c>
      <c r="G1410">
        <v>72260</v>
      </c>
      <c r="H1410" s="3">
        <f t="shared" ref="H1410:H1473" si="67">G1410/D1410</f>
        <v>2.8903999999999999E-2</v>
      </c>
      <c r="I1410" s="3">
        <f t="shared" si="65"/>
        <v>50</v>
      </c>
      <c r="J1410" t="s">
        <v>3500</v>
      </c>
      <c r="K1410" t="s">
        <v>13</v>
      </c>
      <c r="L1410" t="s">
        <v>43</v>
      </c>
    </row>
    <row r="1411" spans="1:12" x14ac:dyDescent="0.25">
      <c r="A1411">
        <v>1497</v>
      </c>
      <c r="B1411" s="4">
        <v>39318</v>
      </c>
      <c r="C1411" t="s">
        <v>3611</v>
      </c>
      <c r="D1411" s="1">
        <v>25000000</v>
      </c>
      <c r="E1411">
        <v>33302167</v>
      </c>
      <c r="F1411" s="3">
        <f t="shared" si="66"/>
        <v>1.33208668</v>
      </c>
      <c r="G1411">
        <v>234981342</v>
      </c>
      <c r="H1411" s="3">
        <f t="shared" si="67"/>
        <v>9.3992536799999993</v>
      </c>
      <c r="I1411" s="3">
        <f t="shared" ref="I1411:I1474" si="68">G1411-E1411</f>
        <v>201679175</v>
      </c>
      <c r="J1411" t="s">
        <v>9</v>
      </c>
      <c r="K1411" t="s">
        <v>24</v>
      </c>
      <c r="L1411" t="s">
        <v>16</v>
      </c>
    </row>
    <row r="1412" spans="1:12" x14ac:dyDescent="0.25">
      <c r="A1412">
        <v>2217</v>
      </c>
      <c r="B1412" s="4">
        <v>39318</v>
      </c>
      <c r="C1412" t="s">
        <v>2237</v>
      </c>
      <c r="D1412" s="1">
        <v>13000000</v>
      </c>
      <c r="E1412">
        <v>3172382</v>
      </c>
      <c r="F1412" s="3">
        <f t="shared" si="66"/>
        <v>0.24402938461538462</v>
      </c>
      <c r="G1412">
        <v>3260555</v>
      </c>
      <c r="H1412" s="3">
        <f t="shared" si="67"/>
        <v>0.25081192307692307</v>
      </c>
      <c r="I1412" s="3">
        <f t="shared" si="68"/>
        <v>88173</v>
      </c>
      <c r="J1412" t="s">
        <v>3584</v>
      </c>
      <c r="K1412" t="s">
        <v>13</v>
      </c>
      <c r="L1412" t="s">
        <v>43</v>
      </c>
    </row>
    <row r="1413" spans="1:12" x14ac:dyDescent="0.25">
      <c r="A1413">
        <v>1787</v>
      </c>
      <c r="B1413" s="4">
        <v>39311</v>
      </c>
      <c r="C1413" t="s">
        <v>1805</v>
      </c>
      <c r="D1413" s="1">
        <v>20000000</v>
      </c>
      <c r="E1413">
        <v>8580428</v>
      </c>
      <c r="F1413" s="3">
        <f t="shared" si="66"/>
        <v>0.4290214</v>
      </c>
      <c r="G1413">
        <v>46790428</v>
      </c>
      <c r="H1413" s="3">
        <f t="shared" si="67"/>
        <v>2.3395214000000002</v>
      </c>
      <c r="I1413" s="3">
        <f t="shared" si="68"/>
        <v>38210000</v>
      </c>
      <c r="J1413" t="s">
        <v>95</v>
      </c>
      <c r="K1413" t="s">
        <v>27</v>
      </c>
      <c r="L1413" t="s">
        <v>11</v>
      </c>
    </row>
    <row r="1414" spans="1:12" x14ac:dyDescent="0.25">
      <c r="A1414">
        <v>1921</v>
      </c>
      <c r="B1414" s="4">
        <v>39311</v>
      </c>
      <c r="C1414" t="s">
        <v>1940</v>
      </c>
      <c r="D1414">
        <v>17500000</v>
      </c>
      <c r="E1414">
        <v>121463226</v>
      </c>
      <c r="F1414" s="3">
        <f t="shared" si="66"/>
        <v>6.940755771428571</v>
      </c>
      <c r="G1414">
        <v>169955142</v>
      </c>
      <c r="H1414" s="3">
        <f t="shared" si="67"/>
        <v>9.7117223999999993</v>
      </c>
      <c r="I1414" s="3">
        <f t="shared" si="68"/>
        <v>48491916</v>
      </c>
      <c r="J1414" t="s">
        <v>3537</v>
      </c>
      <c r="K1414" t="s">
        <v>27</v>
      </c>
      <c r="L1414" t="s">
        <v>11</v>
      </c>
    </row>
    <row r="1415" spans="1:12" x14ac:dyDescent="0.25">
      <c r="A1415">
        <v>499</v>
      </c>
      <c r="B1415" s="4">
        <v>39311</v>
      </c>
      <c r="C1415" t="s">
        <v>516</v>
      </c>
      <c r="D1415" s="1">
        <v>67000000</v>
      </c>
      <c r="E1415">
        <v>5932060</v>
      </c>
      <c r="F1415" s="3">
        <f t="shared" si="66"/>
        <v>8.8538208955223879E-2</v>
      </c>
      <c r="G1415">
        <v>25357771</v>
      </c>
      <c r="H1415" s="3">
        <f t="shared" si="67"/>
        <v>0.37847419402985072</v>
      </c>
      <c r="I1415" s="3">
        <f t="shared" si="68"/>
        <v>19425711</v>
      </c>
      <c r="J1415" t="s">
        <v>517</v>
      </c>
      <c r="K1415" t="s">
        <v>13</v>
      </c>
      <c r="L1415" t="s">
        <v>14</v>
      </c>
    </row>
    <row r="1416" spans="1:12" x14ac:dyDescent="0.25">
      <c r="A1416">
        <v>470</v>
      </c>
      <c r="B1416" s="4">
        <v>39304</v>
      </c>
      <c r="C1416" t="s">
        <v>488</v>
      </c>
      <c r="D1416" s="1">
        <v>70000000</v>
      </c>
      <c r="E1416">
        <v>38634938</v>
      </c>
      <c r="F1416" s="3">
        <f t="shared" si="66"/>
        <v>0.55192768571428574</v>
      </c>
      <c r="G1416">
        <v>137022245</v>
      </c>
      <c r="H1416" s="3">
        <f t="shared" si="67"/>
        <v>1.9574606428571428</v>
      </c>
      <c r="I1416" s="3">
        <f t="shared" si="68"/>
        <v>98387307</v>
      </c>
      <c r="J1416" t="s">
        <v>3517</v>
      </c>
      <c r="K1416" t="s">
        <v>13</v>
      </c>
      <c r="L1416" t="s">
        <v>16</v>
      </c>
    </row>
    <row r="1417" spans="1:12" x14ac:dyDescent="0.25">
      <c r="A1417">
        <v>2758</v>
      </c>
      <c r="B1417" s="4">
        <v>39302</v>
      </c>
      <c r="C1417" t="s">
        <v>2777</v>
      </c>
      <c r="D1417" s="1">
        <v>6000000</v>
      </c>
      <c r="E1417">
        <v>13235267</v>
      </c>
      <c r="F1417" s="3">
        <f t="shared" si="66"/>
        <v>2.2058778333333335</v>
      </c>
      <c r="G1417">
        <v>18209872</v>
      </c>
      <c r="H1417" s="3">
        <f t="shared" si="67"/>
        <v>3.0349786666666665</v>
      </c>
      <c r="I1417" s="3">
        <f t="shared" si="68"/>
        <v>4974605</v>
      </c>
      <c r="J1417" t="s">
        <v>3537</v>
      </c>
      <c r="K1417" t="s">
        <v>10</v>
      </c>
      <c r="L1417" t="s">
        <v>11</v>
      </c>
    </row>
    <row r="1418" spans="1:12" x14ac:dyDescent="0.25">
      <c r="A1418">
        <v>1536</v>
      </c>
      <c r="B1418" s="4">
        <v>39297</v>
      </c>
      <c r="C1418" t="s">
        <v>1551</v>
      </c>
      <c r="D1418" s="1">
        <v>25000000</v>
      </c>
      <c r="E1418">
        <v>13938332</v>
      </c>
      <c r="F1418" s="3">
        <f t="shared" si="66"/>
        <v>0.55753328000000002</v>
      </c>
      <c r="G1418">
        <v>14334401</v>
      </c>
      <c r="H1418" s="3">
        <f t="shared" si="67"/>
        <v>0.57337603999999998</v>
      </c>
      <c r="I1418" s="3">
        <f t="shared" si="68"/>
        <v>396069</v>
      </c>
      <c r="J1418" t="s">
        <v>3517</v>
      </c>
      <c r="K1418" t="s">
        <v>13</v>
      </c>
      <c r="L1418" t="s">
        <v>11</v>
      </c>
    </row>
    <row r="1419" spans="1:12" x14ac:dyDescent="0.25">
      <c r="A1419">
        <v>2806</v>
      </c>
      <c r="B1419" s="4">
        <v>39297</v>
      </c>
      <c r="C1419" t="s">
        <v>2825</v>
      </c>
      <c r="D1419">
        <v>5250000</v>
      </c>
      <c r="E1419">
        <v>769726</v>
      </c>
      <c r="F1419" s="3">
        <f t="shared" si="66"/>
        <v>0.14661447619047618</v>
      </c>
      <c r="G1419">
        <v>786677</v>
      </c>
      <c r="H1419" s="3">
        <f t="shared" si="67"/>
        <v>0.14984323809523808</v>
      </c>
      <c r="I1419" s="3">
        <f t="shared" si="68"/>
        <v>16951</v>
      </c>
      <c r="J1419" t="s">
        <v>2029</v>
      </c>
      <c r="K1419" t="s">
        <v>27</v>
      </c>
      <c r="L1419" t="s">
        <v>11</v>
      </c>
    </row>
    <row r="1420" spans="1:12" x14ac:dyDescent="0.25">
      <c r="A1420">
        <v>430</v>
      </c>
      <c r="B1420" s="4">
        <v>39290</v>
      </c>
      <c r="C1420" t="s">
        <v>450</v>
      </c>
      <c r="D1420">
        <v>72500000</v>
      </c>
      <c r="E1420">
        <v>183135014</v>
      </c>
      <c r="F1420" s="3">
        <f t="shared" si="66"/>
        <v>2.5260001931034481</v>
      </c>
      <c r="G1420">
        <v>527071022</v>
      </c>
      <c r="H1420" s="3">
        <f t="shared" si="67"/>
        <v>7.2699451310344827</v>
      </c>
      <c r="I1420" s="3">
        <f t="shared" si="68"/>
        <v>343936008</v>
      </c>
      <c r="J1420" t="s">
        <v>3422</v>
      </c>
      <c r="K1420" t="s">
        <v>13</v>
      </c>
      <c r="L1420" t="s">
        <v>16</v>
      </c>
    </row>
    <row r="1421" spans="1:12" x14ac:dyDescent="0.25">
      <c r="A1421">
        <v>2695</v>
      </c>
      <c r="B1421" s="4">
        <v>39290</v>
      </c>
      <c r="C1421" t="s">
        <v>2714</v>
      </c>
      <c r="D1421" s="1">
        <v>7000000</v>
      </c>
      <c r="E1421">
        <v>5694308</v>
      </c>
      <c r="F1421" s="3">
        <f t="shared" si="66"/>
        <v>0.81347257142857143</v>
      </c>
      <c r="G1421">
        <v>5694308</v>
      </c>
      <c r="H1421" s="3">
        <f t="shared" si="67"/>
        <v>0.81347257142857143</v>
      </c>
      <c r="I1421" s="3">
        <f t="shared" si="68"/>
        <v>0</v>
      </c>
      <c r="J1421" t="s">
        <v>95</v>
      </c>
      <c r="K1421" t="s">
        <v>13</v>
      </c>
      <c r="L1421" t="s">
        <v>11</v>
      </c>
    </row>
    <row r="1422" spans="1:12" x14ac:dyDescent="0.25">
      <c r="A1422">
        <v>1654</v>
      </c>
      <c r="B1422" s="4">
        <v>39290</v>
      </c>
      <c r="C1422" t="s">
        <v>1672</v>
      </c>
      <c r="D1422">
        <v>21600000</v>
      </c>
      <c r="E1422">
        <v>635733</v>
      </c>
      <c r="F1422" s="3">
        <f t="shared" si="66"/>
        <v>2.9432083333333334E-2</v>
      </c>
      <c r="G1422">
        <v>791154</v>
      </c>
      <c r="H1422" s="3">
        <f t="shared" si="67"/>
        <v>3.66275E-2</v>
      </c>
      <c r="I1422" s="3">
        <f t="shared" si="68"/>
        <v>155421</v>
      </c>
      <c r="J1422" t="s">
        <v>3538</v>
      </c>
      <c r="K1422" t="s">
        <v>13</v>
      </c>
      <c r="L1422" t="s">
        <v>11</v>
      </c>
    </row>
    <row r="1423" spans="1:12" x14ac:dyDescent="0.25">
      <c r="A1423">
        <v>296</v>
      </c>
      <c r="B1423" s="4">
        <v>39283</v>
      </c>
      <c r="C1423" t="s">
        <v>313</v>
      </c>
      <c r="D1423" s="1">
        <v>85000000</v>
      </c>
      <c r="E1423">
        <v>119725280</v>
      </c>
      <c r="F1423" s="3">
        <f t="shared" si="66"/>
        <v>1.4085327058823529</v>
      </c>
      <c r="G1423">
        <v>185708462</v>
      </c>
      <c r="H1423" s="3">
        <f t="shared" si="67"/>
        <v>2.1848054352941175</v>
      </c>
      <c r="I1423" s="3">
        <f t="shared" si="68"/>
        <v>65983182</v>
      </c>
      <c r="J1423" t="s">
        <v>9</v>
      </c>
      <c r="K1423" t="s">
        <v>13</v>
      </c>
      <c r="L1423" t="s">
        <v>11</v>
      </c>
    </row>
    <row r="1424" spans="1:12" x14ac:dyDescent="0.25">
      <c r="A1424">
        <v>3170</v>
      </c>
      <c r="B1424" s="4">
        <v>39270</v>
      </c>
      <c r="C1424" t="s">
        <v>3187</v>
      </c>
      <c r="D1424" s="1">
        <v>2000000</v>
      </c>
      <c r="E1424">
        <v>0</v>
      </c>
      <c r="F1424" s="3">
        <f t="shared" si="66"/>
        <v>0</v>
      </c>
      <c r="G1424">
        <v>0</v>
      </c>
      <c r="H1424" s="3">
        <f t="shared" si="67"/>
        <v>0</v>
      </c>
      <c r="I1424" s="3">
        <f t="shared" si="68"/>
        <v>0</v>
      </c>
      <c r="J1424" t="s">
        <v>3577</v>
      </c>
      <c r="K1424" t="s">
        <v>27</v>
      </c>
      <c r="L1424" t="s">
        <v>43</v>
      </c>
    </row>
    <row r="1425" spans="1:12" x14ac:dyDescent="0.25">
      <c r="A1425">
        <v>2474</v>
      </c>
      <c r="B1425" s="4">
        <v>39267</v>
      </c>
      <c r="C1425" t="s">
        <v>2492</v>
      </c>
      <c r="D1425" s="1">
        <v>10000000</v>
      </c>
      <c r="E1425">
        <v>5490423</v>
      </c>
      <c r="F1425" s="3">
        <f t="shared" si="66"/>
        <v>0.54904229999999998</v>
      </c>
      <c r="G1425">
        <v>7037886</v>
      </c>
      <c r="H1425" s="3">
        <f t="shared" si="67"/>
        <v>0.70378859999999999</v>
      </c>
      <c r="I1425" s="3">
        <f t="shared" si="68"/>
        <v>1547463</v>
      </c>
      <c r="J1425" t="s">
        <v>95</v>
      </c>
      <c r="K1425" t="s">
        <v>13</v>
      </c>
      <c r="L1425" t="s">
        <v>14</v>
      </c>
    </row>
    <row r="1426" spans="1:12" x14ac:dyDescent="0.25">
      <c r="A1426">
        <v>38</v>
      </c>
      <c r="B1426" s="4">
        <v>39265</v>
      </c>
      <c r="C1426" t="s">
        <v>55</v>
      </c>
      <c r="D1426" s="1">
        <v>151000000</v>
      </c>
      <c r="E1426">
        <v>319246193</v>
      </c>
      <c r="F1426" s="3">
        <f t="shared" si="66"/>
        <v>2.1142131986754968</v>
      </c>
      <c r="G1426">
        <v>708272592</v>
      </c>
      <c r="H1426" s="3">
        <f t="shared" si="67"/>
        <v>4.6905469668874176</v>
      </c>
      <c r="I1426" s="3">
        <f t="shared" si="68"/>
        <v>389026399</v>
      </c>
      <c r="J1426" t="s">
        <v>3517</v>
      </c>
      <c r="K1426" t="s">
        <v>13</v>
      </c>
      <c r="L1426" t="s">
        <v>14</v>
      </c>
    </row>
    <row r="1427" spans="1:12" x14ac:dyDescent="0.25">
      <c r="A1427">
        <v>1338</v>
      </c>
      <c r="B1427" s="4">
        <v>39262</v>
      </c>
      <c r="C1427" t="s">
        <v>1354</v>
      </c>
      <c r="D1427" s="1">
        <v>30000000</v>
      </c>
      <c r="E1427">
        <v>12406646</v>
      </c>
      <c r="F1427" s="3">
        <f t="shared" si="66"/>
        <v>0.41355486666666669</v>
      </c>
      <c r="G1427">
        <v>12885574</v>
      </c>
      <c r="H1427" s="3">
        <f t="shared" si="67"/>
        <v>0.42951913333333336</v>
      </c>
      <c r="I1427" s="3">
        <f t="shared" si="68"/>
        <v>478928</v>
      </c>
      <c r="J1427" t="s">
        <v>3469</v>
      </c>
      <c r="K1427" t="s">
        <v>13</v>
      </c>
      <c r="L1427" t="s">
        <v>43</v>
      </c>
    </row>
    <row r="1428" spans="1:12" x14ac:dyDescent="0.25">
      <c r="A1428">
        <v>46</v>
      </c>
      <c r="B1428" s="4">
        <v>39262</v>
      </c>
      <c r="C1428" t="s">
        <v>64</v>
      </c>
      <c r="D1428" s="1">
        <v>150000000</v>
      </c>
      <c r="E1428">
        <v>206445654</v>
      </c>
      <c r="F1428" s="3">
        <f t="shared" si="66"/>
        <v>1.37630436</v>
      </c>
      <c r="G1428">
        <v>626549695</v>
      </c>
      <c r="H1428" s="3">
        <f t="shared" si="67"/>
        <v>4.1769979666666668</v>
      </c>
      <c r="I1428" s="3">
        <f t="shared" si="68"/>
        <v>420104041</v>
      </c>
      <c r="J1428" t="s">
        <v>3558</v>
      </c>
      <c r="K1428" t="s">
        <v>24</v>
      </c>
      <c r="L1428" t="s">
        <v>16</v>
      </c>
    </row>
    <row r="1429" spans="1:12" x14ac:dyDescent="0.25">
      <c r="A1429">
        <v>163</v>
      </c>
      <c r="B1429" s="4">
        <v>39260</v>
      </c>
      <c r="C1429" t="s">
        <v>179</v>
      </c>
      <c r="D1429" s="1">
        <v>110000000</v>
      </c>
      <c r="E1429">
        <v>134529403</v>
      </c>
      <c r="F1429" s="3">
        <f t="shared" si="66"/>
        <v>1.2229945727272726</v>
      </c>
      <c r="G1429">
        <v>382288147</v>
      </c>
      <c r="H1429" s="3">
        <f t="shared" si="67"/>
        <v>3.4753467909090907</v>
      </c>
      <c r="I1429" s="3">
        <f t="shared" si="68"/>
        <v>247758744</v>
      </c>
      <c r="J1429" t="s">
        <v>3422</v>
      </c>
      <c r="K1429" t="s">
        <v>13</v>
      </c>
      <c r="L1429" t="s">
        <v>14</v>
      </c>
    </row>
    <row r="1430" spans="1:12" x14ac:dyDescent="0.25">
      <c r="A1430">
        <v>2098</v>
      </c>
      <c r="B1430" s="4">
        <v>39255</v>
      </c>
      <c r="C1430" t="s">
        <v>2117</v>
      </c>
      <c r="D1430" s="1">
        <v>15000000</v>
      </c>
      <c r="E1430">
        <v>9176787</v>
      </c>
      <c r="F1430" s="3">
        <f t="shared" si="66"/>
        <v>0.61178580000000005</v>
      </c>
      <c r="G1430">
        <v>19153568</v>
      </c>
      <c r="H1430" s="3">
        <f t="shared" si="67"/>
        <v>1.2769045333333333</v>
      </c>
      <c r="I1430" s="3">
        <f t="shared" si="68"/>
        <v>9976781</v>
      </c>
      <c r="J1430" t="s">
        <v>3518</v>
      </c>
      <c r="K1430" t="s">
        <v>27</v>
      </c>
      <c r="L1430" t="s">
        <v>43</v>
      </c>
    </row>
    <row r="1431" spans="1:12" x14ac:dyDescent="0.25">
      <c r="A1431">
        <v>1</v>
      </c>
      <c r="B1431" s="4">
        <v>39255</v>
      </c>
      <c r="C1431" t="s">
        <v>8</v>
      </c>
      <c r="D1431" s="1">
        <v>175000000</v>
      </c>
      <c r="E1431">
        <v>100289690</v>
      </c>
      <c r="F1431" s="3">
        <f t="shared" si="66"/>
        <v>0.57308394285714281</v>
      </c>
      <c r="G1431">
        <v>174131329</v>
      </c>
      <c r="H1431" s="3">
        <f t="shared" si="67"/>
        <v>0.99503616571428577</v>
      </c>
      <c r="I1431" s="3">
        <f t="shared" si="68"/>
        <v>73841639</v>
      </c>
      <c r="J1431" t="s">
        <v>9</v>
      </c>
      <c r="K1431" t="s">
        <v>10</v>
      </c>
      <c r="L1431" t="s">
        <v>11</v>
      </c>
    </row>
    <row r="1432" spans="1:12" x14ac:dyDescent="0.25">
      <c r="A1432">
        <v>2631</v>
      </c>
      <c r="B1432" s="4">
        <v>39248</v>
      </c>
      <c r="C1432" t="s">
        <v>2649</v>
      </c>
      <c r="D1432" s="1">
        <v>8000000</v>
      </c>
      <c r="E1432">
        <v>298110</v>
      </c>
      <c r="F1432" s="3">
        <f t="shared" si="66"/>
        <v>3.7263749999999998E-2</v>
      </c>
      <c r="G1432">
        <v>456814</v>
      </c>
      <c r="H1432" s="3">
        <f t="shared" si="67"/>
        <v>5.710175E-2</v>
      </c>
      <c r="I1432" s="3">
        <f t="shared" si="68"/>
        <v>158704</v>
      </c>
      <c r="J1432" t="s">
        <v>49</v>
      </c>
      <c r="K1432" t="s">
        <v>27</v>
      </c>
      <c r="L1432" t="s">
        <v>61</v>
      </c>
    </row>
    <row r="1433" spans="1:12" x14ac:dyDescent="0.25">
      <c r="A1433">
        <v>1357</v>
      </c>
      <c r="B1433" s="4">
        <v>39248</v>
      </c>
      <c r="C1433" t="s">
        <v>1373</v>
      </c>
      <c r="D1433" s="1">
        <v>30000000</v>
      </c>
      <c r="E1433">
        <v>480314</v>
      </c>
      <c r="F1433" s="3">
        <f t="shared" si="66"/>
        <v>1.6010466666666667E-2</v>
      </c>
      <c r="G1433">
        <v>7755686</v>
      </c>
      <c r="H1433" s="3">
        <f t="shared" si="67"/>
        <v>0.25852286666666668</v>
      </c>
      <c r="I1433" s="3">
        <f t="shared" si="68"/>
        <v>7275372</v>
      </c>
      <c r="J1433" t="s">
        <v>517</v>
      </c>
      <c r="K1433" t="s">
        <v>13</v>
      </c>
      <c r="L1433" t="s">
        <v>14</v>
      </c>
    </row>
    <row r="1434" spans="1:12" x14ac:dyDescent="0.25">
      <c r="A1434">
        <v>2645</v>
      </c>
      <c r="B1434" s="4">
        <v>39241</v>
      </c>
      <c r="C1434" t="s">
        <v>2663</v>
      </c>
      <c r="D1434">
        <v>7500000</v>
      </c>
      <c r="E1434">
        <v>17544812</v>
      </c>
      <c r="F1434" s="3">
        <f t="shared" si="66"/>
        <v>2.3393082666666665</v>
      </c>
      <c r="G1434">
        <v>33606409</v>
      </c>
      <c r="H1434" s="3">
        <f t="shared" si="67"/>
        <v>4.4808545333333329</v>
      </c>
      <c r="I1434" s="3">
        <f t="shared" si="68"/>
        <v>16061597</v>
      </c>
      <c r="J1434" t="s">
        <v>49</v>
      </c>
      <c r="K1434" t="s">
        <v>27</v>
      </c>
      <c r="L1434" t="s">
        <v>61</v>
      </c>
    </row>
    <row r="1435" spans="1:12" x14ac:dyDescent="0.25">
      <c r="A1435">
        <v>2011</v>
      </c>
      <c r="B1435" s="4">
        <v>39241</v>
      </c>
      <c r="C1435" t="s">
        <v>2031</v>
      </c>
      <c r="D1435">
        <v>15500000</v>
      </c>
      <c r="E1435">
        <v>10299782</v>
      </c>
      <c r="F1435" s="3">
        <f t="shared" si="66"/>
        <v>0.66450206451612903</v>
      </c>
      <c r="G1435">
        <v>88611837</v>
      </c>
      <c r="H1435" s="3">
        <f t="shared" si="67"/>
        <v>5.7168927096774196</v>
      </c>
      <c r="I1435" s="3">
        <f t="shared" si="68"/>
        <v>78312055</v>
      </c>
      <c r="J1435" t="s">
        <v>1926</v>
      </c>
      <c r="K1435" t="s">
        <v>13</v>
      </c>
      <c r="L1435" t="s">
        <v>43</v>
      </c>
    </row>
    <row r="1436" spans="1:12" x14ac:dyDescent="0.25">
      <c r="A1436">
        <v>216</v>
      </c>
      <c r="B1436" s="4">
        <v>39241</v>
      </c>
      <c r="C1436" t="s">
        <v>232</v>
      </c>
      <c r="D1436" s="1">
        <v>100000000</v>
      </c>
      <c r="E1436">
        <v>58867694</v>
      </c>
      <c r="F1436" s="3">
        <f t="shared" si="66"/>
        <v>0.58867694000000004</v>
      </c>
      <c r="G1436">
        <v>145395745</v>
      </c>
      <c r="H1436" s="3">
        <f t="shared" si="67"/>
        <v>1.4539574500000001</v>
      </c>
      <c r="I1436" s="3">
        <f t="shared" si="68"/>
        <v>86528051</v>
      </c>
      <c r="J1436" t="s">
        <v>3537</v>
      </c>
      <c r="K1436" t="s">
        <v>10</v>
      </c>
      <c r="L1436" t="s">
        <v>16</v>
      </c>
    </row>
    <row r="1437" spans="1:12" x14ac:dyDescent="0.25">
      <c r="A1437">
        <v>297</v>
      </c>
      <c r="B1437" s="4">
        <v>39241</v>
      </c>
      <c r="C1437" t="s">
        <v>314</v>
      </c>
      <c r="D1437" s="1">
        <v>85000000</v>
      </c>
      <c r="E1437">
        <v>117144465</v>
      </c>
      <c r="F1437" s="3">
        <f t="shared" si="66"/>
        <v>1.3781701764705883</v>
      </c>
      <c r="G1437">
        <v>311744465</v>
      </c>
      <c r="H1437" s="3">
        <f t="shared" si="67"/>
        <v>3.6675819411764707</v>
      </c>
      <c r="I1437" s="3">
        <f t="shared" si="68"/>
        <v>194600000</v>
      </c>
      <c r="J1437" t="s">
        <v>3559</v>
      </c>
      <c r="K1437" t="s">
        <v>13</v>
      </c>
      <c r="L1437" t="s">
        <v>16</v>
      </c>
    </row>
    <row r="1438" spans="1:12" x14ac:dyDescent="0.25">
      <c r="A1438">
        <v>2565</v>
      </c>
      <c r="B1438" s="4">
        <v>39234</v>
      </c>
      <c r="C1438" t="s">
        <v>2583</v>
      </c>
      <c r="D1438" s="1">
        <v>9000000</v>
      </c>
      <c r="E1438">
        <v>2956339</v>
      </c>
      <c r="F1438" s="3">
        <f t="shared" si="66"/>
        <v>0.32848211111111109</v>
      </c>
      <c r="G1438">
        <v>3922043</v>
      </c>
      <c r="H1438" s="3">
        <f t="shared" si="67"/>
        <v>0.43578255555555556</v>
      </c>
      <c r="I1438" s="3">
        <f t="shared" si="68"/>
        <v>965704</v>
      </c>
      <c r="J1438" t="s">
        <v>1926</v>
      </c>
      <c r="K1438" t="s">
        <v>13</v>
      </c>
      <c r="L1438" t="s">
        <v>43</v>
      </c>
    </row>
    <row r="1439" spans="1:12" x14ac:dyDescent="0.25">
      <c r="A1439">
        <v>2955</v>
      </c>
      <c r="B1439" s="4">
        <v>39227</v>
      </c>
      <c r="C1439" t="s">
        <v>2973</v>
      </c>
      <c r="D1439" s="1">
        <v>4000000</v>
      </c>
      <c r="E1439">
        <v>7006708</v>
      </c>
      <c r="F1439" s="3">
        <f t="shared" si="66"/>
        <v>1.7516769999999999</v>
      </c>
      <c r="G1439">
        <v>8302995</v>
      </c>
      <c r="H1439" s="3">
        <f t="shared" si="67"/>
        <v>2.0757487499999998</v>
      </c>
      <c r="I1439" s="3">
        <f t="shared" si="68"/>
        <v>1296287</v>
      </c>
      <c r="J1439" t="s">
        <v>49</v>
      </c>
      <c r="K1439" t="s">
        <v>27</v>
      </c>
      <c r="L1439" t="s">
        <v>43</v>
      </c>
    </row>
    <row r="1440" spans="1:12" x14ac:dyDescent="0.25">
      <c r="A1440">
        <v>2513</v>
      </c>
      <c r="B1440" s="4">
        <v>39220</v>
      </c>
      <c r="C1440" t="s">
        <v>2530</v>
      </c>
      <c r="D1440" s="1">
        <v>10000000</v>
      </c>
      <c r="E1440">
        <v>137221</v>
      </c>
      <c r="F1440" s="3">
        <f t="shared" si="66"/>
        <v>1.3722099999999999E-2</v>
      </c>
      <c r="G1440">
        <v>5950002</v>
      </c>
      <c r="H1440" s="3">
        <f t="shared" si="67"/>
        <v>0.59500019999999998</v>
      </c>
      <c r="I1440" s="3">
        <f t="shared" si="68"/>
        <v>5812781</v>
      </c>
      <c r="J1440" t="s">
        <v>3496</v>
      </c>
      <c r="K1440" t="s">
        <v>27</v>
      </c>
      <c r="L1440" t="s">
        <v>11</v>
      </c>
    </row>
    <row r="1441" spans="1:12" x14ac:dyDescent="0.25">
      <c r="A1441">
        <v>2633</v>
      </c>
      <c r="B1441" s="4">
        <v>39220</v>
      </c>
      <c r="C1441" t="s">
        <v>2651</v>
      </c>
      <c r="D1441" s="1">
        <v>8000000</v>
      </c>
      <c r="E1441">
        <v>127188</v>
      </c>
      <c r="F1441" s="3">
        <f t="shared" si="66"/>
        <v>1.5898499999999999E-2</v>
      </c>
      <c r="G1441">
        <v>127188</v>
      </c>
      <c r="H1441" s="3">
        <f t="shared" si="67"/>
        <v>1.5898499999999999E-2</v>
      </c>
      <c r="I1441" s="3">
        <f t="shared" si="68"/>
        <v>0</v>
      </c>
      <c r="J1441" t="s">
        <v>2029</v>
      </c>
      <c r="K1441" t="s">
        <v>13</v>
      </c>
      <c r="L1441" t="s">
        <v>11</v>
      </c>
    </row>
    <row r="1442" spans="1:12" x14ac:dyDescent="0.25">
      <c r="A1442">
        <v>24</v>
      </c>
      <c r="B1442" s="4">
        <v>39219</v>
      </c>
      <c r="C1442" t="s">
        <v>39</v>
      </c>
      <c r="D1442" s="1">
        <v>160000000</v>
      </c>
      <c r="E1442">
        <v>322719944</v>
      </c>
      <c r="F1442" s="3">
        <f t="shared" si="66"/>
        <v>2.0169996499999998</v>
      </c>
      <c r="G1442">
        <v>807330936</v>
      </c>
      <c r="H1442" s="3">
        <f t="shared" si="67"/>
        <v>5.0458183500000002</v>
      </c>
      <c r="I1442" s="3">
        <f t="shared" si="68"/>
        <v>484610992</v>
      </c>
      <c r="J1442" t="s">
        <v>3517</v>
      </c>
      <c r="K1442" t="s">
        <v>10</v>
      </c>
      <c r="L1442" t="s">
        <v>16</v>
      </c>
    </row>
    <row r="1443" spans="1:12" x14ac:dyDescent="0.25">
      <c r="A1443">
        <v>2063</v>
      </c>
      <c r="B1443" s="4">
        <v>39213</v>
      </c>
      <c r="C1443" t="s">
        <v>2081</v>
      </c>
      <c r="D1443" s="1">
        <v>15000000</v>
      </c>
      <c r="E1443">
        <v>28638916</v>
      </c>
      <c r="F1443" s="3">
        <f t="shared" si="66"/>
        <v>1.9092610666666667</v>
      </c>
      <c r="G1443">
        <v>64232714</v>
      </c>
      <c r="H1443" s="3">
        <f t="shared" si="67"/>
        <v>4.2821809333333336</v>
      </c>
      <c r="I1443" s="3">
        <f t="shared" si="68"/>
        <v>35593798</v>
      </c>
      <c r="J1443" t="s">
        <v>3422</v>
      </c>
      <c r="K1443" t="s">
        <v>27</v>
      </c>
      <c r="L1443" t="s">
        <v>61</v>
      </c>
    </row>
    <row r="1444" spans="1:12" x14ac:dyDescent="0.25">
      <c r="A1444">
        <v>3219</v>
      </c>
      <c r="B1444" s="4">
        <v>39213</v>
      </c>
      <c r="C1444" t="s">
        <v>3235</v>
      </c>
      <c r="D1444">
        <v>1500000</v>
      </c>
      <c r="E1444">
        <v>139084</v>
      </c>
      <c r="F1444" s="3">
        <f t="shared" si="66"/>
        <v>9.2722666666666662E-2</v>
      </c>
      <c r="G1444">
        <v>139084</v>
      </c>
      <c r="H1444" s="3">
        <f t="shared" si="67"/>
        <v>9.2722666666666662E-2</v>
      </c>
      <c r="I1444" s="3">
        <f t="shared" si="68"/>
        <v>0</v>
      </c>
      <c r="J1444" t="s">
        <v>3472</v>
      </c>
      <c r="K1444" t="s">
        <v>13</v>
      </c>
      <c r="L1444" t="s">
        <v>11</v>
      </c>
    </row>
    <row r="1445" spans="1:12" x14ac:dyDescent="0.25">
      <c r="A1445">
        <v>2629</v>
      </c>
      <c r="B1445" s="4">
        <v>39213</v>
      </c>
      <c r="C1445" t="s">
        <v>2647</v>
      </c>
      <c r="D1445" s="1">
        <v>8000000</v>
      </c>
      <c r="E1445">
        <v>458232</v>
      </c>
      <c r="F1445" s="3">
        <f t="shared" si="66"/>
        <v>5.7278999999999997E-2</v>
      </c>
      <c r="G1445">
        <v>458232</v>
      </c>
      <c r="H1445" s="3">
        <f t="shared" si="67"/>
        <v>5.7278999999999997E-2</v>
      </c>
      <c r="I1445" s="3">
        <f t="shared" si="68"/>
        <v>0</v>
      </c>
      <c r="J1445" t="s">
        <v>49</v>
      </c>
      <c r="K1445" t="s">
        <v>27</v>
      </c>
      <c r="L1445" t="s">
        <v>43</v>
      </c>
    </row>
    <row r="1446" spans="1:12" x14ac:dyDescent="0.25">
      <c r="A1446">
        <v>1747</v>
      </c>
      <c r="B1446" s="4">
        <v>39213</v>
      </c>
      <c r="C1446" t="s">
        <v>1766</v>
      </c>
      <c r="D1446" s="1">
        <v>20000000</v>
      </c>
      <c r="E1446">
        <v>18882880</v>
      </c>
      <c r="F1446" s="3">
        <f t="shared" si="66"/>
        <v>0.94414399999999998</v>
      </c>
      <c r="G1446">
        <v>20819601</v>
      </c>
      <c r="H1446" s="3">
        <f t="shared" si="67"/>
        <v>1.0409800499999999</v>
      </c>
      <c r="I1446" s="3">
        <f t="shared" si="68"/>
        <v>1936721</v>
      </c>
      <c r="J1446" t="s">
        <v>9</v>
      </c>
      <c r="K1446" t="s">
        <v>27</v>
      </c>
      <c r="L1446" t="s">
        <v>43</v>
      </c>
    </row>
    <row r="1447" spans="1:12" x14ac:dyDescent="0.25">
      <c r="A1447">
        <v>2216</v>
      </c>
      <c r="B1447" s="4">
        <v>39206</v>
      </c>
      <c r="C1447" t="s">
        <v>2236</v>
      </c>
      <c r="D1447" s="1">
        <v>13000000</v>
      </c>
      <c r="E1447">
        <v>4857374</v>
      </c>
      <c r="F1447" s="3">
        <f t="shared" si="66"/>
        <v>0.37364415384615385</v>
      </c>
      <c r="G1447">
        <v>5175088</v>
      </c>
      <c r="H1447" s="3">
        <f t="shared" si="67"/>
        <v>0.39808369230769231</v>
      </c>
      <c r="I1447" s="3">
        <f t="shared" si="68"/>
        <v>317714</v>
      </c>
      <c r="J1447" t="s">
        <v>3466</v>
      </c>
      <c r="K1447" t="s">
        <v>27</v>
      </c>
      <c r="L1447" t="s">
        <v>43</v>
      </c>
    </row>
    <row r="1448" spans="1:12" x14ac:dyDescent="0.25">
      <c r="A1448">
        <v>706</v>
      </c>
      <c r="B1448" s="4">
        <v>39206</v>
      </c>
      <c r="C1448" t="s">
        <v>724</v>
      </c>
      <c r="D1448" s="1">
        <v>55000000</v>
      </c>
      <c r="E1448">
        <v>5755286</v>
      </c>
      <c r="F1448" s="3">
        <f t="shared" si="66"/>
        <v>0.10464156363636364</v>
      </c>
      <c r="G1448">
        <v>6521829</v>
      </c>
      <c r="H1448" s="3">
        <f t="shared" si="67"/>
        <v>0.11857870909090909</v>
      </c>
      <c r="I1448" s="3">
        <f t="shared" si="68"/>
        <v>766543</v>
      </c>
      <c r="J1448" t="s">
        <v>3559</v>
      </c>
      <c r="K1448" t="s">
        <v>13</v>
      </c>
      <c r="L1448" t="s">
        <v>43</v>
      </c>
    </row>
    <row r="1449" spans="1:12" x14ac:dyDescent="0.25">
      <c r="A1449">
        <v>2372</v>
      </c>
      <c r="B1449" s="4">
        <v>39199</v>
      </c>
      <c r="C1449" t="s">
        <v>2392</v>
      </c>
      <c r="D1449">
        <v>10800000</v>
      </c>
      <c r="E1449">
        <v>399879</v>
      </c>
      <c r="F1449" s="3">
        <f t="shared" si="66"/>
        <v>3.7025833333333334E-2</v>
      </c>
      <c r="G1449">
        <v>2862544</v>
      </c>
      <c r="H1449" s="3">
        <f t="shared" si="67"/>
        <v>0.26505037037037038</v>
      </c>
      <c r="I1449" s="3">
        <f t="shared" si="68"/>
        <v>2462665</v>
      </c>
      <c r="J1449" t="s">
        <v>3538</v>
      </c>
      <c r="K1449" t="s">
        <v>27</v>
      </c>
      <c r="L1449" t="s">
        <v>43</v>
      </c>
    </row>
    <row r="1450" spans="1:12" x14ac:dyDescent="0.25">
      <c r="A1450">
        <v>1987</v>
      </c>
      <c r="B1450" s="4">
        <v>39192</v>
      </c>
      <c r="C1450" t="s">
        <v>2006</v>
      </c>
      <c r="D1450" s="1">
        <v>16000000</v>
      </c>
      <c r="E1450">
        <v>23618786</v>
      </c>
      <c r="F1450" s="3">
        <f t="shared" si="66"/>
        <v>1.476174125</v>
      </c>
      <c r="G1450">
        <v>81742618</v>
      </c>
      <c r="H1450" s="3">
        <f t="shared" si="67"/>
        <v>5.1089136249999996</v>
      </c>
      <c r="I1450" s="3">
        <f t="shared" si="68"/>
        <v>58123832</v>
      </c>
      <c r="J1450" t="s">
        <v>3469</v>
      </c>
      <c r="K1450" t="s">
        <v>27</v>
      </c>
      <c r="L1450" t="s">
        <v>11</v>
      </c>
    </row>
    <row r="1451" spans="1:12" x14ac:dyDescent="0.25">
      <c r="A1451">
        <v>2378</v>
      </c>
      <c r="B1451" s="4">
        <v>39192</v>
      </c>
      <c r="C1451" t="s">
        <v>2398</v>
      </c>
      <c r="D1451">
        <v>10500000</v>
      </c>
      <c r="E1451">
        <v>11052958</v>
      </c>
      <c r="F1451" s="3">
        <f t="shared" si="66"/>
        <v>1.0526626666666667</v>
      </c>
      <c r="G1451">
        <v>14140402</v>
      </c>
      <c r="H1451" s="3">
        <f t="shared" si="67"/>
        <v>1.3467049523809524</v>
      </c>
      <c r="I1451" s="3">
        <f t="shared" si="68"/>
        <v>3087444</v>
      </c>
      <c r="J1451" t="s">
        <v>3559</v>
      </c>
      <c r="K1451" t="s">
        <v>13</v>
      </c>
      <c r="L1451" t="s">
        <v>11</v>
      </c>
    </row>
    <row r="1452" spans="1:12" x14ac:dyDescent="0.25">
      <c r="A1452">
        <v>1554</v>
      </c>
      <c r="B1452" s="4">
        <v>39178</v>
      </c>
      <c r="C1452" t="s">
        <v>1569</v>
      </c>
      <c r="D1452" s="1">
        <v>25000000</v>
      </c>
      <c r="E1452">
        <v>7164995</v>
      </c>
      <c r="F1452" s="3">
        <f t="shared" si="66"/>
        <v>0.28659980000000002</v>
      </c>
      <c r="G1452">
        <v>7164995</v>
      </c>
      <c r="H1452" s="3">
        <f t="shared" si="67"/>
        <v>0.28659980000000002</v>
      </c>
      <c r="I1452" s="3">
        <f t="shared" si="68"/>
        <v>0</v>
      </c>
      <c r="J1452" t="s">
        <v>3558</v>
      </c>
      <c r="K1452" t="s">
        <v>27</v>
      </c>
      <c r="L1452" t="s">
        <v>43</v>
      </c>
    </row>
    <row r="1453" spans="1:12" x14ac:dyDescent="0.25">
      <c r="A1453">
        <v>717</v>
      </c>
      <c r="B1453" s="4">
        <v>39178</v>
      </c>
      <c r="C1453" t="s">
        <v>735</v>
      </c>
      <c r="D1453" s="1">
        <v>53000000</v>
      </c>
      <c r="E1453">
        <v>25031037</v>
      </c>
      <c r="F1453" s="3">
        <f t="shared" si="66"/>
        <v>0.47228371698113208</v>
      </c>
      <c r="G1453">
        <v>50187789</v>
      </c>
      <c r="H1453" s="3">
        <f t="shared" si="67"/>
        <v>0.94693941509433965</v>
      </c>
      <c r="I1453" s="3">
        <f t="shared" si="68"/>
        <v>25156752</v>
      </c>
      <c r="J1453" t="s">
        <v>517</v>
      </c>
      <c r="K1453" t="s">
        <v>27</v>
      </c>
      <c r="L1453" t="s">
        <v>61</v>
      </c>
    </row>
    <row r="1454" spans="1:12" x14ac:dyDescent="0.25">
      <c r="A1454">
        <v>997</v>
      </c>
      <c r="B1454" s="4">
        <v>39177</v>
      </c>
      <c r="C1454" t="s">
        <v>1014</v>
      </c>
      <c r="D1454" s="1">
        <v>40000000</v>
      </c>
      <c r="E1454">
        <v>25126214</v>
      </c>
      <c r="F1454" s="3">
        <f t="shared" si="66"/>
        <v>0.62815535</v>
      </c>
      <c r="G1454">
        <v>62226214</v>
      </c>
      <c r="H1454" s="3">
        <f t="shared" si="67"/>
        <v>1.5556553500000001</v>
      </c>
      <c r="I1454" s="3">
        <f t="shared" si="68"/>
        <v>37100000</v>
      </c>
      <c r="J1454" t="s">
        <v>3559</v>
      </c>
      <c r="K1454" t="s">
        <v>27</v>
      </c>
      <c r="L1454" t="s">
        <v>61</v>
      </c>
    </row>
    <row r="1455" spans="1:12" x14ac:dyDescent="0.25">
      <c r="A1455">
        <v>553</v>
      </c>
      <c r="B1455" s="4">
        <v>39171</v>
      </c>
      <c r="C1455" t="s">
        <v>571</v>
      </c>
      <c r="D1455" s="1">
        <v>61000000</v>
      </c>
      <c r="E1455">
        <v>118594548</v>
      </c>
      <c r="F1455" s="3">
        <f t="shared" si="66"/>
        <v>1.9441729180327869</v>
      </c>
      <c r="G1455">
        <v>145594548</v>
      </c>
      <c r="H1455" s="3">
        <f t="shared" si="67"/>
        <v>2.3867958688524591</v>
      </c>
      <c r="I1455" s="3">
        <f t="shared" si="68"/>
        <v>27000000</v>
      </c>
      <c r="J1455" t="s">
        <v>3517</v>
      </c>
      <c r="K1455" t="s">
        <v>13</v>
      </c>
      <c r="L1455" t="s">
        <v>11</v>
      </c>
    </row>
    <row r="1456" spans="1:12" x14ac:dyDescent="0.25">
      <c r="A1456">
        <v>2073</v>
      </c>
      <c r="B1456" s="4">
        <v>39164</v>
      </c>
      <c r="C1456" t="s">
        <v>2092</v>
      </c>
      <c r="D1456" s="1">
        <v>15000000</v>
      </c>
      <c r="E1456">
        <v>20804166</v>
      </c>
      <c r="F1456" s="3">
        <f t="shared" si="66"/>
        <v>1.3869444</v>
      </c>
      <c r="G1456">
        <v>37466538</v>
      </c>
      <c r="H1456" s="3">
        <f t="shared" si="67"/>
        <v>2.4977692</v>
      </c>
      <c r="I1456" s="3">
        <f t="shared" si="68"/>
        <v>16662372</v>
      </c>
      <c r="J1456" t="s">
        <v>3422</v>
      </c>
      <c r="K1456" t="s">
        <v>27</v>
      </c>
      <c r="L1456" t="s">
        <v>61</v>
      </c>
    </row>
    <row r="1457" spans="1:12" x14ac:dyDescent="0.25">
      <c r="A1457">
        <v>3230</v>
      </c>
      <c r="B1457" s="4">
        <v>39164</v>
      </c>
      <c r="C1457" t="s">
        <v>3246</v>
      </c>
      <c r="D1457">
        <v>1300000</v>
      </c>
      <c r="E1457">
        <v>635305</v>
      </c>
      <c r="F1457" s="3">
        <f t="shared" si="66"/>
        <v>0.48869615384615384</v>
      </c>
      <c r="G1457">
        <v>635305</v>
      </c>
      <c r="H1457" s="3">
        <f t="shared" si="67"/>
        <v>0.48869615384615384</v>
      </c>
      <c r="I1457" s="3">
        <f t="shared" si="68"/>
        <v>0</v>
      </c>
      <c r="J1457" t="s">
        <v>3247</v>
      </c>
      <c r="K1457" t="s">
        <v>27</v>
      </c>
      <c r="L1457" t="s">
        <v>43</v>
      </c>
    </row>
    <row r="1458" spans="1:12" x14ac:dyDescent="0.25">
      <c r="A1458">
        <v>1745</v>
      </c>
      <c r="B1458" s="4">
        <v>39164</v>
      </c>
      <c r="C1458" t="s">
        <v>1764</v>
      </c>
      <c r="D1458" s="1">
        <v>20000000</v>
      </c>
      <c r="E1458">
        <v>19661987</v>
      </c>
      <c r="F1458" s="3">
        <f t="shared" si="66"/>
        <v>0.98309935000000004</v>
      </c>
      <c r="G1458">
        <v>20081987</v>
      </c>
      <c r="H1458" s="3">
        <f t="shared" si="67"/>
        <v>1.0040993499999999</v>
      </c>
      <c r="I1458" s="3">
        <f t="shared" si="68"/>
        <v>420000</v>
      </c>
      <c r="J1458" t="s">
        <v>3537</v>
      </c>
      <c r="K1458" t="s">
        <v>27</v>
      </c>
      <c r="L1458" t="s">
        <v>43</v>
      </c>
    </row>
    <row r="1459" spans="1:12" x14ac:dyDescent="0.25">
      <c r="A1459">
        <v>1116</v>
      </c>
      <c r="B1459" s="4">
        <v>39164</v>
      </c>
      <c r="C1459" t="s">
        <v>1132</v>
      </c>
      <c r="D1459" s="1">
        <v>35000000</v>
      </c>
      <c r="E1459">
        <v>54149098</v>
      </c>
      <c r="F1459" s="3">
        <f t="shared" si="66"/>
        <v>1.5471170857142857</v>
      </c>
      <c r="G1459">
        <v>96096018</v>
      </c>
      <c r="H1459" s="3">
        <f t="shared" si="67"/>
        <v>2.7456005142857145</v>
      </c>
      <c r="I1459" s="3">
        <f t="shared" si="68"/>
        <v>41946920</v>
      </c>
      <c r="J1459" t="s">
        <v>3559</v>
      </c>
      <c r="K1459" t="s">
        <v>10</v>
      </c>
      <c r="L1459" t="s">
        <v>14</v>
      </c>
    </row>
    <row r="1460" spans="1:12" x14ac:dyDescent="0.25">
      <c r="A1460">
        <v>1760</v>
      </c>
      <c r="B1460" s="4">
        <v>39157</v>
      </c>
      <c r="C1460" t="s">
        <v>1778</v>
      </c>
      <c r="D1460" s="1">
        <v>20000000</v>
      </c>
      <c r="E1460">
        <v>16574590</v>
      </c>
      <c r="F1460" s="3">
        <f t="shared" si="66"/>
        <v>0.82872950000000001</v>
      </c>
      <c r="G1460">
        <v>20614661</v>
      </c>
      <c r="H1460" s="3">
        <f t="shared" si="67"/>
        <v>1.03073305</v>
      </c>
      <c r="I1460" s="3">
        <f t="shared" si="68"/>
        <v>4040071</v>
      </c>
      <c r="J1460" t="s">
        <v>9</v>
      </c>
      <c r="K1460" t="s">
        <v>27</v>
      </c>
      <c r="L1460" t="s">
        <v>61</v>
      </c>
    </row>
    <row r="1461" spans="1:12" x14ac:dyDescent="0.25">
      <c r="A1461">
        <v>1030</v>
      </c>
      <c r="B1461" s="4">
        <v>39157</v>
      </c>
      <c r="C1461" t="s">
        <v>1046</v>
      </c>
      <c r="D1461" s="1">
        <v>40000000</v>
      </c>
      <c r="E1461">
        <v>79123</v>
      </c>
      <c r="F1461" s="3">
        <f t="shared" si="66"/>
        <v>1.9780750000000001E-3</v>
      </c>
      <c r="G1461">
        <v>79123</v>
      </c>
      <c r="H1461" s="3">
        <f t="shared" si="67"/>
        <v>1.9780750000000001E-3</v>
      </c>
      <c r="I1461" s="3">
        <f t="shared" si="68"/>
        <v>0</v>
      </c>
      <c r="J1461" t="s">
        <v>3562</v>
      </c>
      <c r="K1461" t="s">
        <v>27</v>
      </c>
      <c r="L1461" t="s">
        <v>43</v>
      </c>
    </row>
    <row r="1462" spans="1:12" x14ac:dyDescent="0.25">
      <c r="A1462">
        <v>2563</v>
      </c>
      <c r="B1462" s="4">
        <v>39150</v>
      </c>
      <c r="C1462" t="s">
        <v>2581</v>
      </c>
      <c r="D1462" s="1">
        <v>9000000</v>
      </c>
      <c r="E1462">
        <v>3438735</v>
      </c>
      <c r="F1462" s="3">
        <f t="shared" si="66"/>
        <v>0.38208166666666665</v>
      </c>
      <c r="G1462">
        <v>3438735</v>
      </c>
      <c r="H1462" s="3">
        <f t="shared" si="67"/>
        <v>0.38208166666666665</v>
      </c>
      <c r="I1462" s="3">
        <f t="shared" si="68"/>
        <v>0</v>
      </c>
      <c r="J1462" t="s">
        <v>3464</v>
      </c>
      <c r="K1462" t="s">
        <v>10</v>
      </c>
      <c r="L1462" t="s">
        <v>43</v>
      </c>
    </row>
    <row r="1463" spans="1:12" x14ac:dyDescent="0.25">
      <c r="A1463">
        <v>2584</v>
      </c>
      <c r="B1463" s="4">
        <v>39150</v>
      </c>
      <c r="C1463" t="s">
        <v>2602</v>
      </c>
      <c r="D1463">
        <v>8500000</v>
      </c>
      <c r="E1463">
        <v>13610521</v>
      </c>
      <c r="F1463" s="3">
        <f t="shared" si="66"/>
        <v>1.6012377647058824</v>
      </c>
      <c r="G1463">
        <v>20288774</v>
      </c>
      <c r="H1463" s="3">
        <f t="shared" si="67"/>
        <v>2.3869145882352942</v>
      </c>
      <c r="I1463" s="3">
        <f t="shared" si="68"/>
        <v>6678253</v>
      </c>
      <c r="J1463" t="s">
        <v>3471</v>
      </c>
      <c r="K1463" t="s">
        <v>13</v>
      </c>
      <c r="L1463" t="s">
        <v>43</v>
      </c>
    </row>
    <row r="1464" spans="1:12" x14ac:dyDescent="0.25">
      <c r="A1464">
        <v>2302</v>
      </c>
      <c r="B1464" s="4">
        <v>39150</v>
      </c>
      <c r="C1464" t="s">
        <v>2322</v>
      </c>
      <c r="D1464" s="1">
        <v>12000000</v>
      </c>
      <c r="E1464">
        <v>2201923</v>
      </c>
      <c r="F1464" s="3">
        <f t="shared" si="66"/>
        <v>0.18349358333333332</v>
      </c>
      <c r="G1464">
        <v>92618117</v>
      </c>
      <c r="H1464" s="3">
        <f t="shared" si="67"/>
        <v>7.7181764166666671</v>
      </c>
      <c r="I1464" s="3">
        <f t="shared" si="68"/>
        <v>90416194</v>
      </c>
      <c r="J1464" t="s">
        <v>3496</v>
      </c>
      <c r="K1464" t="s">
        <v>27</v>
      </c>
      <c r="L1464" t="s">
        <v>14</v>
      </c>
    </row>
    <row r="1465" spans="1:12" x14ac:dyDescent="0.25">
      <c r="A1465">
        <v>2096</v>
      </c>
      <c r="B1465" s="4">
        <v>39143</v>
      </c>
      <c r="C1465" t="s">
        <v>2115</v>
      </c>
      <c r="D1465" s="1">
        <v>15000000</v>
      </c>
      <c r="E1465">
        <v>9396870</v>
      </c>
      <c r="F1465" s="3">
        <f t="shared" si="66"/>
        <v>0.62645799999999996</v>
      </c>
      <c r="G1465">
        <v>10951153</v>
      </c>
      <c r="H1465" s="3">
        <f t="shared" si="67"/>
        <v>0.73007686666666671</v>
      </c>
      <c r="I1465" s="3">
        <f t="shared" si="68"/>
        <v>1554283</v>
      </c>
      <c r="J1465" t="s">
        <v>3518</v>
      </c>
      <c r="K1465" t="s">
        <v>27</v>
      </c>
      <c r="L1465" t="s">
        <v>43</v>
      </c>
    </row>
    <row r="1466" spans="1:12" x14ac:dyDescent="0.25">
      <c r="A1466">
        <v>557</v>
      </c>
      <c r="B1466" s="4">
        <v>39143</v>
      </c>
      <c r="C1466" t="s">
        <v>575</v>
      </c>
      <c r="D1466" s="1">
        <v>60000000</v>
      </c>
      <c r="E1466">
        <v>168213584</v>
      </c>
      <c r="F1466" s="3">
        <f t="shared" si="66"/>
        <v>2.8035597333333335</v>
      </c>
      <c r="G1466">
        <v>253555383</v>
      </c>
      <c r="H1466" s="3">
        <f t="shared" si="67"/>
        <v>4.2259230499999996</v>
      </c>
      <c r="I1466" s="3">
        <f t="shared" si="68"/>
        <v>85341799</v>
      </c>
      <c r="J1466" t="s">
        <v>3558</v>
      </c>
      <c r="K1466" t="s">
        <v>13</v>
      </c>
      <c r="L1466" t="s">
        <v>11</v>
      </c>
    </row>
    <row r="1467" spans="1:12" x14ac:dyDescent="0.25">
      <c r="A1467">
        <v>2434</v>
      </c>
      <c r="B1467" s="4">
        <v>39136</v>
      </c>
      <c r="C1467" t="s">
        <v>2452</v>
      </c>
      <c r="D1467" s="1">
        <v>10000000</v>
      </c>
      <c r="E1467">
        <v>20342161</v>
      </c>
      <c r="F1467" s="3">
        <f t="shared" si="66"/>
        <v>2.0342161000000001</v>
      </c>
      <c r="G1467">
        <v>21851362</v>
      </c>
      <c r="H1467" s="3">
        <f t="shared" si="67"/>
        <v>2.1851362000000001</v>
      </c>
      <c r="I1467" s="3">
        <f t="shared" si="68"/>
        <v>1509201</v>
      </c>
      <c r="J1467" t="s">
        <v>3422</v>
      </c>
      <c r="K1467" t="s">
        <v>27</v>
      </c>
      <c r="L1467" t="s">
        <v>11</v>
      </c>
    </row>
    <row r="1468" spans="1:12" x14ac:dyDescent="0.25">
      <c r="A1468">
        <v>2209</v>
      </c>
      <c r="B1468" s="4">
        <v>39136</v>
      </c>
      <c r="C1468" t="s">
        <v>2229</v>
      </c>
      <c r="D1468" s="1">
        <v>13000000</v>
      </c>
      <c r="E1468">
        <v>11003643</v>
      </c>
      <c r="F1468" s="3">
        <f t="shared" si="66"/>
        <v>0.84643407692307693</v>
      </c>
      <c r="G1468">
        <v>11141213</v>
      </c>
      <c r="H1468" s="3">
        <f t="shared" si="67"/>
        <v>0.85701638461538465</v>
      </c>
      <c r="I1468" s="3">
        <f t="shared" si="68"/>
        <v>137570</v>
      </c>
      <c r="J1468" t="s">
        <v>3559</v>
      </c>
      <c r="K1468" t="s">
        <v>10</v>
      </c>
      <c r="L1468" t="s">
        <v>43</v>
      </c>
    </row>
    <row r="1469" spans="1:12" x14ac:dyDescent="0.25">
      <c r="A1469">
        <v>140</v>
      </c>
      <c r="B1469" s="4">
        <v>39129</v>
      </c>
      <c r="C1469" t="s">
        <v>157</v>
      </c>
      <c r="D1469" s="1">
        <v>120000000</v>
      </c>
      <c r="E1469">
        <v>115802596</v>
      </c>
      <c r="F1469" s="3">
        <f t="shared" si="66"/>
        <v>0.96502163333333335</v>
      </c>
      <c r="G1469">
        <v>229545589</v>
      </c>
      <c r="H1469" s="3">
        <f t="shared" si="67"/>
        <v>1.9128799083333334</v>
      </c>
      <c r="I1469" s="3">
        <f t="shared" si="68"/>
        <v>113742993</v>
      </c>
      <c r="J1469" t="s">
        <v>3537</v>
      </c>
      <c r="K1469" t="s">
        <v>13</v>
      </c>
      <c r="L1469" t="s">
        <v>14</v>
      </c>
    </row>
    <row r="1470" spans="1:12" x14ac:dyDescent="0.25">
      <c r="A1470">
        <v>1460</v>
      </c>
      <c r="B1470" s="4">
        <v>39129</v>
      </c>
      <c r="C1470" t="s">
        <v>1476</v>
      </c>
      <c r="D1470" s="1">
        <v>25000000</v>
      </c>
      <c r="E1470">
        <v>82234139</v>
      </c>
      <c r="F1470" s="3">
        <f t="shared" si="66"/>
        <v>3.2893655599999998</v>
      </c>
      <c r="G1470">
        <v>137984788</v>
      </c>
      <c r="H1470" s="3">
        <f t="shared" si="67"/>
        <v>5.5193915200000001</v>
      </c>
      <c r="I1470" s="3">
        <f t="shared" si="68"/>
        <v>55750649</v>
      </c>
      <c r="J1470" t="s">
        <v>3558</v>
      </c>
      <c r="K1470" t="s">
        <v>10</v>
      </c>
      <c r="L1470" t="s">
        <v>43</v>
      </c>
    </row>
    <row r="1471" spans="1:12" x14ac:dyDescent="0.25">
      <c r="A1471">
        <v>3120</v>
      </c>
      <c r="B1471" s="4">
        <v>39122</v>
      </c>
      <c r="C1471" t="s">
        <v>3136</v>
      </c>
      <c r="D1471">
        <v>2200000</v>
      </c>
      <c r="E1471">
        <v>388390</v>
      </c>
      <c r="F1471" s="3">
        <f t="shared" si="66"/>
        <v>0.17654090909090908</v>
      </c>
      <c r="G1471">
        <v>388390</v>
      </c>
      <c r="H1471" s="3">
        <f t="shared" si="67"/>
        <v>0.17654090909090908</v>
      </c>
      <c r="I1471" s="3">
        <f t="shared" si="68"/>
        <v>0</v>
      </c>
      <c r="J1471" t="s">
        <v>3422</v>
      </c>
      <c r="K1471" t="s">
        <v>13</v>
      </c>
      <c r="L1471" t="s">
        <v>43</v>
      </c>
    </row>
    <row r="1472" spans="1:12" x14ac:dyDescent="0.25">
      <c r="A1472">
        <v>3131</v>
      </c>
      <c r="B1472" s="4">
        <v>39122</v>
      </c>
      <c r="C1472" t="s">
        <v>3147</v>
      </c>
      <c r="D1472" s="1">
        <v>2000000</v>
      </c>
      <c r="E1472">
        <v>11284657</v>
      </c>
      <c r="F1472" s="3">
        <f t="shared" si="66"/>
        <v>5.6423284999999996</v>
      </c>
      <c r="G1472">
        <v>81197047</v>
      </c>
      <c r="H1472" s="3">
        <f t="shared" si="67"/>
        <v>40.598523499999999</v>
      </c>
      <c r="I1472" s="3">
        <f t="shared" si="68"/>
        <v>69912390</v>
      </c>
      <c r="J1472" t="s">
        <v>3538</v>
      </c>
      <c r="K1472" t="s">
        <v>27</v>
      </c>
      <c r="L1472" t="s">
        <v>43</v>
      </c>
    </row>
    <row r="1473" spans="1:12" x14ac:dyDescent="0.25">
      <c r="A1473">
        <v>2706</v>
      </c>
      <c r="B1473" s="4">
        <v>39115</v>
      </c>
      <c r="C1473" t="s">
        <v>2725</v>
      </c>
      <c r="D1473" s="1">
        <v>7000000</v>
      </c>
      <c r="E1473">
        <v>1661464</v>
      </c>
      <c r="F1473" s="3">
        <f t="shared" si="66"/>
        <v>0.23735200000000001</v>
      </c>
      <c r="G1473">
        <v>1661464</v>
      </c>
      <c r="H1473" s="3">
        <f t="shared" si="67"/>
        <v>0.23735200000000001</v>
      </c>
      <c r="I1473" s="3">
        <f t="shared" si="68"/>
        <v>0</v>
      </c>
      <c r="J1473" t="s">
        <v>95</v>
      </c>
      <c r="K1473" t="s">
        <v>27</v>
      </c>
      <c r="L1473" t="s">
        <v>43</v>
      </c>
    </row>
    <row r="1474" spans="1:12" x14ac:dyDescent="0.25">
      <c r="A1474">
        <v>2527</v>
      </c>
      <c r="B1474" s="4">
        <v>39115</v>
      </c>
      <c r="C1474" t="s">
        <v>2545</v>
      </c>
      <c r="D1474" s="1">
        <v>10000000</v>
      </c>
      <c r="E1474">
        <v>0</v>
      </c>
      <c r="F1474" s="3">
        <f t="shared" ref="F1474:F1537" si="69">E1474/D1474</f>
        <v>0</v>
      </c>
      <c r="G1474">
        <v>0</v>
      </c>
      <c r="H1474" s="3">
        <f t="shared" ref="H1474:H1537" si="70">G1474/D1474</f>
        <v>0</v>
      </c>
      <c r="I1474" s="3">
        <f t="shared" si="68"/>
        <v>0</v>
      </c>
      <c r="J1474" t="s">
        <v>838</v>
      </c>
      <c r="K1474" t="s">
        <v>838</v>
      </c>
      <c r="L1474" t="s">
        <v>43</v>
      </c>
    </row>
    <row r="1475" spans="1:12" x14ac:dyDescent="0.25">
      <c r="A1475">
        <v>1981</v>
      </c>
      <c r="B1475" s="4">
        <v>39115</v>
      </c>
      <c r="C1475" t="s">
        <v>2000</v>
      </c>
      <c r="D1475" s="1">
        <v>16000000</v>
      </c>
      <c r="E1475">
        <v>35374833</v>
      </c>
      <c r="F1475" s="3">
        <f t="shared" si="69"/>
        <v>2.2109270625000002</v>
      </c>
      <c r="G1475">
        <v>53774833</v>
      </c>
      <c r="H1475" s="3">
        <f t="shared" si="70"/>
        <v>3.3609270625000001</v>
      </c>
      <c r="I1475" s="3">
        <f t="shared" ref="I1475:I1538" si="71">G1475-E1475</f>
        <v>18400000</v>
      </c>
      <c r="J1475" t="s">
        <v>3537</v>
      </c>
      <c r="K1475" t="s">
        <v>13</v>
      </c>
      <c r="L1475" t="s">
        <v>61</v>
      </c>
    </row>
    <row r="1476" spans="1:12" x14ac:dyDescent="0.25">
      <c r="A1476">
        <v>1034</v>
      </c>
      <c r="B1476" s="4">
        <v>39115</v>
      </c>
      <c r="C1476" t="s">
        <v>1050</v>
      </c>
      <c r="D1476" s="1">
        <v>39000000</v>
      </c>
      <c r="E1476">
        <v>42674040</v>
      </c>
      <c r="F1476" s="3">
        <f t="shared" si="69"/>
        <v>1.0942061538461538</v>
      </c>
      <c r="G1476">
        <v>69538833</v>
      </c>
      <c r="H1476" s="3">
        <f t="shared" si="70"/>
        <v>1.783047</v>
      </c>
      <c r="I1476" s="3">
        <f t="shared" si="71"/>
        <v>26864793</v>
      </c>
      <c r="J1476" t="s">
        <v>9</v>
      </c>
      <c r="K1476" t="s">
        <v>13</v>
      </c>
      <c r="L1476" t="s">
        <v>11</v>
      </c>
    </row>
    <row r="1477" spans="1:12" x14ac:dyDescent="0.25">
      <c r="A1477">
        <v>1713</v>
      </c>
      <c r="B1477" s="4">
        <v>39108</v>
      </c>
      <c r="C1477" t="s">
        <v>1732</v>
      </c>
      <c r="D1477" s="1">
        <v>20000000</v>
      </c>
      <c r="E1477">
        <v>39739367</v>
      </c>
      <c r="F1477" s="3">
        <f t="shared" si="69"/>
        <v>1.9869683499999999</v>
      </c>
      <c r="G1477">
        <v>86858578</v>
      </c>
      <c r="H1477" s="3">
        <f t="shared" si="70"/>
        <v>4.3429289000000004</v>
      </c>
      <c r="I1477" s="3">
        <f t="shared" si="71"/>
        <v>47119211</v>
      </c>
      <c r="J1477" t="s">
        <v>3422</v>
      </c>
      <c r="K1477" t="s">
        <v>13</v>
      </c>
      <c r="L1477" t="s">
        <v>11</v>
      </c>
    </row>
    <row r="1478" spans="1:12" x14ac:dyDescent="0.25">
      <c r="A1478">
        <v>2109</v>
      </c>
      <c r="B1478" s="4">
        <v>39108</v>
      </c>
      <c r="C1478" t="s">
        <v>2128</v>
      </c>
      <c r="D1478" s="1">
        <v>15000000</v>
      </c>
      <c r="E1478">
        <v>3526588</v>
      </c>
      <c r="F1478" s="3">
        <f t="shared" si="69"/>
        <v>0.23510586666666666</v>
      </c>
      <c r="G1478">
        <v>6551310</v>
      </c>
      <c r="H1478" s="3">
        <f t="shared" si="70"/>
        <v>0.43675399999999998</v>
      </c>
      <c r="I1478" s="3">
        <f t="shared" si="71"/>
        <v>3024722</v>
      </c>
      <c r="J1478" t="s">
        <v>95</v>
      </c>
      <c r="K1478" t="s">
        <v>13</v>
      </c>
      <c r="L1478" t="s">
        <v>61</v>
      </c>
    </row>
    <row r="1479" spans="1:12" x14ac:dyDescent="0.25">
      <c r="A1479">
        <v>1945</v>
      </c>
      <c r="B1479" s="4">
        <v>39108</v>
      </c>
      <c r="C1479" t="s">
        <v>1963</v>
      </c>
      <c r="D1479" s="1">
        <v>17000000</v>
      </c>
      <c r="E1479">
        <v>35662731</v>
      </c>
      <c r="F1479" s="3">
        <f t="shared" si="69"/>
        <v>2.097807705882353</v>
      </c>
      <c r="G1479">
        <v>57263440</v>
      </c>
      <c r="H1479" s="3">
        <f t="shared" si="70"/>
        <v>3.3684376470588235</v>
      </c>
      <c r="I1479" s="3">
        <f t="shared" si="71"/>
        <v>21600709</v>
      </c>
      <c r="J1479" t="s">
        <v>9</v>
      </c>
      <c r="K1479" t="s">
        <v>27</v>
      </c>
      <c r="L1479" t="s">
        <v>11</v>
      </c>
    </row>
    <row r="1480" spans="1:12" x14ac:dyDescent="0.25">
      <c r="A1480">
        <v>2137</v>
      </c>
      <c r="B1480" s="4">
        <v>39094</v>
      </c>
      <c r="C1480" t="s">
        <v>2157</v>
      </c>
      <c r="D1480" s="1">
        <v>14000000</v>
      </c>
      <c r="E1480">
        <v>61356221</v>
      </c>
      <c r="F1480" s="3">
        <f t="shared" si="69"/>
        <v>4.3825872142857145</v>
      </c>
      <c r="G1480">
        <v>75525718</v>
      </c>
      <c r="H1480" s="3">
        <f t="shared" si="70"/>
        <v>5.3946941428571424</v>
      </c>
      <c r="I1480" s="3">
        <f t="shared" si="71"/>
        <v>14169497</v>
      </c>
      <c r="J1480" t="s">
        <v>3537</v>
      </c>
      <c r="K1480" t="s">
        <v>13</v>
      </c>
      <c r="L1480" t="s">
        <v>43</v>
      </c>
    </row>
    <row r="1481" spans="1:12" x14ac:dyDescent="0.25">
      <c r="A1481">
        <v>379</v>
      </c>
      <c r="B1481" s="4">
        <v>39094</v>
      </c>
      <c r="C1481" t="s">
        <v>399</v>
      </c>
      <c r="D1481" s="1">
        <v>80000000</v>
      </c>
      <c r="E1481">
        <v>15132763</v>
      </c>
      <c r="F1481" s="3">
        <f t="shared" si="69"/>
        <v>0.1891595375</v>
      </c>
      <c r="G1481">
        <v>113325743</v>
      </c>
      <c r="H1481" s="3">
        <f t="shared" si="70"/>
        <v>1.4165717874999999</v>
      </c>
      <c r="I1481" s="3">
        <f t="shared" si="71"/>
        <v>98192980</v>
      </c>
      <c r="J1481" t="s">
        <v>3562</v>
      </c>
      <c r="K1481" t="s">
        <v>10</v>
      </c>
      <c r="L1481" t="s">
        <v>16</v>
      </c>
    </row>
    <row r="1482" spans="1:12" x14ac:dyDescent="0.25">
      <c r="A1482">
        <v>826</v>
      </c>
      <c r="B1482" s="4">
        <v>39087</v>
      </c>
      <c r="C1482" t="s">
        <v>844</v>
      </c>
      <c r="D1482" s="1">
        <v>47000000</v>
      </c>
      <c r="E1482">
        <v>15849032</v>
      </c>
      <c r="F1482" s="3">
        <f t="shared" si="69"/>
        <v>0.33721344680851062</v>
      </c>
      <c r="G1482">
        <v>37923818</v>
      </c>
      <c r="H1482" s="3">
        <f t="shared" si="70"/>
        <v>0.80688974468085106</v>
      </c>
      <c r="I1482" s="3">
        <f t="shared" si="71"/>
        <v>22074786</v>
      </c>
      <c r="J1482" t="s">
        <v>49</v>
      </c>
      <c r="K1482" t="s">
        <v>10</v>
      </c>
      <c r="L1482" t="s">
        <v>16</v>
      </c>
    </row>
    <row r="1483" spans="1:12" x14ac:dyDescent="0.25">
      <c r="A1483">
        <v>1789</v>
      </c>
      <c r="B1483" s="4">
        <v>39087</v>
      </c>
      <c r="C1483" t="s">
        <v>1807</v>
      </c>
      <c r="D1483" s="1">
        <v>20000000</v>
      </c>
      <c r="E1483">
        <v>8135024</v>
      </c>
      <c r="F1483" s="3">
        <f t="shared" si="69"/>
        <v>0.40675119999999998</v>
      </c>
      <c r="G1483">
        <v>8135024</v>
      </c>
      <c r="H1483" s="3">
        <f t="shared" si="70"/>
        <v>0.40675119999999998</v>
      </c>
      <c r="I1483" s="3">
        <f t="shared" si="71"/>
        <v>0</v>
      </c>
      <c r="J1483" t="s">
        <v>3504</v>
      </c>
      <c r="K1483" t="s">
        <v>13</v>
      </c>
      <c r="L1483" t="s">
        <v>11</v>
      </c>
    </row>
    <row r="1484" spans="1:12" x14ac:dyDescent="0.25">
      <c r="A1484">
        <v>1664</v>
      </c>
      <c r="B1484" s="4">
        <v>39087</v>
      </c>
      <c r="C1484" t="s">
        <v>1682</v>
      </c>
      <c r="D1484" s="1">
        <v>21000000</v>
      </c>
      <c r="E1484">
        <v>36605602</v>
      </c>
      <c r="F1484" s="3">
        <f t="shared" si="69"/>
        <v>1.7431239047619047</v>
      </c>
      <c r="G1484">
        <v>43632609</v>
      </c>
      <c r="H1484" s="3">
        <f t="shared" si="70"/>
        <v>2.0777432857142859</v>
      </c>
      <c r="I1484" s="3">
        <f t="shared" si="71"/>
        <v>7027007</v>
      </c>
      <c r="J1484" t="s">
        <v>3517</v>
      </c>
      <c r="K1484" t="s">
        <v>13</v>
      </c>
      <c r="L1484" t="s">
        <v>43</v>
      </c>
    </row>
    <row r="1485" spans="1:12" x14ac:dyDescent="0.25">
      <c r="A1485">
        <v>1353</v>
      </c>
      <c r="B1485" s="4">
        <v>39080</v>
      </c>
      <c r="C1485" t="s">
        <v>1369</v>
      </c>
      <c r="D1485" s="1">
        <v>30000000</v>
      </c>
      <c r="E1485">
        <v>3005605</v>
      </c>
      <c r="F1485" s="3">
        <f t="shared" si="69"/>
        <v>0.10018683333333334</v>
      </c>
      <c r="G1485">
        <v>35891257</v>
      </c>
      <c r="H1485" s="3">
        <f t="shared" si="70"/>
        <v>1.1963752333333333</v>
      </c>
      <c r="I1485" s="3">
        <f t="shared" si="71"/>
        <v>32885652</v>
      </c>
      <c r="J1485" t="s">
        <v>95</v>
      </c>
      <c r="K1485" t="s">
        <v>10</v>
      </c>
      <c r="L1485" t="s">
        <v>43</v>
      </c>
    </row>
    <row r="1486" spans="1:12" x14ac:dyDescent="0.25">
      <c r="A1486">
        <v>1980</v>
      </c>
      <c r="B1486" s="4">
        <v>39080</v>
      </c>
      <c r="C1486" t="s">
        <v>1999</v>
      </c>
      <c r="D1486" s="1">
        <v>16000000</v>
      </c>
      <c r="E1486">
        <v>37634615</v>
      </c>
      <c r="F1486" s="3">
        <f t="shared" si="69"/>
        <v>2.3521634374999998</v>
      </c>
      <c r="G1486">
        <v>87041569</v>
      </c>
      <c r="H1486" s="3">
        <f t="shared" si="70"/>
        <v>5.4400980624999997</v>
      </c>
      <c r="I1486" s="3">
        <f t="shared" si="71"/>
        <v>49406954</v>
      </c>
      <c r="J1486" t="s">
        <v>1926</v>
      </c>
      <c r="K1486" t="s">
        <v>27</v>
      </c>
      <c r="L1486" t="s">
        <v>61</v>
      </c>
    </row>
    <row r="1487" spans="1:12" x14ac:dyDescent="0.25">
      <c r="A1487">
        <v>545</v>
      </c>
      <c r="B1487" s="4">
        <v>39078</v>
      </c>
      <c r="C1487" t="s">
        <v>563</v>
      </c>
      <c r="D1487">
        <v>63700000</v>
      </c>
      <c r="E1487">
        <v>2223293</v>
      </c>
      <c r="F1487" s="3">
        <f t="shared" si="69"/>
        <v>3.4902558869701727E-2</v>
      </c>
      <c r="G1487">
        <v>133603463</v>
      </c>
      <c r="H1487" s="3">
        <f t="shared" si="70"/>
        <v>2.0973856043956043</v>
      </c>
      <c r="I1487" s="3">
        <f t="shared" si="71"/>
        <v>131380170</v>
      </c>
      <c r="J1487" t="s">
        <v>3517</v>
      </c>
      <c r="K1487" t="s">
        <v>27</v>
      </c>
      <c r="L1487" t="s">
        <v>43</v>
      </c>
    </row>
    <row r="1488" spans="1:12" x14ac:dyDescent="0.25">
      <c r="A1488">
        <v>1411</v>
      </c>
      <c r="B1488" s="4">
        <v>39076</v>
      </c>
      <c r="C1488" t="s">
        <v>1427</v>
      </c>
      <c r="D1488">
        <v>27500000</v>
      </c>
      <c r="E1488">
        <v>17510118</v>
      </c>
      <c r="F1488" s="3">
        <f t="shared" si="69"/>
        <v>0.63673156363636363</v>
      </c>
      <c r="G1488">
        <v>50578411</v>
      </c>
      <c r="H1488" s="3">
        <f t="shared" si="70"/>
        <v>1.8392149454545454</v>
      </c>
      <c r="I1488" s="3">
        <f t="shared" si="71"/>
        <v>33068293</v>
      </c>
      <c r="J1488" t="s">
        <v>3471</v>
      </c>
      <c r="K1488" t="s">
        <v>27</v>
      </c>
      <c r="L1488" t="s">
        <v>43</v>
      </c>
    </row>
    <row r="1489" spans="1:12" x14ac:dyDescent="0.25">
      <c r="A1489">
        <v>159</v>
      </c>
      <c r="B1489" s="4">
        <v>39073</v>
      </c>
      <c r="C1489" t="s">
        <v>175</v>
      </c>
      <c r="D1489" s="1">
        <v>110000000</v>
      </c>
      <c r="E1489">
        <v>250863268</v>
      </c>
      <c r="F1489" s="3">
        <f t="shared" si="69"/>
        <v>2.2805751636363638</v>
      </c>
      <c r="G1489">
        <v>579446407</v>
      </c>
      <c r="H1489" s="3">
        <f t="shared" si="70"/>
        <v>5.2676946090909089</v>
      </c>
      <c r="I1489" s="3">
        <f t="shared" si="71"/>
        <v>328583139</v>
      </c>
      <c r="J1489" t="s">
        <v>3422</v>
      </c>
      <c r="K1489" t="s">
        <v>10</v>
      </c>
      <c r="L1489" t="s">
        <v>16</v>
      </c>
    </row>
    <row r="1490" spans="1:12" x14ac:dyDescent="0.25">
      <c r="A1490">
        <v>526</v>
      </c>
      <c r="B1490" s="4">
        <v>39073</v>
      </c>
      <c r="C1490" t="s">
        <v>543</v>
      </c>
      <c r="D1490" s="1">
        <v>65000000</v>
      </c>
      <c r="E1490">
        <v>43545364</v>
      </c>
      <c r="F1490" s="3">
        <f t="shared" si="69"/>
        <v>0.66992867692307689</v>
      </c>
      <c r="G1490">
        <v>43545364</v>
      </c>
      <c r="H1490" s="3">
        <f t="shared" si="70"/>
        <v>0.66992867692307689</v>
      </c>
      <c r="I1490" s="3">
        <f t="shared" si="71"/>
        <v>0</v>
      </c>
      <c r="J1490" t="s">
        <v>3559</v>
      </c>
      <c r="K1490" t="s">
        <v>10</v>
      </c>
      <c r="L1490" t="s">
        <v>43</v>
      </c>
    </row>
    <row r="1491" spans="1:12" x14ac:dyDescent="0.25">
      <c r="A1491">
        <v>2772</v>
      </c>
      <c r="B1491" s="4">
        <v>39072</v>
      </c>
      <c r="C1491" t="s">
        <v>2790</v>
      </c>
      <c r="D1491" s="1">
        <v>6000000</v>
      </c>
      <c r="E1491">
        <v>3347411</v>
      </c>
      <c r="F1491" s="3">
        <f t="shared" si="69"/>
        <v>0.55790183333333332</v>
      </c>
      <c r="G1491">
        <v>7818479</v>
      </c>
      <c r="H1491" s="3">
        <f t="shared" si="70"/>
        <v>1.3030798333333333</v>
      </c>
      <c r="I1491" s="3">
        <f t="shared" si="71"/>
        <v>4471068</v>
      </c>
      <c r="J1491" t="s">
        <v>249</v>
      </c>
      <c r="K1491" t="s">
        <v>27</v>
      </c>
      <c r="L1491" t="s">
        <v>43</v>
      </c>
    </row>
    <row r="1492" spans="1:12" x14ac:dyDescent="0.25">
      <c r="A1492">
        <v>886</v>
      </c>
      <c r="B1492" s="4">
        <v>39072</v>
      </c>
      <c r="C1492" t="s">
        <v>905</v>
      </c>
      <c r="D1492" s="1">
        <v>45000000</v>
      </c>
      <c r="E1492">
        <v>6566773</v>
      </c>
      <c r="F1492" s="3">
        <f t="shared" si="69"/>
        <v>0.1459282888888889</v>
      </c>
      <c r="G1492">
        <v>76904429</v>
      </c>
      <c r="H1492" s="3">
        <f t="shared" si="70"/>
        <v>1.7089873111111111</v>
      </c>
      <c r="I1492" s="3">
        <f t="shared" si="71"/>
        <v>70337656</v>
      </c>
      <c r="J1492" t="s">
        <v>3538</v>
      </c>
      <c r="K1492" t="s">
        <v>27</v>
      </c>
      <c r="L1492" t="s">
        <v>14</v>
      </c>
    </row>
    <row r="1493" spans="1:12" x14ac:dyDescent="0.25">
      <c r="A1493">
        <v>1571</v>
      </c>
      <c r="B1493" s="4">
        <v>39071</v>
      </c>
      <c r="C1493" t="s">
        <v>1587</v>
      </c>
      <c r="D1493" s="1">
        <v>24000000</v>
      </c>
      <c r="E1493">
        <v>70269899</v>
      </c>
      <c r="F1493" s="3">
        <f t="shared" si="69"/>
        <v>2.9279124583333331</v>
      </c>
      <c r="G1493">
        <v>156229050</v>
      </c>
      <c r="H1493" s="3">
        <f t="shared" si="70"/>
        <v>6.5095437499999997</v>
      </c>
      <c r="I1493" s="3">
        <f t="shared" si="71"/>
        <v>85959151</v>
      </c>
      <c r="J1493" t="s">
        <v>95</v>
      </c>
      <c r="K1493" t="s">
        <v>10</v>
      </c>
      <c r="L1493" t="s">
        <v>43</v>
      </c>
    </row>
    <row r="1494" spans="1:12" x14ac:dyDescent="0.25">
      <c r="A1494">
        <v>2208</v>
      </c>
      <c r="B1494" s="4">
        <v>39071</v>
      </c>
      <c r="C1494" t="s">
        <v>2228</v>
      </c>
      <c r="D1494" s="1">
        <v>13000000</v>
      </c>
      <c r="E1494">
        <v>13756082</v>
      </c>
      <c r="F1494" s="3">
        <f t="shared" si="69"/>
        <v>1.0581601538461538</v>
      </c>
      <c r="G1494">
        <v>67867998</v>
      </c>
      <c r="H1494" s="3">
        <f t="shared" si="70"/>
        <v>5.2206152307692308</v>
      </c>
      <c r="I1494" s="3">
        <f t="shared" si="71"/>
        <v>54111916</v>
      </c>
      <c r="J1494" t="s">
        <v>3559</v>
      </c>
      <c r="K1494" t="s">
        <v>27</v>
      </c>
      <c r="L1494" t="s">
        <v>43</v>
      </c>
    </row>
    <row r="1495" spans="1:12" x14ac:dyDescent="0.25">
      <c r="A1495">
        <v>1831</v>
      </c>
      <c r="B1495" s="4">
        <v>39071</v>
      </c>
      <c r="C1495" t="s">
        <v>1849</v>
      </c>
      <c r="D1495">
        <v>19400000</v>
      </c>
      <c r="E1495">
        <v>8060487</v>
      </c>
      <c r="F1495" s="3">
        <f t="shared" si="69"/>
        <v>0.41548902061855669</v>
      </c>
      <c r="G1495">
        <v>15118795</v>
      </c>
      <c r="H1495" s="3">
        <f t="shared" si="70"/>
        <v>0.77931932989690722</v>
      </c>
      <c r="I1495" s="3">
        <f t="shared" si="71"/>
        <v>7058308</v>
      </c>
      <c r="J1495" t="s">
        <v>3561</v>
      </c>
      <c r="K1495" t="s">
        <v>13</v>
      </c>
      <c r="L1495" t="s">
        <v>43</v>
      </c>
    </row>
    <row r="1496" spans="1:12" x14ac:dyDescent="0.25">
      <c r="A1496">
        <v>212</v>
      </c>
      <c r="B1496" s="4">
        <v>39066</v>
      </c>
      <c r="C1496" t="s">
        <v>228</v>
      </c>
      <c r="D1496" s="1">
        <v>100000000</v>
      </c>
      <c r="E1496">
        <v>75030163</v>
      </c>
      <c r="F1496" s="3">
        <f t="shared" si="69"/>
        <v>0.75030163000000005</v>
      </c>
      <c r="G1496">
        <v>249488115</v>
      </c>
      <c r="H1496" s="3">
        <f t="shared" si="70"/>
        <v>2.4948811499999999</v>
      </c>
      <c r="I1496" s="3">
        <f t="shared" si="71"/>
        <v>174457952</v>
      </c>
      <c r="J1496" t="s">
        <v>3422</v>
      </c>
      <c r="K1496" t="s">
        <v>10</v>
      </c>
      <c r="L1496" t="s">
        <v>16</v>
      </c>
    </row>
    <row r="1497" spans="1:12" x14ac:dyDescent="0.25">
      <c r="A1497">
        <v>320</v>
      </c>
      <c r="B1497" s="4">
        <v>39066</v>
      </c>
      <c r="C1497" t="s">
        <v>338</v>
      </c>
      <c r="D1497">
        <v>82500000</v>
      </c>
      <c r="E1497">
        <v>82985708</v>
      </c>
      <c r="F1497" s="3">
        <f t="shared" si="69"/>
        <v>1.0058873696969697</v>
      </c>
      <c r="G1497">
        <v>143985708</v>
      </c>
      <c r="H1497" s="3">
        <f t="shared" si="70"/>
        <v>1.7452813090909092</v>
      </c>
      <c r="I1497" s="3">
        <f t="shared" si="71"/>
        <v>61000000</v>
      </c>
      <c r="J1497" t="s">
        <v>3517</v>
      </c>
      <c r="K1497" t="s">
        <v>24</v>
      </c>
      <c r="L1497" t="s">
        <v>43</v>
      </c>
    </row>
    <row r="1498" spans="1:12" x14ac:dyDescent="0.25">
      <c r="A1498">
        <v>659</v>
      </c>
      <c r="B1498" s="4">
        <v>39066</v>
      </c>
      <c r="C1498" t="s">
        <v>677</v>
      </c>
      <c r="D1498" s="1">
        <v>55000000</v>
      </c>
      <c r="E1498">
        <v>162586036</v>
      </c>
      <c r="F1498" s="3">
        <f t="shared" si="69"/>
        <v>2.9561097454545453</v>
      </c>
      <c r="G1498">
        <v>307311093</v>
      </c>
      <c r="H1498" s="3">
        <f t="shared" si="70"/>
        <v>5.5874744181818183</v>
      </c>
      <c r="I1498" s="3">
        <f t="shared" si="71"/>
        <v>144725057</v>
      </c>
      <c r="J1498" t="s">
        <v>3537</v>
      </c>
      <c r="K1498" t="s">
        <v>13</v>
      </c>
      <c r="L1498" t="s">
        <v>43</v>
      </c>
    </row>
    <row r="1499" spans="1:12" x14ac:dyDescent="0.25">
      <c r="A1499">
        <v>1225</v>
      </c>
      <c r="B1499" s="4">
        <v>39066</v>
      </c>
      <c r="C1499" t="s">
        <v>1243</v>
      </c>
      <c r="D1499" s="1">
        <v>32000000</v>
      </c>
      <c r="E1499">
        <v>1308696</v>
      </c>
      <c r="F1499" s="3">
        <f t="shared" si="69"/>
        <v>4.0896750000000003E-2</v>
      </c>
      <c r="G1499">
        <v>6678033</v>
      </c>
      <c r="H1499" s="3">
        <f t="shared" si="70"/>
        <v>0.20868853125</v>
      </c>
      <c r="I1499" s="3">
        <f t="shared" si="71"/>
        <v>5369337</v>
      </c>
      <c r="J1499" t="s">
        <v>3559</v>
      </c>
      <c r="K1499" t="s">
        <v>27</v>
      </c>
      <c r="L1499" t="s">
        <v>43</v>
      </c>
    </row>
    <row r="1500" spans="1:12" x14ac:dyDescent="0.25">
      <c r="A1500">
        <v>962</v>
      </c>
      <c r="B1500" s="4">
        <v>39059</v>
      </c>
      <c r="C1500" t="s">
        <v>980</v>
      </c>
      <c r="D1500" s="1">
        <v>40000000</v>
      </c>
      <c r="E1500">
        <v>50866635</v>
      </c>
      <c r="F1500" s="3">
        <f t="shared" si="69"/>
        <v>1.2716658750000001</v>
      </c>
      <c r="G1500">
        <v>121032272</v>
      </c>
      <c r="H1500" s="3">
        <f t="shared" si="70"/>
        <v>3.0258067999999998</v>
      </c>
      <c r="I1500" s="3">
        <f t="shared" si="71"/>
        <v>70165637</v>
      </c>
      <c r="J1500" t="s">
        <v>3558</v>
      </c>
      <c r="K1500" t="s">
        <v>27</v>
      </c>
      <c r="L1500" t="s">
        <v>14</v>
      </c>
    </row>
    <row r="1501" spans="1:12" x14ac:dyDescent="0.25">
      <c r="A1501">
        <v>217</v>
      </c>
      <c r="B1501" s="4">
        <v>39059</v>
      </c>
      <c r="C1501" t="s">
        <v>233</v>
      </c>
      <c r="D1501" s="1">
        <v>100000000</v>
      </c>
      <c r="E1501">
        <v>57377916</v>
      </c>
      <c r="F1501" s="3">
        <f t="shared" si="69"/>
        <v>0.57377915999999995</v>
      </c>
      <c r="G1501">
        <v>171377916</v>
      </c>
      <c r="H1501" s="3">
        <f t="shared" si="70"/>
        <v>1.7137791600000001</v>
      </c>
      <c r="I1501" s="3">
        <f t="shared" si="71"/>
        <v>114000000</v>
      </c>
      <c r="J1501" t="s">
        <v>3559</v>
      </c>
      <c r="K1501" t="s">
        <v>27</v>
      </c>
      <c r="L1501" t="s">
        <v>14</v>
      </c>
    </row>
    <row r="1502" spans="1:12" x14ac:dyDescent="0.25">
      <c r="A1502">
        <v>1525</v>
      </c>
      <c r="B1502" s="4">
        <v>39059</v>
      </c>
      <c r="C1502" t="s">
        <v>1540</v>
      </c>
      <c r="D1502" s="1">
        <v>25000000</v>
      </c>
      <c r="E1502">
        <v>16655224</v>
      </c>
      <c r="F1502" s="3">
        <f t="shared" si="69"/>
        <v>0.66620895999999996</v>
      </c>
      <c r="G1502">
        <v>21970831</v>
      </c>
      <c r="H1502" s="3">
        <f t="shared" si="70"/>
        <v>0.87883323999999996</v>
      </c>
      <c r="I1502" s="3">
        <f t="shared" si="71"/>
        <v>5315607</v>
      </c>
      <c r="J1502" t="s">
        <v>3559</v>
      </c>
      <c r="K1502" t="s">
        <v>10</v>
      </c>
      <c r="L1502" t="s">
        <v>16</v>
      </c>
    </row>
    <row r="1503" spans="1:12" x14ac:dyDescent="0.25">
      <c r="A1503">
        <v>2551</v>
      </c>
      <c r="B1503" s="4">
        <v>39056</v>
      </c>
      <c r="C1503" t="s">
        <v>2569</v>
      </c>
      <c r="D1503" s="1">
        <v>9000000</v>
      </c>
      <c r="E1503">
        <v>16235738</v>
      </c>
      <c r="F1503" s="3">
        <f t="shared" si="69"/>
        <v>1.8039708888888888</v>
      </c>
      <c r="G1503">
        <v>16235738</v>
      </c>
      <c r="H1503" s="3">
        <f t="shared" si="70"/>
        <v>1.8039708888888888</v>
      </c>
      <c r="I1503" s="3">
        <f t="shared" si="71"/>
        <v>0</v>
      </c>
      <c r="J1503" t="s">
        <v>95</v>
      </c>
      <c r="K1503" t="s">
        <v>27</v>
      </c>
      <c r="L1503" t="s">
        <v>61</v>
      </c>
    </row>
    <row r="1504" spans="1:12" x14ac:dyDescent="0.25">
      <c r="A1504">
        <v>1127</v>
      </c>
      <c r="B1504" s="4">
        <v>39052</v>
      </c>
      <c r="C1504" t="s">
        <v>1143</v>
      </c>
      <c r="D1504" s="1">
        <v>35000000</v>
      </c>
      <c r="E1504">
        <v>37629831</v>
      </c>
      <c r="F1504" s="3">
        <f t="shared" si="69"/>
        <v>1.0751380285714285</v>
      </c>
      <c r="G1504">
        <v>46309644</v>
      </c>
      <c r="H1504" s="3">
        <f t="shared" si="70"/>
        <v>1.3231326857142858</v>
      </c>
      <c r="I1504" s="3">
        <f t="shared" si="71"/>
        <v>8679813</v>
      </c>
      <c r="J1504" t="s">
        <v>3504</v>
      </c>
      <c r="K1504" t="s">
        <v>10</v>
      </c>
      <c r="L1504" t="s">
        <v>43</v>
      </c>
    </row>
    <row r="1505" spans="1:12" x14ac:dyDescent="0.25">
      <c r="A1505">
        <v>2592</v>
      </c>
      <c r="B1505" s="4">
        <v>39045</v>
      </c>
      <c r="C1505" t="s">
        <v>2610</v>
      </c>
      <c r="D1505">
        <v>8300000</v>
      </c>
      <c r="E1505">
        <v>0</v>
      </c>
      <c r="F1505" s="3">
        <f t="shared" si="69"/>
        <v>0</v>
      </c>
      <c r="G1505">
        <v>24906717</v>
      </c>
      <c r="H1505" s="3">
        <f t="shared" si="70"/>
        <v>3.0008092771084338</v>
      </c>
      <c r="I1505" s="3">
        <f t="shared" si="71"/>
        <v>24906717</v>
      </c>
      <c r="J1505" t="s">
        <v>838</v>
      </c>
      <c r="K1505" t="s">
        <v>838</v>
      </c>
      <c r="L1505" t="s">
        <v>14</v>
      </c>
    </row>
    <row r="1506" spans="1:12" x14ac:dyDescent="0.25">
      <c r="A1506">
        <v>726</v>
      </c>
      <c r="B1506" s="4">
        <v>39043</v>
      </c>
      <c r="C1506" t="s">
        <v>744</v>
      </c>
      <c r="D1506" s="1">
        <v>51000000</v>
      </c>
      <c r="E1506">
        <v>35093569</v>
      </c>
      <c r="F1506" s="3">
        <f t="shared" si="69"/>
        <v>0.68810919607843135</v>
      </c>
      <c r="G1506">
        <v>46815807</v>
      </c>
      <c r="H1506" s="3">
        <f t="shared" si="70"/>
        <v>0.91795700000000002</v>
      </c>
      <c r="I1506" s="3">
        <f t="shared" si="71"/>
        <v>11722238</v>
      </c>
      <c r="J1506" t="s">
        <v>3422</v>
      </c>
      <c r="K1506" t="s">
        <v>10</v>
      </c>
      <c r="L1506" t="s">
        <v>11</v>
      </c>
    </row>
    <row r="1507" spans="1:12" x14ac:dyDescent="0.25">
      <c r="A1507">
        <v>2571</v>
      </c>
      <c r="B1507" s="4">
        <v>39043</v>
      </c>
      <c r="C1507" t="s">
        <v>2589</v>
      </c>
      <c r="D1507" s="1">
        <v>9000000</v>
      </c>
      <c r="E1507">
        <v>14443</v>
      </c>
      <c r="F1507" s="3">
        <f t="shared" si="69"/>
        <v>1.6047777777777777E-3</v>
      </c>
      <c r="G1507">
        <v>14443</v>
      </c>
      <c r="H1507" s="3">
        <f t="shared" si="70"/>
        <v>1.6047777777777777E-3</v>
      </c>
      <c r="I1507" s="3">
        <f t="shared" si="71"/>
        <v>0</v>
      </c>
      <c r="J1507" t="s">
        <v>2146</v>
      </c>
      <c r="K1507" t="s">
        <v>10</v>
      </c>
      <c r="L1507" t="s">
        <v>43</v>
      </c>
    </row>
    <row r="1508" spans="1:12" x14ac:dyDescent="0.25">
      <c r="A1508">
        <v>1171</v>
      </c>
      <c r="B1508" s="4">
        <v>39043</v>
      </c>
      <c r="C1508" t="s">
        <v>1188</v>
      </c>
      <c r="D1508" s="1">
        <v>35000000</v>
      </c>
      <c r="E1508">
        <v>10144010</v>
      </c>
      <c r="F1508" s="3">
        <f t="shared" si="69"/>
        <v>0.28982885714285717</v>
      </c>
      <c r="G1508">
        <v>15461638</v>
      </c>
      <c r="H1508" s="3">
        <f t="shared" si="70"/>
        <v>0.44176108571428574</v>
      </c>
      <c r="I1508" s="3">
        <f t="shared" si="71"/>
        <v>5317628</v>
      </c>
      <c r="J1508" t="s">
        <v>3559</v>
      </c>
      <c r="K1508" t="s">
        <v>13</v>
      </c>
      <c r="L1508" t="s">
        <v>43</v>
      </c>
    </row>
    <row r="1509" spans="1:12" x14ac:dyDescent="0.25">
      <c r="A1509">
        <v>2990</v>
      </c>
      <c r="B1509" s="4">
        <v>39042</v>
      </c>
      <c r="C1509" t="s">
        <v>3007</v>
      </c>
      <c r="D1509">
        <v>3700000</v>
      </c>
      <c r="E1509">
        <v>2730296</v>
      </c>
      <c r="F1509" s="3">
        <f t="shared" si="69"/>
        <v>0.73791783783783782</v>
      </c>
      <c r="G1509">
        <v>13447998</v>
      </c>
      <c r="H1509" s="3">
        <f t="shared" si="70"/>
        <v>3.634594054054054</v>
      </c>
      <c r="I1509" s="3">
        <f t="shared" si="71"/>
        <v>10717702</v>
      </c>
      <c r="J1509" t="s">
        <v>3471</v>
      </c>
      <c r="K1509" t="s">
        <v>27</v>
      </c>
      <c r="L1509" t="s">
        <v>11</v>
      </c>
    </row>
    <row r="1510" spans="1:12" x14ac:dyDescent="0.25">
      <c r="A1510">
        <v>2161</v>
      </c>
      <c r="B1510" s="4">
        <v>39038</v>
      </c>
      <c r="C1510" t="s">
        <v>2181</v>
      </c>
      <c r="D1510" s="1">
        <v>14000000</v>
      </c>
      <c r="E1510">
        <v>11242801</v>
      </c>
      <c r="F1510" s="3">
        <f t="shared" si="69"/>
        <v>0.8030572142857143</v>
      </c>
      <c r="G1510">
        <v>20597806</v>
      </c>
      <c r="H1510" s="3">
        <f t="shared" si="70"/>
        <v>1.4712718571428571</v>
      </c>
      <c r="I1510" s="3">
        <f t="shared" si="71"/>
        <v>9355005</v>
      </c>
      <c r="J1510" t="s">
        <v>95</v>
      </c>
      <c r="K1510" t="s">
        <v>27</v>
      </c>
      <c r="L1510" t="s">
        <v>43</v>
      </c>
    </row>
    <row r="1511" spans="1:12" x14ac:dyDescent="0.25">
      <c r="A1511">
        <v>193</v>
      </c>
      <c r="B1511" s="4">
        <v>39038</v>
      </c>
      <c r="C1511" t="s">
        <v>209</v>
      </c>
      <c r="D1511" s="1">
        <v>102000000</v>
      </c>
      <c r="E1511">
        <v>167365000</v>
      </c>
      <c r="F1511" s="3">
        <f t="shared" si="69"/>
        <v>1.6408333333333334</v>
      </c>
      <c r="G1511">
        <v>594420283</v>
      </c>
      <c r="H1511" s="3">
        <f t="shared" si="70"/>
        <v>5.8276498333333331</v>
      </c>
      <c r="I1511" s="3">
        <f t="shared" si="71"/>
        <v>427055283</v>
      </c>
      <c r="J1511" t="s">
        <v>3537</v>
      </c>
      <c r="K1511" t="s">
        <v>13</v>
      </c>
      <c r="L1511" t="s">
        <v>14</v>
      </c>
    </row>
    <row r="1512" spans="1:12" x14ac:dyDescent="0.25">
      <c r="A1512">
        <v>2956</v>
      </c>
      <c r="B1512" s="4">
        <v>39038</v>
      </c>
      <c r="C1512" t="s">
        <v>2974</v>
      </c>
      <c r="D1512" s="1">
        <v>4000000</v>
      </c>
      <c r="E1512">
        <v>4630045</v>
      </c>
      <c r="F1512" s="3">
        <f t="shared" si="69"/>
        <v>1.15751125</v>
      </c>
      <c r="G1512">
        <v>4630045</v>
      </c>
      <c r="H1512" s="3">
        <f t="shared" si="70"/>
        <v>1.15751125</v>
      </c>
      <c r="I1512" s="3">
        <f t="shared" si="71"/>
        <v>0</v>
      </c>
      <c r="J1512" t="s">
        <v>9</v>
      </c>
      <c r="K1512" t="s">
        <v>27</v>
      </c>
      <c r="L1512" t="s">
        <v>11</v>
      </c>
    </row>
    <row r="1513" spans="1:12" x14ac:dyDescent="0.25">
      <c r="A1513">
        <v>290</v>
      </c>
      <c r="B1513" s="4">
        <v>39038</v>
      </c>
      <c r="C1513" t="s">
        <v>307</v>
      </c>
      <c r="D1513" s="1">
        <v>85000000</v>
      </c>
      <c r="E1513">
        <v>198000317</v>
      </c>
      <c r="F1513" s="3">
        <f t="shared" si="69"/>
        <v>2.3294154941176473</v>
      </c>
      <c r="G1513">
        <v>385000317</v>
      </c>
      <c r="H1513" s="3">
        <f t="shared" si="70"/>
        <v>4.5294154941176474</v>
      </c>
      <c r="I1513" s="3">
        <f t="shared" si="71"/>
        <v>187000000</v>
      </c>
      <c r="J1513" t="s">
        <v>3559</v>
      </c>
      <c r="K1513" t="s">
        <v>10</v>
      </c>
      <c r="L1513" t="s">
        <v>16</v>
      </c>
    </row>
    <row r="1514" spans="1:12" x14ac:dyDescent="0.25">
      <c r="A1514">
        <v>2295</v>
      </c>
      <c r="B1514" s="4">
        <v>39038</v>
      </c>
      <c r="C1514" t="s">
        <v>2315</v>
      </c>
      <c r="D1514" s="1">
        <v>12000000</v>
      </c>
      <c r="E1514">
        <v>5549923</v>
      </c>
      <c r="F1514" s="3">
        <f t="shared" si="69"/>
        <v>0.46249358333333335</v>
      </c>
      <c r="G1514">
        <v>5549923</v>
      </c>
      <c r="H1514" s="3">
        <f t="shared" si="70"/>
        <v>0.46249358333333335</v>
      </c>
      <c r="I1514" s="3">
        <f t="shared" si="71"/>
        <v>0</v>
      </c>
      <c r="J1514" t="s">
        <v>3561</v>
      </c>
      <c r="K1514" t="s">
        <v>13</v>
      </c>
      <c r="L1514" t="s">
        <v>11</v>
      </c>
    </row>
    <row r="1515" spans="1:12" x14ac:dyDescent="0.25">
      <c r="A1515">
        <v>1174</v>
      </c>
      <c r="B1515" s="4">
        <v>39031</v>
      </c>
      <c r="C1515" t="s">
        <v>1191</v>
      </c>
      <c r="D1515" s="1">
        <v>35000000</v>
      </c>
      <c r="E1515">
        <v>7459300</v>
      </c>
      <c r="F1515" s="3">
        <f t="shared" si="69"/>
        <v>0.21312285714285714</v>
      </c>
      <c r="G1515">
        <v>42064105</v>
      </c>
      <c r="H1515" s="3">
        <f t="shared" si="70"/>
        <v>1.2018315714285714</v>
      </c>
      <c r="I1515" s="3">
        <f t="shared" si="71"/>
        <v>34604805</v>
      </c>
      <c r="J1515" t="s">
        <v>3422</v>
      </c>
      <c r="K1515" t="s">
        <v>13</v>
      </c>
      <c r="L1515" t="s">
        <v>43</v>
      </c>
    </row>
    <row r="1516" spans="1:12" x14ac:dyDescent="0.25">
      <c r="A1516">
        <v>2782</v>
      </c>
      <c r="B1516" s="4">
        <v>39031</v>
      </c>
      <c r="C1516" t="s">
        <v>2800</v>
      </c>
      <c r="D1516" s="1">
        <v>6000000</v>
      </c>
      <c r="E1516">
        <v>119452</v>
      </c>
      <c r="F1516" s="3">
        <f t="shared" si="69"/>
        <v>1.9908666666666668E-2</v>
      </c>
      <c r="G1516">
        <v>119452</v>
      </c>
      <c r="H1516" s="3">
        <f t="shared" si="70"/>
        <v>1.9908666666666668E-2</v>
      </c>
      <c r="I1516" s="3">
        <f t="shared" si="71"/>
        <v>0</v>
      </c>
      <c r="J1516" t="s">
        <v>2801</v>
      </c>
      <c r="K1516" t="s">
        <v>27</v>
      </c>
      <c r="L1516" t="s">
        <v>43</v>
      </c>
    </row>
    <row r="1517" spans="1:12" x14ac:dyDescent="0.25">
      <c r="A1517">
        <v>2367</v>
      </c>
      <c r="B1517" s="4">
        <v>39031</v>
      </c>
      <c r="C1517" t="s">
        <v>2387</v>
      </c>
      <c r="D1517" s="1">
        <v>11000000</v>
      </c>
      <c r="E1517">
        <v>355968</v>
      </c>
      <c r="F1517" s="3">
        <f t="shared" si="69"/>
        <v>3.236072727272727E-2</v>
      </c>
      <c r="G1517">
        <v>6586324</v>
      </c>
      <c r="H1517" s="3">
        <f t="shared" si="70"/>
        <v>0.59875672727272722</v>
      </c>
      <c r="I1517" s="3">
        <f t="shared" si="71"/>
        <v>6230356</v>
      </c>
      <c r="J1517" t="s">
        <v>95</v>
      </c>
      <c r="K1517" t="s">
        <v>13</v>
      </c>
      <c r="L1517" t="s">
        <v>43</v>
      </c>
    </row>
    <row r="1518" spans="1:12" x14ac:dyDescent="0.25">
      <c r="A1518">
        <v>3143</v>
      </c>
      <c r="B1518" s="4">
        <v>39031</v>
      </c>
      <c r="C1518" t="s">
        <v>3159</v>
      </c>
      <c r="D1518" s="1">
        <v>2000000</v>
      </c>
      <c r="E1518">
        <v>3337931</v>
      </c>
      <c r="F1518" s="3">
        <f t="shared" si="69"/>
        <v>1.6689655000000001</v>
      </c>
      <c r="G1518">
        <v>6225304</v>
      </c>
      <c r="H1518" s="3">
        <f t="shared" si="70"/>
        <v>3.1126520000000002</v>
      </c>
      <c r="I1518" s="3">
        <f t="shared" si="71"/>
        <v>2887373</v>
      </c>
      <c r="J1518" t="s">
        <v>95</v>
      </c>
      <c r="K1518" t="s">
        <v>27</v>
      </c>
      <c r="L1518" t="s">
        <v>43</v>
      </c>
    </row>
    <row r="1519" spans="1:12" x14ac:dyDescent="0.25">
      <c r="A1519">
        <v>1299</v>
      </c>
      <c r="B1519" s="4">
        <v>39031</v>
      </c>
      <c r="C1519" t="s">
        <v>1315</v>
      </c>
      <c r="D1519" s="1">
        <v>30000000</v>
      </c>
      <c r="E1519">
        <v>40435190</v>
      </c>
      <c r="F1519" s="3">
        <f t="shared" si="69"/>
        <v>1.3478396666666668</v>
      </c>
      <c r="G1519">
        <v>53572822</v>
      </c>
      <c r="H1519" s="3">
        <f t="shared" si="70"/>
        <v>1.7857607333333334</v>
      </c>
      <c r="I1519" s="3">
        <f t="shared" si="71"/>
        <v>13137632</v>
      </c>
      <c r="J1519" t="s">
        <v>3537</v>
      </c>
      <c r="K1519" t="s">
        <v>13</v>
      </c>
      <c r="L1519" t="s">
        <v>11</v>
      </c>
    </row>
    <row r="1520" spans="1:12" x14ac:dyDescent="0.25">
      <c r="A1520">
        <v>1857</v>
      </c>
      <c r="B1520" s="4">
        <v>39024</v>
      </c>
      <c r="C1520" t="s">
        <v>1875</v>
      </c>
      <c r="D1520" s="1">
        <v>18000000</v>
      </c>
      <c r="E1520">
        <v>128505958</v>
      </c>
      <c r="F1520" s="3">
        <f t="shared" si="69"/>
        <v>7.1392198888888885</v>
      </c>
      <c r="G1520">
        <v>261443242</v>
      </c>
      <c r="H1520" s="3">
        <f t="shared" si="70"/>
        <v>14.524624555555556</v>
      </c>
      <c r="I1520" s="3">
        <f t="shared" si="71"/>
        <v>132937284</v>
      </c>
      <c r="J1520" t="s">
        <v>3422</v>
      </c>
      <c r="K1520" t="s">
        <v>27</v>
      </c>
      <c r="L1520" t="s">
        <v>11</v>
      </c>
    </row>
    <row r="1521" spans="1:12" x14ac:dyDescent="0.25">
      <c r="A1521">
        <v>71</v>
      </c>
      <c r="B1521" s="4">
        <v>39024</v>
      </c>
      <c r="C1521" t="s">
        <v>88</v>
      </c>
      <c r="D1521" s="1">
        <v>149000000</v>
      </c>
      <c r="E1521">
        <v>64665672</v>
      </c>
      <c r="F1521" s="3">
        <f t="shared" si="69"/>
        <v>0.43399779865771815</v>
      </c>
      <c r="G1521">
        <v>179357126</v>
      </c>
      <c r="H1521" s="3">
        <f t="shared" si="70"/>
        <v>1.2037391006711409</v>
      </c>
      <c r="I1521" s="3">
        <f t="shared" si="71"/>
        <v>114691454</v>
      </c>
      <c r="J1521" t="s">
        <v>3517</v>
      </c>
      <c r="K1521" t="s">
        <v>10</v>
      </c>
      <c r="L1521" t="s">
        <v>16</v>
      </c>
    </row>
    <row r="1522" spans="1:12" x14ac:dyDescent="0.25">
      <c r="A1522">
        <v>2539</v>
      </c>
      <c r="B1522" s="4">
        <v>39024</v>
      </c>
      <c r="C1522" t="s">
        <v>2557</v>
      </c>
      <c r="D1522">
        <v>9400000</v>
      </c>
      <c r="E1522">
        <v>12899867</v>
      </c>
      <c r="F1522" s="3">
        <f t="shared" si="69"/>
        <v>1.3723262765957447</v>
      </c>
      <c r="G1522">
        <v>87226613</v>
      </c>
      <c r="H1522" s="3">
        <f t="shared" si="70"/>
        <v>9.2794269148936177</v>
      </c>
      <c r="I1522" s="3">
        <f t="shared" si="71"/>
        <v>74326746</v>
      </c>
      <c r="J1522" t="s">
        <v>3538</v>
      </c>
      <c r="K1522" t="s">
        <v>27</v>
      </c>
      <c r="L1522" t="s">
        <v>11</v>
      </c>
    </row>
    <row r="1523" spans="1:12" x14ac:dyDescent="0.25">
      <c r="A1523">
        <v>2386</v>
      </c>
      <c r="B1523" s="4">
        <v>39017</v>
      </c>
      <c r="C1523" t="s">
        <v>2405</v>
      </c>
      <c r="D1523" s="1">
        <v>10000000</v>
      </c>
      <c r="E1523">
        <v>80238724</v>
      </c>
      <c r="F1523" s="3">
        <f t="shared" si="69"/>
        <v>8.0238724000000001</v>
      </c>
      <c r="G1523">
        <v>163876815</v>
      </c>
      <c r="H1523" s="3">
        <f t="shared" si="70"/>
        <v>16.387681499999999</v>
      </c>
      <c r="I1523" s="3">
        <f t="shared" si="71"/>
        <v>83638091</v>
      </c>
      <c r="J1523" t="s">
        <v>49</v>
      </c>
      <c r="K1523" t="s">
        <v>27</v>
      </c>
      <c r="L1523" t="s">
        <v>61</v>
      </c>
    </row>
    <row r="1524" spans="1:12" x14ac:dyDescent="0.25">
      <c r="A1524">
        <v>1724</v>
      </c>
      <c r="B1524" s="4">
        <v>39017</v>
      </c>
      <c r="C1524" t="s">
        <v>1743</v>
      </c>
      <c r="D1524" s="1">
        <v>20000000</v>
      </c>
      <c r="E1524">
        <v>34302837</v>
      </c>
      <c r="F1524" s="3">
        <f t="shared" si="69"/>
        <v>1.71514185</v>
      </c>
      <c r="G1524">
        <v>132121212</v>
      </c>
      <c r="H1524" s="3">
        <f t="shared" si="70"/>
        <v>6.6060606000000002</v>
      </c>
      <c r="I1524" s="3">
        <f t="shared" si="71"/>
        <v>97818375</v>
      </c>
      <c r="J1524" t="s">
        <v>3518</v>
      </c>
      <c r="K1524" t="s">
        <v>27</v>
      </c>
      <c r="L1524" t="s">
        <v>43</v>
      </c>
    </row>
    <row r="1525" spans="1:12" x14ac:dyDescent="0.25">
      <c r="A1525">
        <v>2072</v>
      </c>
      <c r="B1525" s="4">
        <v>39010</v>
      </c>
      <c r="C1525" t="s">
        <v>2091</v>
      </c>
      <c r="D1525" s="1">
        <v>15000000</v>
      </c>
      <c r="E1525">
        <v>21000147</v>
      </c>
      <c r="F1525" s="3">
        <f t="shared" si="69"/>
        <v>1.4000098000000001</v>
      </c>
      <c r="G1525">
        <v>21896367</v>
      </c>
      <c r="H1525" s="3">
        <f t="shared" si="70"/>
        <v>1.4597578</v>
      </c>
      <c r="I1525" s="3">
        <f t="shared" si="71"/>
        <v>896220</v>
      </c>
      <c r="J1525" t="s">
        <v>3422</v>
      </c>
      <c r="K1525" t="s">
        <v>10</v>
      </c>
      <c r="L1525" t="s">
        <v>43</v>
      </c>
    </row>
    <row r="1526" spans="1:12" x14ac:dyDescent="0.25">
      <c r="A1526">
        <v>716</v>
      </c>
      <c r="B1526" s="4">
        <v>39010</v>
      </c>
      <c r="C1526" t="s">
        <v>734</v>
      </c>
      <c r="D1526" s="1">
        <v>53000000</v>
      </c>
      <c r="E1526">
        <v>33602376</v>
      </c>
      <c r="F1526" s="3">
        <f t="shared" si="69"/>
        <v>0.63400709433962266</v>
      </c>
      <c r="G1526">
        <v>63657941</v>
      </c>
      <c r="H1526" s="3">
        <f t="shared" si="70"/>
        <v>1.2010932264150944</v>
      </c>
      <c r="I1526" s="3">
        <f t="shared" si="71"/>
        <v>30055565</v>
      </c>
      <c r="J1526" t="s">
        <v>3517</v>
      </c>
      <c r="K1526" t="s">
        <v>27</v>
      </c>
      <c r="L1526" t="s">
        <v>43</v>
      </c>
    </row>
    <row r="1527" spans="1:12" x14ac:dyDescent="0.25">
      <c r="A1527">
        <v>1008</v>
      </c>
      <c r="B1527" s="4">
        <v>39010</v>
      </c>
      <c r="C1527" t="s">
        <v>1025</v>
      </c>
      <c r="D1527" s="1">
        <v>40000000</v>
      </c>
      <c r="E1527">
        <v>15962471</v>
      </c>
      <c r="F1527" s="3">
        <f t="shared" si="69"/>
        <v>0.39906177500000001</v>
      </c>
      <c r="G1527">
        <v>60862471</v>
      </c>
      <c r="H1527" s="3">
        <f t="shared" si="70"/>
        <v>1.5215617749999999</v>
      </c>
      <c r="I1527" s="3">
        <f t="shared" si="71"/>
        <v>44900000</v>
      </c>
      <c r="J1527" t="s">
        <v>3537</v>
      </c>
      <c r="K1527" t="s">
        <v>13</v>
      </c>
      <c r="L1527" t="s">
        <v>43</v>
      </c>
    </row>
    <row r="1528" spans="1:12" x14ac:dyDescent="0.25">
      <c r="A1528">
        <v>2293</v>
      </c>
      <c r="B1528" s="4">
        <v>39010</v>
      </c>
      <c r="C1528" t="s">
        <v>2313</v>
      </c>
      <c r="D1528" s="1">
        <v>12000000</v>
      </c>
      <c r="E1528">
        <v>6860000</v>
      </c>
      <c r="F1528" s="3">
        <f t="shared" si="69"/>
        <v>0.57166666666666666</v>
      </c>
      <c r="G1528">
        <v>8706701</v>
      </c>
      <c r="H1528" s="3">
        <f t="shared" si="70"/>
        <v>0.72555841666666665</v>
      </c>
      <c r="I1528" s="3">
        <f t="shared" si="71"/>
        <v>1846701</v>
      </c>
      <c r="J1528" t="s">
        <v>3537</v>
      </c>
      <c r="K1528" t="s">
        <v>27</v>
      </c>
      <c r="L1528" t="s">
        <v>11</v>
      </c>
    </row>
    <row r="1529" spans="1:12" x14ac:dyDescent="0.25">
      <c r="A1529">
        <v>2077</v>
      </c>
      <c r="B1529" s="4">
        <v>39003</v>
      </c>
      <c r="C1529" t="s">
        <v>2096</v>
      </c>
      <c r="D1529" s="1">
        <v>15000000</v>
      </c>
      <c r="E1529">
        <v>18844784</v>
      </c>
      <c r="F1529" s="3">
        <f t="shared" si="69"/>
        <v>1.2563189333333333</v>
      </c>
      <c r="G1529">
        <v>22165608</v>
      </c>
      <c r="H1529" s="3">
        <f t="shared" si="70"/>
        <v>1.4777072</v>
      </c>
      <c r="I1529" s="3">
        <f t="shared" si="71"/>
        <v>3320824</v>
      </c>
      <c r="J1529" t="s">
        <v>3422</v>
      </c>
      <c r="K1529" t="s">
        <v>13</v>
      </c>
      <c r="L1529" t="s">
        <v>14</v>
      </c>
    </row>
    <row r="1530" spans="1:12" x14ac:dyDescent="0.25">
      <c r="A1530">
        <v>1769</v>
      </c>
      <c r="B1530" s="4">
        <v>39003</v>
      </c>
      <c r="C1530" t="s">
        <v>1787</v>
      </c>
      <c r="D1530" s="1">
        <v>20000000</v>
      </c>
      <c r="E1530">
        <v>13395961</v>
      </c>
      <c r="F1530" s="3">
        <f t="shared" si="69"/>
        <v>0.66979805000000003</v>
      </c>
      <c r="G1530">
        <v>13725032</v>
      </c>
      <c r="H1530" s="3">
        <f t="shared" si="70"/>
        <v>0.68625159999999996</v>
      </c>
      <c r="I1530" s="3">
        <f t="shared" si="71"/>
        <v>329071</v>
      </c>
      <c r="J1530" t="s">
        <v>3580</v>
      </c>
      <c r="K1530" t="s">
        <v>10</v>
      </c>
      <c r="L1530" t="s">
        <v>43</v>
      </c>
    </row>
    <row r="1531" spans="1:12" x14ac:dyDescent="0.25">
      <c r="A1531">
        <v>1714</v>
      </c>
      <c r="B1531" s="4">
        <v>39003</v>
      </c>
      <c r="C1531" t="s">
        <v>1733</v>
      </c>
      <c r="D1531" s="1">
        <v>20000000</v>
      </c>
      <c r="E1531">
        <v>39143839</v>
      </c>
      <c r="F1531" s="3">
        <f t="shared" si="69"/>
        <v>1.9571919499999999</v>
      </c>
      <c r="G1531">
        <v>70743839</v>
      </c>
      <c r="H1531" s="3">
        <f t="shared" si="70"/>
        <v>3.53719195</v>
      </c>
      <c r="I1531" s="3">
        <f t="shared" si="71"/>
        <v>31600000</v>
      </c>
      <c r="J1531" t="s">
        <v>3537</v>
      </c>
      <c r="K1531" t="s">
        <v>13</v>
      </c>
      <c r="L1531" t="s">
        <v>61</v>
      </c>
    </row>
    <row r="1532" spans="1:12" x14ac:dyDescent="0.25">
      <c r="A1532">
        <v>1718</v>
      </c>
      <c r="B1532" s="4">
        <v>39003</v>
      </c>
      <c r="C1532" t="s">
        <v>1737</v>
      </c>
      <c r="D1532" s="1">
        <v>20000000</v>
      </c>
      <c r="E1532">
        <v>37442180</v>
      </c>
      <c r="F1532" s="3">
        <f t="shared" si="69"/>
        <v>1.872109</v>
      </c>
      <c r="G1532">
        <v>41342180</v>
      </c>
      <c r="H1532" s="3">
        <f t="shared" si="70"/>
        <v>2.0671089999999999</v>
      </c>
      <c r="I1532" s="3">
        <f t="shared" si="71"/>
        <v>3900000</v>
      </c>
      <c r="J1532" t="s">
        <v>9</v>
      </c>
      <c r="K1532" t="s">
        <v>13</v>
      </c>
      <c r="L1532" t="s">
        <v>11</v>
      </c>
    </row>
    <row r="1533" spans="1:12" x14ac:dyDescent="0.25">
      <c r="A1533">
        <v>2224</v>
      </c>
      <c r="B1533" s="4">
        <v>39003</v>
      </c>
      <c r="C1533" t="s">
        <v>2244</v>
      </c>
      <c r="D1533" s="1">
        <v>13000000</v>
      </c>
      <c r="E1533">
        <v>1151330</v>
      </c>
      <c r="F1533" s="3">
        <f t="shared" si="69"/>
        <v>8.856384615384616E-2</v>
      </c>
      <c r="G1533">
        <v>2613717</v>
      </c>
      <c r="H1533" s="3">
        <f t="shared" si="70"/>
        <v>0.20105515384615386</v>
      </c>
      <c r="I1533" s="3">
        <f t="shared" si="71"/>
        <v>1462387</v>
      </c>
      <c r="J1533" t="s">
        <v>3561</v>
      </c>
      <c r="K1533" t="s">
        <v>27</v>
      </c>
      <c r="L1533" t="s">
        <v>43</v>
      </c>
    </row>
    <row r="1534" spans="1:12" x14ac:dyDescent="0.25">
      <c r="A1534">
        <v>1027</v>
      </c>
      <c r="B1534" s="4">
        <v>39003</v>
      </c>
      <c r="C1534" t="s">
        <v>1043</v>
      </c>
      <c r="D1534" s="1">
        <v>40000000</v>
      </c>
      <c r="E1534">
        <v>659210</v>
      </c>
      <c r="F1534" s="3">
        <f t="shared" si="69"/>
        <v>1.6480249999999998E-2</v>
      </c>
      <c r="G1534">
        <v>20722450</v>
      </c>
      <c r="H1534" s="3">
        <f t="shared" si="70"/>
        <v>0.51806125000000003</v>
      </c>
      <c r="I1534" s="3">
        <f t="shared" si="71"/>
        <v>20063240</v>
      </c>
      <c r="J1534" t="s">
        <v>3562</v>
      </c>
      <c r="K1534" t="s">
        <v>10</v>
      </c>
      <c r="L1534" t="s">
        <v>14</v>
      </c>
    </row>
    <row r="1535" spans="1:12" x14ac:dyDescent="0.25">
      <c r="A1535">
        <v>2425</v>
      </c>
      <c r="B1535" s="4">
        <v>38996</v>
      </c>
      <c r="C1535" t="s">
        <v>2443</v>
      </c>
      <c r="D1535" s="1">
        <v>10000000</v>
      </c>
      <c r="E1535">
        <v>28444855</v>
      </c>
      <c r="F1535" s="3">
        <f t="shared" si="69"/>
        <v>2.8444855000000002</v>
      </c>
      <c r="G1535">
        <v>38364855</v>
      </c>
      <c r="H1535" s="3">
        <f t="shared" si="70"/>
        <v>3.8364855000000002</v>
      </c>
      <c r="I1535" s="3">
        <f t="shared" si="71"/>
        <v>9920000</v>
      </c>
      <c r="J1535" t="s">
        <v>49</v>
      </c>
      <c r="K1535" t="s">
        <v>13</v>
      </c>
      <c r="L1535" t="s">
        <v>11</v>
      </c>
    </row>
    <row r="1536" spans="1:12" x14ac:dyDescent="0.25">
      <c r="A1536">
        <v>2164</v>
      </c>
      <c r="B1536" s="4">
        <v>38996</v>
      </c>
      <c r="C1536" t="s">
        <v>2184</v>
      </c>
      <c r="D1536" s="1">
        <v>14000000</v>
      </c>
      <c r="E1536">
        <v>5463019</v>
      </c>
      <c r="F1536" s="3">
        <f t="shared" si="69"/>
        <v>0.39021564285714283</v>
      </c>
      <c r="G1536">
        <v>14121177</v>
      </c>
      <c r="H1536" s="3">
        <f t="shared" si="70"/>
        <v>1.0086554999999999</v>
      </c>
      <c r="I1536" s="3">
        <f t="shared" si="71"/>
        <v>8658158</v>
      </c>
      <c r="J1536" t="s">
        <v>3504</v>
      </c>
      <c r="K1536" t="s">
        <v>27</v>
      </c>
      <c r="L1536" t="s">
        <v>43</v>
      </c>
    </row>
    <row r="1537" spans="1:12" x14ac:dyDescent="0.25">
      <c r="A1537">
        <v>261</v>
      </c>
      <c r="B1537" s="4">
        <v>38996</v>
      </c>
      <c r="C1537" t="s">
        <v>278</v>
      </c>
      <c r="D1537" s="1">
        <v>90000000</v>
      </c>
      <c r="E1537">
        <v>132384315</v>
      </c>
      <c r="F1537" s="3">
        <f t="shared" si="69"/>
        <v>1.4709368333333332</v>
      </c>
      <c r="G1537">
        <v>289660619</v>
      </c>
      <c r="H1537" s="3">
        <f t="shared" si="70"/>
        <v>3.2184513222222222</v>
      </c>
      <c r="I1537" s="3">
        <f t="shared" si="71"/>
        <v>157276304</v>
      </c>
      <c r="J1537" t="s">
        <v>3559</v>
      </c>
      <c r="K1537" t="s">
        <v>27</v>
      </c>
      <c r="L1537" t="s">
        <v>43</v>
      </c>
    </row>
    <row r="1538" spans="1:12" x14ac:dyDescent="0.25">
      <c r="A1538">
        <v>2039</v>
      </c>
      <c r="B1538" s="4">
        <v>38990</v>
      </c>
      <c r="C1538" t="s">
        <v>2057</v>
      </c>
      <c r="D1538" s="1">
        <v>15000000</v>
      </c>
      <c r="E1538">
        <v>56441711</v>
      </c>
      <c r="F1538" s="3">
        <f t="shared" ref="F1538:F1601" si="72">E1538/D1538</f>
        <v>3.7627807333333334</v>
      </c>
      <c r="G1538">
        <v>128885873</v>
      </c>
      <c r="H1538" s="3">
        <f t="shared" ref="H1538:H1601" si="73">G1538/D1538</f>
        <v>8.5923915333333341</v>
      </c>
      <c r="I1538" s="3">
        <f t="shared" si="71"/>
        <v>72444162</v>
      </c>
      <c r="J1538" t="s">
        <v>249</v>
      </c>
      <c r="K1538" t="s">
        <v>13</v>
      </c>
      <c r="L1538" t="s">
        <v>43</v>
      </c>
    </row>
    <row r="1539" spans="1:12" x14ac:dyDescent="0.25">
      <c r="A1539">
        <v>1753</v>
      </c>
      <c r="B1539" s="4">
        <v>38989</v>
      </c>
      <c r="C1539" t="s">
        <v>1772</v>
      </c>
      <c r="D1539" s="1">
        <v>20000000</v>
      </c>
      <c r="E1539">
        <v>17807569</v>
      </c>
      <c r="F1539" s="3">
        <f t="shared" si="72"/>
        <v>0.89037845000000004</v>
      </c>
      <c r="G1539">
        <v>17807569</v>
      </c>
      <c r="H1539" s="3">
        <f t="shared" si="73"/>
        <v>0.89037845000000004</v>
      </c>
      <c r="I1539" s="3">
        <f t="shared" ref="I1539:I1602" si="74">G1539-E1539</f>
        <v>0</v>
      </c>
      <c r="J1539" t="s">
        <v>95</v>
      </c>
      <c r="K1539" t="s">
        <v>13</v>
      </c>
      <c r="L1539" t="s">
        <v>11</v>
      </c>
    </row>
    <row r="1540" spans="1:12" x14ac:dyDescent="0.25">
      <c r="A1540">
        <v>299</v>
      </c>
      <c r="B1540" s="4">
        <v>38989</v>
      </c>
      <c r="C1540" t="s">
        <v>316</v>
      </c>
      <c r="D1540" s="1">
        <v>85000000</v>
      </c>
      <c r="E1540">
        <v>85105259</v>
      </c>
      <c r="F1540" s="3">
        <f t="shared" si="72"/>
        <v>1.0012383411764705</v>
      </c>
      <c r="G1540">
        <v>191932158</v>
      </c>
      <c r="H1540" s="3">
        <f t="shared" si="73"/>
        <v>2.2580253882352941</v>
      </c>
      <c r="I1540" s="3">
        <f t="shared" si="74"/>
        <v>106826899</v>
      </c>
      <c r="J1540" t="s">
        <v>3537</v>
      </c>
      <c r="K1540" t="s">
        <v>10</v>
      </c>
      <c r="L1540" t="s">
        <v>16</v>
      </c>
    </row>
    <row r="1541" spans="1:12" x14ac:dyDescent="0.25">
      <c r="A1541">
        <v>464</v>
      </c>
      <c r="B1541" s="4">
        <v>38989</v>
      </c>
      <c r="C1541" t="s">
        <v>482</v>
      </c>
      <c r="D1541" s="1">
        <v>70000000</v>
      </c>
      <c r="E1541">
        <v>55011732</v>
      </c>
      <c r="F1541" s="3">
        <f t="shared" si="72"/>
        <v>0.78588188571428574</v>
      </c>
      <c r="G1541">
        <v>94973540</v>
      </c>
      <c r="H1541" s="3">
        <f t="shared" si="73"/>
        <v>1.3567648571428572</v>
      </c>
      <c r="I1541" s="3">
        <f t="shared" si="74"/>
        <v>39961808</v>
      </c>
      <c r="J1541" t="s">
        <v>3558</v>
      </c>
      <c r="K1541" t="s">
        <v>13</v>
      </c>
      <c r="L1541" t="s">
        <v>14</v>
      </c>
    </row>
    <row r="1542" spans="1:12" x14ac:dyDescent="0.25">
      <c r="A1542">
        <v>2755</v>
      </c>
      <c r="B1542" s="4">
        <v>38987</v>
      </c>
      <c r="C1542" t="s">
        <v>2774</v>
      </c>
      <c r="D1542" s="1">
        <v>6000000</v>
      </c>
      <c r="E1542">
        <v>17606684</v>
      </c>
      <c r="F1542" s="3">
        <f t="shared" si="72"/>
        <v>2.9344473333333334</v>
      </c>
      <c r="G1542">
        <v>49155371</v>
      </c>
      <c r="H1542" s="3">
        <f t="shared" si="73"/>
        <v>8.1925618333333325</v>
      </c>
      <c r="I1542" s="3">
        <f t="shared" si="74"/>
        <v>31548687</v>
      </c>
      <c r="J1542" t="s">
        <v>3471</v>
      </c>
      <c r="K1542" t="s">
        <v>27</v>
      </c>
      <c r="L1542" t="s">
        <v>43</v>
      </c>
    </row>
    <row r="1543" spans="1:12" x14ac:dyDescent="0.25">
      <c r="A1543">
        <v>629</v>
      </c>
      <c r="B1543" s="4">
        <v>38982</v>
      </c>
      <c r="C1543" t="s">
        <v>647</v>
      </c>
      <c r="D1543" s="1">
        <v>60000000</v>
      </c>
      <c r="E1543">
        <v>13090630</v>
      </c>
      <c r="F1543" s="3">
        <f t="shared" si="72"/>
        <v>0.21817716666666667</v>
      </c>
      <c r="G1543">
        <v>14816379</v>
      </c>
      <c r="H1543" s="3">
        <f t="shared" si="73"/>
        <v>0.24693965000000001</v>
      </c>
      <c r="I1543" s="3">
        <f t="shared" si="74"/>
        <v>1725749</v>
      </c>
      <c r="J1543" t="s">
        <v>95</v>
      </c>
      <c r="K1543" t="s">
        <v>13</v>
      </c>
      <c r="L1543" t="s">
        <v>43</v>
      </c>
    </row>
    <row r="1544" spans="1:12" x14ac:dyDescent="0.25">
      <c r="A1544">
        <v>1917</v>
      </c>
      <c r="B1544" s="4">
        <v>38982</v>
      </c>
      <c r="C1544" t="s">
        <v>1936</v>
      </c>
      <c r="D1544" s="1">
        <v>18000000</v>
      </c>
      <c r="E1544">
        <v>70644</v>
      </c>
      <c r="F1544" s="3">
        <f t="shared" si="72"/>
        <v>3.9246666666666666E-3</v>
      </c>
      <c r="G1544">
        <v>2401413</v>
      </c>
      <c r="H1544" s="3">
        <f t="shared" si="73"/>
        <v>0.13341183333333334</v>
      </c>
      <c r="I1544" s="3">
        <f t="shared" si="74"/>
        <v>2330769</v>
      </c>
      <c r="J1544" t="s">
        <v>249</v>
      </c>
      <c r="K1544" t="s">
        <v>27</v>
      </c>
      <c r="L1544" t="s">
        <v>14</v>
      </c>
    </row>
    <row r="1545" spans="1:12" x14ac:dyDescent="0.25">
      <c r="A1545">
        <v>2335</v>
      </c>
      <c r="B1545" s="4">
        <v>38982</v>
      </c>
      <c r="C1545" t="s">
        <v>2354</v>
      </c>
      <c r="D1545" s="1">
        <v>11000000</v>
      </c>
      <c r="E1545">
        <v>72778712</v>
      </c>
      <c r="F1545" s="3">
        <f t="shared" si="72"/>
        <v>6.6162465454545458</v>
      </c>
      <c r="G1545">
        <v>85278712</v>
      </c>
      <c r="H1545" s="3">
        <f t="shared" si="73"/>
        <v>7.7526101818181816</v>
      </c>
      <c r="I1545" s="3">
        <f t="shared" si="74"/>
        <v>12500000</v>
      </c>
      <c r="J1545" t="s">
        <v>3517</v>
      </c>
      <c r="K1545" t="s">
        <v>27</v>
      </c>
      <c r="L1545" t="s">
        <v>11</v>
      </c>
    </row>
    <row r="1546" spans="1:12" x14ac:dyDescent="0.25">
      <c r="A1546">
        <v>703</v>
      </c>
      <c r="B1546" s="4">
        <v>38982</v>
      </c>
      <c r="C1546" t="s">
        <v>721</v>
      </c>
      <c r="D1546" s="1">
        <v>55000000</v>
      </c>
      <c r="E1546">
        <v>7221458</v>
      </c>
      <c r="F1546" s="3">
        <f t="shared" si="72"/>
        <v>0.13129923636363636</v>
      </c>
      <c r="G1546">
        <v>9521458</v>
      </c>
      <c r="H1546" s="3">
        <f t="shared" si="73"/>
        <v>0.17311741818181819</v>
      </c>
      <c r="I1546" s="3">
        <f t="shared" si="74"/>
        <v>2300000</v>
      </c>
      <c r="J1546" t="s">
        <v>3537</v>
      </c>
      <c r="K1546" t="s">
        <v>13</v>
      </c>
      <c r="L1546" t="s">
        <v>43</v>
      </c>
    </row>
    <row r="1547" spans="1:12" x14ac:dyDescent="0.25">
      <c r="A1547">
        <v>2769</v>
      </c>
      <c r="B1547" s="4">
        <v>38982</v>
      </c>
      <c r="C1547" t="s">
        <v>3618</v>
      </c>
      <c r="D1547" s="1">
        <v>6000000</v>
      </c>
      <c r="E1547">
        <v>4670644</v>
      </c>
      <c r="F1547" s="3">
        <f t="shared" si="72"/>
        <v>0.77844066666666667</v>
      </c>
      <c r="G1547">
        <v>15137932</v>
      </c>
      <c r="H1547" s="3">
        <f t="shared" si="73"/>
        <v>2.5229886666666665</v>
      </c>
      <c r="I1547" s="3">
        <f t="shared" si="74"/>
        <v>10467288</v>
      </c>
      <c r="J1547" t="s">
        <v>3561</v>
      </c>
      <c r="K1547" t="s">
        <v>27</v>
      </c>
      <c r="L1547" t="s">
        <v>11</v>
      </c>
    </row>
    <row r="1548" spans="1:12" x14ac:dyDescent="0.25">
      <c r="A1548">
        <v>3026</v>
      </c>
      <c r="B1548" s="4">
        <v>38982</v>
      </c>
      <c r="C1548" t="s">
        <v>3043</v>
      </c>
      <c r="D1548">
        <v>3200000</v>
      </c>
      <c r="E1548">
        <v>56131</v>
      </c>
      <c r="F1548" s="3">
        <f t="shared" si="72"/>
        <v>1.7540937499999999E-2</v>
      </c>
      <c r="G1548">
        <v>690872</v>
      </c>
      <c r="H1548" s="3">
        <f t="shared" si="73"/>
        <v>0.21589749999999999</v>
      </c>
      <c r="I1548" s="3">
        <f t="shared" si="74"/>
        <v>634741</v>
      </c>
      <c r="J1548" t="s">
        <v>517</v>
      </c>
      <c r="K1548" t="s">
        <v>27</v>
      </c>
      <c r="L1548" t="s">
        <v>61</v>
      </c>
    </row>
    <row r="1549" spans="1:12" x14ac:dyDescent="0.25">
      <c r="A1549">
        <v>3087</v>
      </c>
      <c r="B1549" s="4">
        <v>38975</v>
      </c>
      <c r="C1549" t="s">
        <v>3103</v>
      </c>
      <c r="D1549">
        <v>2800000</v>
      </c>
      <c r="E1549">
        <v>475000</v>
      </c>
      <c r="F1549" s="3">
        <f t="shared" si="72"/>
        <v>0.16964285714285715</v>
      </c>
      <c r="G1549">
        <v>475000</v>
      </c>
      <c r="H1549" s="3">
        <f t="shared" si="73"/>
        <v>0.16964285714285715</v>
      </c>
      <c r="I1549" s="3">
        <f t="shared" si="74"/>
        <v>0</v>
      </c>
      <c r="J1549" t="s">
        <v>3472</v>
      </c>
      <c r="K1549" t="s">
        <v>27</v>
      </c>
      <c r="L1549" t="s">
        <v>11</v>
      </c>
    </row>
    <row r="1550" spans="1:12" x14ac:dyDescent="0.25">
      <c r="A1550">
        <v>3307</v>
      </c>
      <c r="B1550" s="4">
        <v>38975</v>
      </c>
      <c r="C1550" t="s">
        <v>3322</v>
      </c>
      <c r="D1550" s="1">
        <v>1000000</v>
      </c>
      <c r="E1550">
        <v>0</v>
      </c>
      <c r="F1550" s="3">
        <f t="shared" si="72"/>
        <v>0</v>
      </c>
      <c r="G1550">
        <v>0</v>
      </c>
      <c r="H1550" s="3">
        <f t="shared" si="73"/>
        <v>0</v>
      </c>
      <c r="I1550" s="3">
        <f t="shared" si="74"/>
        <v>0</v>
      </c>
      <c r="J1550" t="s">
        <v>3514</v>
      </c>
      <c r="K1550" t="s">
        <v>27</v>
      </c>
      <c r="L1550" t="s">
        <v>14</v>
      </c>
    </row>
    <row r="1551" spans="1:12" x14ac:dyDescent="0.25">
      <c r="A1551">
        <v>1303</v>
      </c>
      <c r="B1551" s="4">
        <v>38975</v>
      </c>
      <c r="C1551" t="s">
        <v>1319</v>
      </c>
      <c r="D1551" s="1">
        <v>30000000</v>
      </c>
      <c r="E1551">
        <v>38432823</v>
      </c>
      <c r="F1551" s="3">
        <f t="shared" si="72"/>
        <v>1.2810941</v>
      </c>
      <c r="G1551">
        <v>41457834</v>
      </c>
      <c r="H1551" s="3">
        <f t="shared" si="73"/>
        <v>1.3819277999999999</v>
      </c>
      <c r="I1551" s="3">
        <f t="shared" si="74"/>
        <v>3025011</v>
      </c>
      <c r="J1551" t="s">
        <v>3537</v>
      </c>
      <c r="K1551" t="s">
        <v>13</v>
      </c>
      <c r="L1551" t="s">
        <v>43</v>
      </c>
    </row>
    <row r="1552" spans="1:12" x14ac:dyDescent="0.25">
      <c r="A1552">
        <v>3159</v>
      </c>
      <c r="B1552" s="4">
        <v>38968</v>
      </c>
      <c r="C1552" t="s">
        <v>3175</v>
      </c>
      <c r="D1552" s="1">
        <v>2000000</v>
      </c>
      <c r="E1552">
        <v>199176</v>
      </c>
      <c r="F1552" s="3">
        <f t="shared" si="72"/>
        <v>9.9587999999999996E-2</v>
      </c>
      <c r="G1552">
        <v>759504</v>
      </c>
      <c r="H1552" s="3">
        <f t="shared" si="73"/>
        <v>0.37975199999999998</v>
      </c>
      <c r="I1552" s="3">
        <f t="shared" si="74"/>
        <v>560328</v>
      </c>
      <c r="J1552" t="s">
        <v>3482</v>
      </c>
      <c r="K1552" t="s">
        <v>27</v>
      </c>
      <c r="L1552" t="s">
        <v>43</v>
      </c>
    </row>
    <row r="1553" spans="1:12" x14ac:dyDescent="0.25">
      <c r="A1553">
        <v>2788</v>
      </c>
      <c r="B1553" s="4">
        <v>38968</v>
      </c>
      <c r="C1553" t="s">
        <v>2807</v>
      </c>
      <c r="D1553">
        <v>5700000</v>
      </c>
      <c r="E1553">
        <v>12044087</v>
      </c>
      <c r="F1553" s="3">
        <f t="shared" si="72"/>
        <v>2.1129977192982454</v>
      </c>
      <c r="G1553">
        <v>43044087</v>
      </c>
      <c r="H1553" s="3">
        <f t="shared" si="73"/>
        <v>7.5515942105263161</v>
      </c>
      <c r="I1553" s="3">
        <f t="shared" si="74"/>
        <v>31000000</v>
      </c>
      <c r="J1553" t="s">
        <v>3562</v>
      </c>
      <c r="K1553" t="s">
        <v>27</v>
      </c>
      <c r="L1553" t="s">
        <v>14</v>
      </c>
    </row>
    <row r="1554" spans="1:12" x14ac:dyDescent="0.25">
      <c r="A1554">
        <v>3112</v>
      </c>
      <c r="B1554" s="4">
        <v>38961</v>
      </c>
      <c r="C1554" t="s">
        <v>3128</v>
      </c>
      <c r="D1554">
        <v>2400000</v>
      </c>
      <c r="E1554">
        <v>444093</v>
      </c>
      <c r="F1554" s="3">
        <f t="shared" si="72"/>
        <v>0.18503875</v>
      </c>
      <c r="G1554">
        <v>500296</v>
      </c>
      <c r="H1554" s="3">
        <f t="shared" si="73"/>
        <v>0.20845666666666668</v>
      </c>
      <c r="I1554" s="3">
        <f t="shared" si="74"/>
        <v>56203</v>
      </c>
      <c r="J1554" t="s">
        <v>3422</v>
      </c>
      <c r="K1554" t="s">
        <v>27</v>
      </c>
      <c r="L1554" t="s">
        <v>11</v>
      </c>
    </row>
    <row r="1555" spans="1:12" x14ac:dyDescent="0.25">
      <c r="A1555">
        <v>2268</v>
      </c>
      <c r="B1555" s="4">
        <v>38961</v>
      </c>
      <c r="C1555" t="s">
        <v>2288</v>
      </c>
      <c r="D1555" s="1">
        <v>12000000</v>
      </c>
      <c r="E1555">
        <v>27838408</v>
      </c>
      <c r="F1555" s="3">
        <f t="shared" si="72"/>
        <v>2.3198673333333333</v>
      </c>
      <c r="G1555">
        <v>43924923</v>
      </c>
      <c r="H1555" s="3">
        <f t="shared" si="73"/>
        <v>3.66041025</v>
      </c>
      <c r="I1555" s="3">
        <f t="shared" si="74"/>
        <v>16086515</v>
      </c>
      <c r="J1555" t="s">
        <v>49</v>
      </c>
      <c r="K1555" t="s">
        <v>27</v>
      </c>
      <c r="L1555" t="s">
        <v>14</v>
      </c>
    </row>
    <row r="1556" spans="1:12" x14ac:dyDescent="0.25">
      <c r="A1556">
        <v>2791</v>
      </c>
      <c r="B1556" s="4">
        <v>38961</v>
      </c>
      <c r="C1556" t="s">
        <v>2810</v>
      </c>
      <c r="D1556">
        <v>5600000</v>
      </c>
      <c r="E1556">
        <v>7009668</v>
      </c>
      <c r="F1556" s="3">
        <f t="shared" si="72"/>
        <v>1.2517264285714285</v>
      </c>
      <c r="G1556">
        <v>7009668</v>
      </c>
      <c r="H1556" s="3">
        <f t="shared" si="73"/>
        <v>1.2517264285714285</v>
      </c>
      <c r="I1556" s="3">
        <f t="shared" si="74"/>
        <v>0</v>
      </c>
      <c r="J1556" t="s">
        <v>3537</v>
      </c>
      <c r="K1556" t="s">
        <v>13</v>
      </c>
      <c r="L1556" t="s">
        <v>43</v>
      </c>
    </row>
    <row r="1557" spans="1:12" x14ac:dyDescent="0.25">
      <c r="A1557">
        <v>3319</v>
      </c>
      <c r="B1557" s="4">
        <v>38954</v>
      </c>
      <c r="C1557" t="s">
        <v>3335</v>
      </c>
      <c r="D1557" s="1">
        <v>900000</v>
      </c>
      <c r="E1557">
        <v>381420</v>
      </c>
      <c r="F1557" s="3">
        <f t="shared" si="72"/>
        <v>0.42380000000000001</v>
      </c>
      <c r="G1557">
        <v>381420</v>
      </c>
      <c r="H1557" s="3">
        <f t="shared" si="73"/>
        <v>0.42380000000000001</v>
      </c>
      <c r="I1557" s="3">
        <f t="shared" si="74"/>
        <v>0</v>
      </c>
      <c r="J1557" t="s">
        <v>3538</v>
      </c>
      <c r="K1557" t="s">
        <v>27</v>
      </c>
      <c r="L1557" t="s">
        <v>43</v>
      </c>
    </row>
    <row r="1558" spans="1:12" x14ac:dyDescent="0.25">
      <c r="A1558">
        <v>952</v>
      </c>
      <c r="B1558" s="4">
        <v>38954</v>
      </c>
      <c r="C1558" t="s">
        <v>970</v>
      </c>
      <c r="D1558" s="1">
        <v>40000000</v>
      </c>
      <c r="E1558">
        <v>57806952</v>
      </c>
      <c r="F1558" s="3">
        <f t="shared" si="72"/>
        <v>1.4451738000000001</v>
      </c>
      <c r="G1558">
        <v>58501127</v>
      </c>
      <c r="H1558" s="3">
        <f t="shared" si="73"/>
        <v>1.4625281750000001</v>
      </c>
      <c r="I1558" s="3">
        <f t="shared" si="74"/>
        <v>694175</v>
      </c>
      <c r="J1558" t="s">
        <v>3558</v>
      </c>
      <c r="K1558" t="s">
        <v>10</v>
      </c>
      <c r="L1558" t="s">
        <v>43</v>
      </c>
    </row>
    <row r="1559" spans="1:12" x14ac:dyDescent="0.25">
      <c r="A1559">
        <v>1927</v>
      </c>
      <c r="B1559" s="4">
        <v>38954</v>
      </c>
      <c r="C1559" t="s">
        <v>1946</v>
      </c>
      <c r="D1559">
        <v>17500000</v>
      </c>
      <c r="E1559">
        <v>19185184</v>
      </c>
      <c r="F1559" s="3">
        <f t="shared" si="72"/>
        <v>1.0962962285714286</v>
      </c>
      <c r="G1559">
        <v>20159316</v>
      </c>
      <c r="H1559" s="3">
        <f t="shared" si="73"/>
        <v>1.1519609142857143</v>
      </c>
      <c r="I1559" s="3">
        <f t="shared" si="74"/>
        <v>974132</v>
      </c>
      <c r="J1559" t="s">
        <v>3559</v>
      </c>
      <c r="K1559" t="s">
        <v>27</v>
      </c>
      <c r="L1559" t="s">
        <v>11</v>
      </c>
    </row>
    <row r="1560" spans="1:12" x14ac:dyDescent="0.25">
      <c r="A1560">
        <v>2567</v>
      </c>
      <c r="B1560" s="4">
        <v>38947</v>
      </c>
      <c r="C1560" t="s">
        <v>2585</v>
      </c>
      <c r="D1560" s="1">
        <v>9000000</v>
      </c>
      <c r="E1560">
        <v>1530535</v>
      </c>
      <c r="F1560" s="3">
        <f t="shared" si="72"/>
        <v>0.17005944444444446</v>
      </c>
      <c r="G1560">
        <v>2548378</v>
      </c>
      <c r="H1560" s="3">
        <f t="shared" si="73"/>
        <v>0.28315311111111113</v>
      </c>
      <c r="I1560" s="3">
        <f t="shared" si="74"/>
        <v>1017843</v>
      </c>
      <c r="J1560" t="s">
        <v>3471</v>
      </c>
      <c r="K1560" t="s">
        <v>27</v>
      </c>
      <c r="L1560" t="s">
        <v>11</v>
      </c>
    </row>
    <row r="1561" spans="1:12" x14ac:dyDescent="0.25">
      <c r="A1561">
        <v>1969</v>
      </c>
      <c r="B1561" s="4">
        <v>38947</v>
      </c>
      <c r="C1561" t="s">
        <v>1988</v>
      </c>
      <c r="D1561">
        <v>16500000</v>
      </c>
      <c r="E1561">
        <v>39868642</v>
      </c>
      <c r="F1561" s="3">
        <f t="shared" si="72"/>
        <v>2.4162813333333335</v>
      </c>
      <c r="G1561">
        <v>83792062</v>
      </c>
      <c r="H1561" s="3">
        <f t="shared" si="73"/>
        <v>5.0783067878787875</v>
      </c>
      <c r="I1561" s="3">
        <f t="shared" si="74"/>
        <v>43923420</v>
      </c>
      <c r="J1561" t="s">
        <v>3584</v>
      </c>
      <c r="K1561" t="s">
        <v>13</v>
      </c>
      <c r="L1561" t="s">
        <v>43</v>
      </c>
    </row>
    <row r="1562" spans="1:12" x14ac:dyDescent="0.25">
      <c r="A1562">
        <v>3368</v>
      </c>
      <c r="B1562" s="4">
        <v>38940</v>
      </c>
      <c r="C1562" t="s">
        <v>3386</v>
      </c>
      <c r="D1562">
        <v>450000</v>
      </c>
      <c r="E1562">
        <v>379418</v>
      </c>
      <c r="F1562" s="3">
        <f t="shared" si="72"/>
        <v>0.84315111111111107</v>
      </c>
      <c r="G1562">
        <v>1297745</v>
      </c>
      <c r="H1562" s="3">
        <f t="shared" si="73"/>
        <v>2.8838777777777778</v>
      </c>
      <c r="I1562" s="3">
        <f t="shared" si="74"/>
        <v>918327</v>
      </c>
      <c r="J1562" t="s">
        <v>3461</v>
      </c>
      <c r="K1562" t="s">
        <v>27</v>
      </c>
      <c r="L1562" t="s">
        <v>11</v>
      </c>
    </row>
    <row r="1563" spans="1:12" x14ac:dyDescent="0.25">
      <c r="A1563">
        <v>1164</v>
      </c>
      <c r="B1563" s="4">
        <v>38940</v>
      </c>
      <c r="C1563" t="s">
        <v>1180</v>
      </c>
      <c r="D1563" s="1">
        <v>35000000</v>
      </c>
      <c r="E1563">
        <v>11989328</v>
      </c>
      <c r="F1563" s="3">
        <f t="shared" si="72"/>
        <v>0.34255222857142859</v>
      </c>
      <c r="G1563">
        <v>12506188</v>
      </c>
      <c r="H1563" s="3">
        <f t="shared" si="73"/>
        <v>0.35731965714285713</v>
      </c>
      <c r="I1563" s="3">
        <f t="shared" si="74"/>
        <v>516860</v>
      </c>
      <c r="J1563" t="s">
        <v>3537</v>
      </c>
      <c r="K1563" t="s">
        <v>10</v>
      </c>
      <c r="L1563" t="s">
        <v>16</v>
      </c>
    </row>
    <row r="1564" spans="1:12" x14ac:dyDescent="0.25">
      <c r="A1564">
        <v>2988</v>
      </c>
      <c r="B1564" s="4">
        <v>38940</v>
      </c>
      <c r="C1564" t="s">
        <v>3005</v>
      </c>
      <c r="D1564">
        <v>3750000</v>
      </c>
      <c r="E1564">
        <v>539285</v>
      </c>
      <c r="F1564" s="3">
        <f t="shared" si="72"/>
        <v>0.14380933333333334</v>
      </c>
      <c r="G1564">
        <v>1178175</v>
      </c>
      <c r="H1564" s="3">
        <f t="shared" si="73"/>
        <v>0.31418000000000001</v>
      </c>
      <c r="I1564" s="3">
        <f t="shared" si="74"/>
        <v>638890</v>
      </c>
      <c r="J1564" t="s">
        <v>3538</v>
      </c>
      <c r="K1564" t="s">
        <v>27</v>
      </c>
      <c r="L1564" t="s">
        <v>43</v>
      </c>
    </row>
    <row r="1565" spans="1:12" x14ac:dyDescent="0.25">
      <c r="A1565">
        <v>3337</v>
      </c>
      <c r="B1565" s="4">
        <v>38940</v>
      </c>
      <c r="C1565" t="s">
        <v>3353</v>
      </c>
      <c r="D1565" s="1">
        <v>700000</v>
      </c>
      <c r="E1565">
        <v>2697938</v>
      </c>
      <c r="F1565" s="3">
        <f t="shared" si="72"/>
        <v>3.8541971428571427</v>
      </c>
      <c r="G1565">
        <v>4911725</v>
      </c>
      <c r="H1565" s="3">
        <f t="shared" si="73"/>
        <v>7.01675</v>
      </c>
      <c r="I1565" s="3">
        <f t="shared" si="74"/>
        <v>2213787</v>
      </c>
      <c r="J1565" t="s">
        <v>2029</v>
      </c>
      <c r="K1565" t="s">
        <v>27</v>
      </c>
      <c r="L1565" t="s">
        <v>43</v>
      </c>
    </row>
    <row r="1566" spans="1:12" x14ac:dyDescent="0.25">
      <c r="A1566">
        <v>2256</v>
      </c>
      <c r="B1566" s="4">
        <v>38940</v>
      </c>
      <c r="C1566" t="s">
        <v>2276</v>
      </c>
      <c r="D1566" s="1">
        <v>12000000</v>
      </c>
      <c r="E1566">
        <v>65328121</v>
      </c>
      <c r="F1566" s="3">
        <f t="shared" si="72"/>
        <v>5.4440100833333336</v>
      </c>
      <c r="G1566">
        <v>110989157</v>
      </c>
      <c r="H1566" s="3">
        <f t="shared" si="73"/>
        <v>9.2490964166666672</v>
      </c>
      <c r="I1566" s="3">
        <f t="shared" si="74"/>
        <v>45661036</v>
      </c>
      <c r="J1566" t="s">
        <v>3558</v>
      </c>
      <c r="K1566" t="s">
        <v>13</v>
      </c>
      <c r="L1566" t="s">
        <v>43</v>
      </c>
    </row>
    <row r="1567" spans="1:12" x14ac:dyDescent="0.25">
      <c r="A1567">
        <v>1674</v>
      </c>
      <c r="B1567" s="4">
        <v>38940</v>
      </c>
      <c r="C1567" t="s">
        <v>1692</v>
      </c>
      <c r="D1567">
        <v>20500000</v>
      </c>
      <c r="E1567">
        <v>20264436</v>
      </c>
      <c r="F1567" s="3">
        <f t="shared" si="72"/>
        <v>0.98850907317073167</v>
      </c>
      <c r="G1567">
        <v>30241435</v>
      </c>
      <c r="H1567" s="3">
        <f t="shared" si="73"/>
        <v>1.4751919512195122</v>
      </c>
      <c r="I1567" s="3">
        <f t="shared" si="74"/>
        <v>9976999</v>
      </c>
      <c r="J1567" t="s">
        <v>517</v>
      </c>
      <c r="K1567" t="s">
        <v>27</v>
      </c>
      <c r="L1567" t="s">
        <v>61</v>
      </c>
    </row>
    <row r="1568" spans="1:12" x14ac:dyDescent="0.25">
      <c r="A1568">
        <v>520</v>
      </c>
      <c r="B1568" s="4">
        <v>38938</v>
      </c>
      <c r="C1568" t="s">
        <v>537</v>
      </c>
      <c r="D1568" s="1">
        <v>65000000</v>
      </c>
      <c r="E1568">
        <v>70278893</v>
      </c>
      <c r="F1568" s="3">
        <f t="shared" si="72"/>
        <v>1.0812137384615386</v>
      </c>
      <c r="G1568">
        <v>163295654</v>
      </c>
      <c r="H1568" s="3">
        <f t="shared" si="73"/>
        <v>2.5122408307692305</v>
      </c>
      <c r="I1568" s="3">
        <f t="shared" si="74"/>
        <v>93016761</v>
      </c>
      <c r="J1568" t="s">
        <v>3517</v>
      </c>
      <c r="K1568" t="s">
        <v>13</v>
      </c>
      <c r="L1568" t="s">
        <v>43</v>
      </c>
    </row>
    <row r="1569" spans="1:12" x14ac:dyDescent="0.25">
      <c r="A1569">
        <v>2952</v>
      </c>
      <c r="B1569" s="4">
        <v>38933</v>
      </c>
      <c r="C1569" t="s">
        <v>2970</v>
      </c>
      <c r="D1569" s="1">
        <v>4000000</v>
      </c>
      <c r="E1569">
        <v>7836393</v>
      </c>
      <c r="F1569" s="3">
        <f t="shared" si="72"/>
        <v>1.95909825</v>
      </c>
      <c r="G1569">
        <v>10770993</v>
      </c>
      <c r="H1569" s="3">
        <f t="shared" si="73"/>
        <v>2.6927482500000002</v>
      </c>
      <c r="I1569" s="3">
        <f t="shared" si="74"/>
        <v>2934600</v>
      </c>
      <c r="J1569" t="s">
        <v>249</v>
      </c>
      <c r="K1569" t="s">
        <v>27</v>
      </c>
      <c r="L1569" t="s">
        <v>43</v>
      </c>
    </row>
    <row r="1570" spans="1:12" x14ac:dyDescent="0.25">
      <c r="A1570">
        <v>3372</v>
      </c>
      <c r="B1570" s="4">
        <v>38931</v>
      </c>
      <c r="C1570" t="s">
        <v>3390</v>
      </c>
      <c r="D1570" s="1">
        <v>400000</v>
      </c>
      <c r="E1570">
        <v>1692693</v>
      </c>
      <c r="F1570" s="3">
        <f t="shared" si="72"/>
        <v>4.2317324999999997</v>
      </c>
      <c r="G1570">
        <v>2797199</v>
      </c>
      <c r="H1570" s="3">
        <f t="shared" si="73"/>
        <v>6.9929975000000004</v>
      </c>
      <c r="I1570" s="3">
        <f t="shared" si="74"/>
        <v>1104506</v>
      </c>
      <c r="J1570" t="s">
        <v>3538</v>
      </c>
      <c r="K1570" t="s">
        <v>27</v>
      </c>
      <c r="L1570" t="s">
        <v>43</v>
      </c>
    </row>
    <row r="1571" spans="1:12" x14ac:dyDescent="0.25">
      <c r="A1571">
        <v>102</v>
      </c>
      <c r="B1571" s="4">
        <v>38926</v>
      </c>
      <c r="C1571" t="s">
        <v>120</v>
      </c>
      <c r="D1571" s="1">
        <v>135000000</v>
      </c>
      <c r="E1571">
        <v>63478838</v>
      </c>
      <c r="F1571" s="3">
        <f t="shared" si="72"/>
        <v>0.47021361481481483</v>
      </c>
      <c r="G1571">
        <v>163818556</v>
      </c>
      <c r="H1571" s="3">
        <f t="shared" si="73"/>
        <v>1.2134707851851851</v>
      </c>
      <c r="I1571" s="3">
        <f t="shared" si="74"/>
        <v>100339718</v>
      </c>
      <c r="J1571" t="s">
        <v>9</v>
      </c>
      <c r="K1571" t="s">
        <v>27</v>
      </c>
      <c r="L1571" t="s">
        <v>14</v>
      </c>
    </row>
    <row r="1572" spans="1:12" x14ac:dyDescent="0.25">
      <c r="A1572">
        <v>867</v>
      </c>
      <c r="B1572" s="4">
        <v>38926</v>
      </c>
      <c r="C1572" t="s">
        <v>885</v>
      </c>
      <c r="D1572" s="1">
        <v>45000000</v>
      </c>
      <c r="E1572">
        <v>28142535</v>
      </c>
      <c r="F1572" s="3">
        <f t="shared" si="72"/>
        <v>0.62538966666666662</v>
      </c>
      <c r="G1572">
        <v>49610898</v>
      </c>
      <c r="H1572" s="3">
        <f t="shared" si="73"/>
        <v>1.1024643999999999</v>
      </c>
      <c r="I1572" s="3">
        <f t="shared" si="74"/>
        <v>21468363</v>
      </c>
      <c r="J1572" t="s">
        <v>3559</v>
      </c>
      <c r="K1572" t="s">
        <v>10</v>
      </c>
      <c r="L1572" t="s">
        <v>16</v>
      </c>
    </row>
    <row r="1573" spans="1:12" x14ac:dyDescent="0.25">
      <c r="A1573">
        <v>2597</v>
      </c>
      <c r="B1573" s="4">
        <v>38924</v>
      </c>
      <c r="C1573" t="s">
        <v>2615</v>
      </c>
      <c r="D1573" s="1">
        <v>8000000</v>
      </c>
      <c r="E1573">
        <v>59891098</v>
      </c>
      <c r="F1573" s="3">
        <f t="shared" si="72"/>
        <v>7.4863872499999999</v>
      </c>
      <c r="G1573">
        <v>100642353</v>
      </c>
      <c r="H1573" s="3">
        <f t="shared" si="73"/>
        <v>12.580294125</v>
      </c>
      <c r="I1573" s="3">
        <f t="shared" si="74"/>
        <v>40751255</v>
      </c>
      <c r="J1573" t="s">
        <v>3471</v>
      </c>
      <c r="K1573" t="s">
        <v>27</v>
      </c>
      <c r="L1573" t="s">
        <v>11</v>
      </c>
    </row>
    <row r="1574" spans="1:12" x14ac:dyDescent="0.25">
      <c r="A1574">
        <v>1321</v>
      </c>
      <c r="B1574" s="4">
        <v>38919</v>
      </c>
      <c r="C1574" t="s">
        <v>1337</v>
      </c>
      <c r="D1574" s="1">
        <v>30000000</v>
      </c>
      <c r="E1574">
        <v>22530295</v>
      </c>
      <c r="F1574" s="3">
        <f t="shared" si="72"/>
        <v>0.75100983333333338</v>
      </c>
      <c r="G1574">
        <v>60772856</v>
      </c>
      <c r="H1574" s="3">
        <f t="shared" si="73"/>
        <v>2.0257618666666666</v>
      </c>
      <c r="I1574" s="3">
        <f t="shared" si="74"/>
        <v>38242561</v>
      </c>
      <c r="J1574" t="s">
        <v>3422</v>
      </c>
      <c r="K1574" t="s">
        <v>13</v>
      </c>
      <c r="L1574" t="s">
        <v>11</v>
      </c>
    </row>
    <row r="1575" spans="1:12" x14ac:dyDescent="0.25">
      <c r="A1575">
        <v>2830</v>
      </c>
      <c r="B1575" s="4">
        <v>38919</v>
      </c>
      <c r="C1575" t="s">
        <v>2849</v>
      </c>
      <c r="D1575" s="1">
        <v>5000000</v>
      </c>
      <c r="E1575">
        <v>24148068</v>
      </c>
      <c r="F1575" s="3">
        <f t="shared" si="72"/>
        <v>4.8296136000000001</v>
      </c>
      <c r="G1575">
        <v>27342246</v>
      </c>
      <c r="H1575" s="3">
        <f t="shared" si="73"/>
        <v>5.4684492000000002</v>
      </c>
      <c r="I1575" s="3">
        <f t="shared" si="74"/>
        <v>3194178</v>
      </c>
      <c r="J1575" t="s">
        <v>95</v>
      </c>
      <c r="K1575" t="s">
        <v>27</v>
      </c>
      <c r="L1575" t="s">
        <v>11</v>
      </c>
    </row>
    <row r="1576" spans="1:12" x14ac:dyDescent="0.25">
      <c r="A1576">
        <v>407</v>
      </c>
      <c r="B1576" s="4">
        <v>38919</v>
      </c>
      <c r="C1576" t="s">
        <v>427</v>
      </c>
      <c r="D1576" s="1">
        <v>75000000</v>
      </c>
      <c r="E1576">
        <v>73661010</v>
      </c>
      <c r="F1576" s="3">
        <f t="shared" si="72"/>
        <v>0.98214679999999999</v>
      </c>
      <c r="G1576">
        <v>141267370</v>
      </c>
      <c r="H1576" s="3">
        <f t="shared" si="73"/>
        <v>1.8835649333333333</v>
      </c>
      <c r="I1576" s="3">
        <f t="shared" si="74"/>
        <v>67606360</v>
      </c>
      <c r="J1576" t="s">
        <v>3537</v>
      </c>
      <c r="K1576" t="s">
        <v>10</v>
      </c>
      <c r="L1576" t="s">
        <v>16</v>
      </c>
    </row>
    <row r="1577" spans="1:12" x14ac:dyDescent="0.25">
      <c r="A1577">
        <v>415</v>
      </c>
      <c r="B1577" s="4">
        <v>38919</v>
      </c>
      <c r="C1577" t="s">
        <v>435</v>
      </c>
      <c r="D1577" s="1">
        <v>75000000</v>
      </c>
      <c r="E1577">
        <v>42285169</v>
      </c>
      <c r="F1577" s="3">
        <f t="shared" si="72"/>
        <v>0.56380225333333334</v>
      </c>
      <c r="G1577">
        <v>72785169</v>
      </c>
      <c r="H1577" s="3">
        <f t="shared" si="73"/>
        <v>0.97046891999999996</v>
      </c>
      <c r="I1577" s="3">
        <f t="shared" si="74"/>
        <v>30500000</v>
      </c>
      <c r="J1577" t="s">
        <v>3559</v>
      </c>
      <c r="K1577" t="s">
        <v>13</v>
      </c>
      <c r="L1577" t="s">
        <v>43</v>
      </c>
    </row>
    <row r="1578" spans="1:12" x14ac:dyDescent="0.25">
      <c r="A1578">
        <v>543</v>
      </c>
      <c r="B1578" s="4">
        <v>38912</v>
      </c>
      <c r="C1578" t="s">
        <v>561</v>
      </c>
      <c r="D1578" s="1">
        <v>64000000</v>
      </c>
      <c r="E1578">
        <v>58636047</v>
      </c>
      <c r="F1578" s="3">
        <f t="shared" si="72"/>
        <v>0.91618823437499997</v>
      </c>
      <c r="G1578">
        <v>101636047</v>
      </c>
      <c r="H1578" s="3">
        <f t="shared" si="73"/>
        <v>1.5880632343750001</v>
      </c>
      <c r="I1578" s="3">
        <f t="shared" si="74"/>
        <v>43000000</v>
      </c>
      <c r="J1578" t="s">
        <v>3537</v>
      </c>
      <c r="K1578" t="s">
        <v>13</v>
      </c>
      <c r="L1578" t="s">
        <v>11</v>
      </c>
    </row>
    <row r="1579" spans="1:12" x14ac:dyDescent="0.25">
      <c r="A1579">
        <v>710</v>
      </c>
      <c r="B1579" s="4">
        <v>38912</v>
      </c>
      <c r="C1579" t="s">
        <v>728</v>
      </c>
      <c r="D1579" s="1">
        <v>54000000</v>
      </c>
      <c r="E1579">
        <v>75802010</v>
      </c>
      <c r="F1579" s="3">
        <f t="shared" si="72"/>
        <v>1.4037409259259259</v>
      </c>
      <c r="G1579">
        <v>130402010</v>
      </c>
      <c r="H1579" s="3">
        <f t="shared" si="73"/>
        <v>2.4148520370370372</v>
      </c>
      <c r="I1579" s="3">
        <f t="shared" si="74"/>
        <v>54600000</v>
      </c>
      <c r="J1579" t="s">
        <v>9</v>
      </c>
      <c r="K1579" t="s">
        <v>13</v>
      </c>
      <c r="L1579" t="s">
        <v>11</v>
      </c>
    </row>
    <row r="1580" spans="1:12" x14ac:dyDescent="0.25">
      <c r="A1580">
        <v>1098</v>
      </c>
      <c r="B1580" s="4">
        <v>38898</v>
      </c>
      <c r="C1580" t="s">
        <v>1114</v>
      </c>
      <c r="D1580" s="1">
        <v>35000000</v>
      </c>
      <c r="E1580">
        <v>124740460</v>
      </c>
      <c r="F1580" s="3">
        <f t="shared" si="72"/>
        <v>3.5640131428571427</v>
      </c>
      <c r="G1580">
        <v>326073155</v>
      </c>
      <c r="H1580" s="3">
        <f t="shared" si="73"/>
        <v>9.316375857142857</v>
      </c>
      <c r="I1580" s="3">
        <f t="shared" si="74"/>
        <v>201332695</v>
      </c>
      <c r="J1580" t="s">
        <v>3422</v>
      </c>
      <c r="K1580" t="s">
        <v>13</v>
      </c>
      <c r="L1580" t="s">
        <v>11</v>
      </c>
    </row>
    <row r="1581" spans="1:12" x14ac:dyDescent="0.25">
      <c r="A1581">
        <v>3149</v>
      </c>
      <c r="B1581" s="4">
        <v>38896</v>
      </c>
      <c r="C1581" t="s">
        <v>3165</v>
      </c>
      <c r="D1581" s="1">
        <v>2000000</v>
      </c>
      <c r="E1581">
        <v>2072645</v>
      </c>
      <c r="F1581" s="3">
        <f t="shared" si="72"/>
        <v>1.0363225</v>
      </c>
      <c r="G1581">
        <v>2077844</v>
      </c>
      <c r="H1581" s="3">
        <f t="shared" si="73"/>
        <v>1.0389219999999999</v>
      </c>
      <c r="I1581" s="3">
        <f t="shared" si="74"/>
        <v>5199</v>
      </c>
      <c r="J1581" t="s">
        <v>2029</v>
      </c>
      <c r="K1581" t="s">
        <v>27</v>
      </c>
      <c r="L1581" t="s">
        <v>11</v>
      </c>
    </row>
    <row r="1582" spans="1:12" x14ac:dyDescent="0.25">
      <c r="A1582">
        <v>319</v>
      </c>
      <c r="B1582" s="4">
        <v>38891</v>
      </c>
      <c r="C1582" t="s">
        <v>337</v>
      </c>
      <c r="D1582">
        <v>82500000</v>
      </c>
      <c r="E1582">
        <v>137355633</v>
      </c>
      <c r="F1582" s="3">
        <f t="shared" si="72"/>
        <v>1.6649167636363635</v>
      </c>
      <c r="G1582">
        <v>237685089</v>
      </c>
      <c r="H1582" s="3">
        <f t="shared" si="73"/>
        <v>2.8810313818181816</v>
      </c>
      <c r="I1582" s="3">
        <f t="shared" si="74"/>
        <v>100329456</v>
      </c>
      <c r="J1582" t="s">
        <v>3537</v>
      </c>
      <c r="K1582" t="s">
        <v>13</v>
      </c>
      <c r="L1582" t="s">
        <v>11</v>
      </c>
    </row>
    <row r="1583" spans="1:12" x14ac:dyDescent="0.25">
      <c r="A1583">
        <v>3167</v>
      </c>
      <c r="B1583" s="4">
        <v>38891</v>
      </c>
      <c r="C1583" t="s">
        <v>3184</v>
      </c>
      <c r="D1583" s="1">
        <v>2000000</v>
      </c>
      <c r="E1583">
        <v>5361</v>
      </c>
      <c r="F1583" s="3">
        <f t="shared" si="72"/>
        <v>2.6805000000000002E-3</v>
      </c>
      <c r="G1583">
        <v>5361</v>
      </c>
      <c r="H1583" s="3">
        <f t="shared" si="73"/>
        <v>2.6805000000000002E-3</v>
      </c>
      <c r="I1583" s="3">
        <f t="shared" si="74"/>
        <v>0</v>
      </c>
      <c r="J1583" t="s">
        <v>3547</v>
      </c>
      <c r="K1583" t="s">
        <v>27</v>
      </c>
      <c r="L1583" t="s">
        <v>11</v>
      </c>
    </row>
    <row r="1584" spans="1:12" x14ac:dyDescent="0.25">
      <c r="A1584">
        <v>620</v>
      </c>
      <c r="B1584" s="4">
        <v>38884</v>
      </c>
      <c r="C1584" t="s">
        <v>638</v>
      </c>
      <c r="D1584" s="1">
        <v>60000000</v>
      </c>
      <c r="E1584">
        <v>28426747</v>
      </c>
      <c r="F1584" s="3">
        <f t="shared" si="72"/>
        <v>0.47377911666666667</v>
      </c>
      <c r="G1584">
        <v>147985373</v>
      </c>
      <c r="H1584" s="3">
        <f t="shared" si="73"/>
        <v>2.4664228833333333</v>
      </c>
      <c r="I1584" s="3">
        <f t="shared" si="74"/>
        <v>119558626</v>
      </c>
      <c r="J1584" t="s">
        <v>3422</v>
      </c>
      <c r="K1584" t="s">
        <v>10</v>
      </c>
      <c r="L1584" t="s">
        <v>16</v>
      </c>
    </row>
    <row r="1585" spans="1:12" x14ac:dyDescent="0.25">
      <c r="A1585">
        <v>1209</v>
      </c>
      <c r="B1585" s="4">
        <v>38884</v>
      </c>
      <c r="C1585" t="s">
        <v>1227</v>
      </c>
      <c r="D1585" s="1">
        <v>32000000</v>
      </c>
      <c r="E1585">
        <v>80197993</v>
      </c>
      <c r="F1585" s="3">
        <f t="shared" si="72"/>
        <v>2.5061872812499999</v>
      </c>
      <c r="G1585">
        <v>99296462</v>
      </c>
      <c r="H1585" s="3">
        <f t="shared" si="73"/>
        <v>3.1030144375000002</v>
      </c>
      <c r="I1585" s="3">
        <f t="shared" si="74"/>
        <v>19098469</v>
      </c>
      <c r="J1585" t="s">
        <v>3517</v>
      </c>
      <c r="K1585" t="s">
        <v>10</v>
      </c>
      <c r="L1585" t="s">
        <v>11</v>
      </c>
    </row>
    <row r="1586" spans="1:12" x14ac:dyDescent="0.25">
      <c r="A1586">
        <v>958</v>
      </c>
      <c r="B1586" s="4">
        <v>38884</v>
      </c>
      <c r="C1586" t="s">
        <v>976</v>
      </c>
      <c r="D1586" s="1">
        <v>40000000</v>
      </c>
      <c r="E1586">
        <v>52330111</v>
      </c>
      <c r="F1586" s="3">
        <f t="shared" si="72"/>
        <v>1.3082527749999999</v>
      </c>
      <c r="G1586">
        <v>114830111</v>
      </c>
      <c r="H1586" s="3">
        <f t="shared" si="73"/>
        <v>2.8707527750000001</v>
      </c>
      <c r="I1586" s="3">
        <f t="shared" si="74"/>
        <v>62500000</v>
      </c>
      <c r="J1586" t="s">
        <v>3559</v>
      </c>
      <c r="K1586" t="s">
        <v>10</v>
      </c>
      <c r="L1586" t="s">
        <v>43</v>
      </c>
    </row>
    <row r="1587" spans="1:12" x14ac:dyDescent="0.25">
      <c r="A1587">
        <v>2433</v>
      </c>
      <c r="B1587" s="4">
        <v>38877</v>
      </c>
      <c r="C1587" t="s">
        <v>2451</v>
      </c>
      <c r="D1587" s="1">
        <v>10000000</v>
      </c>
      <c r="E1587">
        <v>20342852</v>
      </c>
      <c r="F1587" s="3">
        <f t="shared" si="72"/>
        <v>2.0342851999999998</v>
      </c>
      <c r="G1587">
        <v>26716191</v>
      </c>
      <c r="H1587" s="3">
        <f t="shared" si="73"/>
        <v>2.6716191</v>
      </c>
      <c r="I1587" s="3">
        <f t="shared" si="74"/>
        <v>6373339</v>
      </c>
      <c r="J1587" t="s">
        <v>1926</v>
      </c>
      <c r="K1587" t="s">
        <v>13</v>
      </c>
      <c r="L1587" t="s">
        <v>11</v>
      </c>
    </row>
    <row r="1588" spans="1:12" x14ac:dyDescent="0.25">
      <c r="A1588">
        <v>442</v>
      </c>
      <c r="B1588" s="4">
        <v>38877</v>
      </c>
      <c r="C1588" t="s">
        <v>462</v>
      </c>
      <c r="D1588" s="1">
        <v>70000000</v>
      </c>
      <c r="E1588">
        <v>244082982</v>
      </c>
      <c r="F1588" s="3">
        <f t="shared" si="72"/>
        <v>3.4868997428571427</v>
      </c>
      <c r="G1588">
        <v>461651246</v>
      </c>
      <c r="H1588" s="3">
        <f t="shared" si="73"/>
        <v>6.5950177999999999</v>
      </c>
      <c r="I1588" s="3">
        <f t="shared" si="74"/>
        <v>217568264</v>
      </c>
      <c r="J1588" t="s">
        <v>3558</v>
      </c>
      <c r="K1588" t="s">
        <v>24</v>
      </c>
      <c r="L1588" t="s">
        <v>16</v>
      </c>
    </row>
    <row r="1589" spans="1:12" x14ac:dyDescent="0.25">
      <c r="A1589">
        <v>2116</v>
      </c>
      <c r="B1589" s="4">
        <v>38870</v>
      </c>
      <c r="C1589" t="s">
        <v>2135</v>
      </c>
      <c r="D1589" s="1">
        <v>15000000</v>
      </c>
      <c r="E1589">
        <v>1200216</v>
      </c>
      <c r="F1589" s="3">
        <f t="shared" si="72"/>
        <v>8.0014399999999999E-2</v>
      </c>
      <c r="G1589">
        <v>11599903</v>
      </c>
      <c r="H1589" s="3">
        <f t="shared" si="73"/>
        <v>0.77332686666666661</v>
      </c>
      <c r="I1589" s="3">
        <f t="shared" si="74"/>
        <v>10399687</v>
      </c>
      <c r="J1589" t="s">
        <v>3496</v>
      </c>
      <c r="K1589" t="s">
        <v>27</v>
      </c>
      <c r="L1589" t="s">
        <v>14</v>
      </c>
    </row>
    <row r="1590" spans="1:12" x14ac:dyDescent="0.25">
      <c r="A1590">
        <v>2488</v>
      </c>
      <c r="B1590" s="4">
        <v>38870</v>
      </c>
      <c r="C1590" t="s">
        <v>2505</v>
      </c>
      <c r="D1590" s="1">
        <v>10000000</v>
      </c>
      <c r="E1590">
        <v>2893666</v>
      </c>
      <c r="F1590" s="3">
        <f t="shared" si="72"/>
        <v>0.28936659999999997</v>
      </c>
      <c r="G1590">
        <v>3260179</v>
      </c>
      <c r="H1590" s="3">
        <f t="shared" si="73"/>
        <v>0.32601790000000003</v>
      </c>
      <c r="I1590" s="3">
        <f t="shared" si="74"/>
        <v>366513</v>
      </c>
      <c r="J1590" t="s">
        <v>9</v>
      </c>
      <c r="K1590" t="s">
        <v>13</v>
      </c>
      <c r="L1590" t="s">
        <v>43</v>
      </c>
    </row>
    <row r="1591" spans="1:12" x14ac:dyDescent="0.25">
      <c r="A1591">
        <v>2614</v>
      </c>
      <c r="B1591" s="4">
        <v>38856</v>
      </c>
      <c r="C1591" t="s">
        <v>2631</v>
      </c>
      <c r="D1591" s="1">
        <v>8000000</v>
      </c>
      <c r="E1591">
        <v>15032800</v>
      </c>
      <c r="F1591" s="3">
        <f t="shared" si="72"/>
        <v>1.8791</v>
      </c>
      <c r="G1591">
        <v>18828036</v>
      </c>
      <c r="H1591" s="3">
        <f t="shared" si="73"/>
        <v>2.3535045000000001</v>
      </c>
      <c r="I1591" s="3">
        <f t="shared" si="74"/>
        <v>3795236</v>
      </c>
      <c r="J1591" t="s">
        <v>49</v>
      </c>
      <c r="K1591" t="s">
        <v>27</v>
      </c>
      <c r="L1591" t="s">
        <v>61</v>
      </c>
    </row>
    <row r="1592" spans="1:12" x14ac:dyDescent="0.25">
      <c r="A1592">
        <v>333</v>
      </c>
      <c r="B1592" s="4">
        <v>38856</v>
      </c>
      <c r="C1592" t="s">
        <v>351</v>
      </c>
      <c r="D1592" s="1">
        <v>80000000</v>
      </c>
      <c r="E1592">
        <v>155019340</v>
      </c>
      <c r="F1592" s="3">
        <f t="shared" si="72"/>
        <v>1.93774175</v>
      </c>
      <c r="G1592">
        <v>343397247</v>
      </c>
      <c r="H1592" s="3">
        <f t="shared" si="73"/>
        <v>4.2924655874999997</v>
      </c>
      <c r="I1592" s="3">
        <f t="shared" si="74"/>
        <v>188377907</v>
      </c>
      <c r="J1592" t="s">
        <v>3517</v>
      </c>
      <c r="K1592" t="s">
        <v>10</v>
      </c>
      <c r="L1592" t="s">
        <v>16</v>
      </c>
    </row>
    <row r="1593" spans="1:12" x14ac:dyDescent="0.25">
      <c r="A1593">
        <v>2870</v>
      </c>
      <c r="B1593" s="4">
        <v>38849</v>
      </c>
      <c r="C1593" t="s">
        <v>2886</v>
      </c>
      <c r="D1593" s="1">
        <v>5000000</v>
      </c>
      <c r="E1593">
        <v>4339241</v>
      </c>
      <c r="F1593" s="3">
        <f t="shared" si="72"/>
        <v>0.86784819999999996</v>
      </c>
      <c r="G1593">
        <v>4414753</v>
      </c>
      <c r="H1593" s="3">
        <f t="shared" si="73"/>
        <v>0.88295060000000003</v>
      </c>
      <c r="I1593" s="3">
        <f t="shared" si="74"/>
        <v>75512</v>
      </c>
      <c r="J1593" t="s">
        <v>249</v>
      </c>
      <c r="K1593" t="s">
        <v>13</v>
      </c>
      <c r="L1593" t="s">
        <v>11</v>
      </c>
    </row>
    <row r="1594" spans="1:12" x14ac:dyDescent="0.25">
      <c r="A1594">
        <v>1201</v>
      </c>
      <c r="B1594" s="4">
        <v>38849</v>
      </c>
      <c r="C1594" t="s">
        <v>1219</v>
      </c>
      <c r="D1594" s="1">
        <v>33000000</v>
      </c>
      <c r="E1594">
        <v>4283255</v>
      </c>
      <c r="F1594" s="3">
        <f t="shared" si="72"/>
        <v>0.12979560606060606</v>
      </c>
      <c r="G1594">
        <v>27610873</v>
      </c>
      <c r="H1594" s="3">
        <f t="shared" si="73"/>
        <v>0.83669312121212125</v>
      </c>
      <c r="I1594" s="3">
        <f t="shared" si="74"/>
        <v>23327618</v>
      </c>
      <c r="J1594" t="s">
        <v>3558</v>
      </c>
      <c r="K1594" t="s">
        <v>10</v>
      </c>
      <c r="L1594" t="s">
        <v>43</v>
      </c>
    </row>
    <row r="1595" spans="1:12" x14ac:dyDescent="0.25">
      <c r="A1595">
        <v>29</v>
      </c>
      <c r="B1595" s="4">
        <v>38849</v>
      </c>
      <c r="C1595" t="s">
        <v>45</v>
      </c>
      <c r="D1595" s="1">
        <v>160000000</v>
      </c>
      <c r="E1595">
        <v>60674817</v>
      </c>
      <c r="F1595" s="3">
        <f t="shared" si="72"/>
        <v>0.37921760625000001</v>
      </c>
      <c r="G1595">
        <v>181674817</v>
      </c>
      <c r="H1595" s="3">
        <f t="shared" si="73"/>
        <v>1.13546760625</v>
      </c>
      <c r="I1595" s="3">
        <f t="shared" si="74"/>
        <v>121000000</v>
      </c>
      <c r="J1595" t="s">
        <v>3559</v>
      </c>
      <c r="K1595" t="s">
        <v>13</v>
      </c>
      <c r="L1595" t="s">
        <v>16</v>
      </c>
    </row>
    <row r="1596" spans="1:12" x14ac:dyDescent="0.25">
      <c r="A1596">
        <v>2155</v>
      </c>
      <c r="B1596" s="4">
        <v>38842</v>
      </c>
      <c r="C1596" t="s">
        <v>2175</v>
      </c>
      <c r="D1596" s="1">
        <v>14000000</v>
      </c>
      <c r="E1596">
        <v>16298046</v>
      </c>
      <c r="F1596" s="3">
        <f t="shared" si="72"/>
        <v>1.1641461428571429</v>
      </c>
      <c r="G1596">
        <v>30443277</v>
      </c>
      <c r="H1596" s="3">
        <f t="shared" si="73"/>
        <v>2.1745197857142857</v>
      </c>
      <c r="I1596" s="3">
        <f t="shared" si="74"/>
        <v>14145231</v>
      </c>
      <c r="J1596" t="s">
        <v>3472</v>
      </c>
      <c r="K1596" t="s">
        <v>13</v>
      </c>
      <c r="L1596" t="s">
        <v>61</v>
      </c>
    </row>
    <row r="1597" spans="1:12" x14ac:dyDescent="0.25">
      <c r="A1597">
        <v>2101</v>
      </c>
      <c r="B1597" s="4">
        <v>38842</v>
      </c>
      <c r="C1597" t="s">
        <v>2120</v>
      </c>
      <c r="D1597" s="1">
        <v>15000000</v>
      </c>
      <c r="E1597">
        <v>8117637</v>
      </c>
      <c r="F1597" s="3">
        <f t="shared" si="72"/>
        <v>0.54117579999999998</v>
      </c>
      <c r="G1597">
        <v>8224998</v>
      </c>
      <c r="H1597" s="3">
        <f t="shared" si="73"/>
        <v>0.54833319999999997</v>
      </c>
      <c r="I1597" s="3">
        <f t="shared" si="74"/>
        <v>107361</v>
      </c>
      <c r="J1597" t="s">
        <v>3504</v>
      </c>
      <c r="K1597" t="s">
        <v>10</v>
      </c>
      <c r="L1597" t="s">
        <v>16</v>
      </c>
    </row>
    <row r="1598" spans="1:12" x14ac:dyDescent="0.25">
      <c r="A1598">
        <v>59</v>
      </c>
      <c r="B1598" s="4">
        <v>38842</v>
      </c>
      <c r="C1598" t="s">
        <v>76</v>
      </c>
      <c r="D1598" s="1">
        <v>150000000</v>
      </c>
      <c r="E1598">
        <v>133501348</v>
      </c>
      <c r="F1598" s="3">
        <f t="shared" si="72"/>
        <v>0.89000898666666661</v>
      </c>
      <c r="G1598">
        <v>397501348</v>
      </c>
      <c r="H1598" s="3">
        <f t="shared" si="73"/>
        <v>2.6500089866666667</v>
      </c>
      <c r="I1598" s="3">
        <f t="shared" si="74"/>
        <v>264000000</v>
      </c>
      <c r="J1598" t="s">
        <v>3517</v>
      </c>
      <c r="K1598" t="s">
        <v>13</v>
      </c>
      <c r="L1598" t="s">
        <v>14</v>
      </c>
    </row>
    <row r="1599" spans="1:12" x14ac:dyDescent="0.25">
      <c r="A1599">
        <v>1354</v>
      </c>
      <c r="B1599" s="4">
        <v>38842</v>
      </c>
      <c r="C1599" t="s">
        <v>1370</v>
      </c>
      <c r="D1599" s="1">
        <v>30000000</v>
      </c>
      <c r="E1599">
        <v>669625</v>
      </c>
      <c r="F1599" s="3">
        <f t="shared" si="72"/>
        <v>2.2320833333333335E-2</v>
      </c>
      <c r="G1599">
        <v>35869934</v>
      </c>
      <c r="H1599" s="3">
        <f t="shared" si="73"/>
        <v>1.1956644666666667</v>
      </c>
      <c r="I1599" s="3">
        <f t="shared" si="74"/>
        <v>35200309</v>
      </c>
      <c r="J1599" t="s">
        <v>3561</v>
      </c>
      <c r="K1599" t="s">
        <v>13</v>
      </c>
      <c r="L1599" t="s">
        <v>14</v>
      </c>
    </row>
    <row r="1600" spans="1:12" x14ac:dyDescent="0.25">
      <c r="A1600">
        <v>3050</v>
      </c>
      <c r="B1600" s="4">
        <v>38835</v>
      </c>
      <c r="C1600" t="s">
        <v>3066</v>
      </c>
      <c r="D1600" s="1">
        <v>3000000</v>
      </c>
      <c r="E1600">
        <v>5529144</v>
      </c>
      <c r="F1600" s="3">
        <f t="shared" si="72"/>
        <v>1.843048</v>
      </c>
      <c r="G1600">
        <v>11322573</v>
      </c>
      <c r="H1600" s="3">
        <f t="shared" si="73"/>
        <v>3.7741910000000001</v>
      </c>
      <c r="I1600" s="3">
        <f t="shared" si="74"/>
        <v>5793429</v>
      </c>
      <c r="J1600" t="s">
        <v>3471</v>
      </c>
      <c r="K1600" t="s">
        <v>13</v>
      </c>
      <c r="L1600" t="s">
        <v>43</v>
      </c>
    </row>
    <row r="1601" spans="1:12" x14ac:dyDescent="0.25">
      <c r="A1601">
        <v>2608</v>
      </c>
      <c r="B1601" s="4">
        <v>38835</v>
      </c>
      <c r="C1601" t="s">
        <v>2625</v>
      </c>
      <c r="D1601" s="1">
        <v>8000000</v>
      </c>
      <c r="E1601">
        <v>18848430</v>
      </c>
      <c r="F1601" s="3">
        <f t="shared" si="72"/>
        <v>2.3560537500000001</v>
      </c>
      <c r="G1601">
        <v>18959424</v>
      </c>
      <c r="H1601" s="3">
        <f t="shared" si="73"/>
        <v>2.3699279999999998</v>
      </c>
      <c r="I1601" s="3">
        <f t="shared" si="74"/>
        <v>110994</v>
      </c>
      <c r="J1601" t="s">
        <v>49</v>
      </c>
      <c r="K1601" t="s">
        <v>10</v>
      </c>
      <c r="L1601" t="s">
        <v>43</v>
      </c>
    </row>
    <row r="1602" spans="1:12" x14ac:dyDescent="0.25">
      <c r="A1602">
        <v>2532</v>
      </c>
      <c r="B1602" s="4">
        <v>38835</v>
      </c>
      <c r="C1602" t="s">
        <v>2550</v>
      </c>
      <c r="D1602">
        <v>9600000</v>
      </c>
      <c r="E1602">
        <v>2484186</v>
      </c>
      <c r="F1602" s="3">
        <f t="shared" ref="F1602:F1665" si="75">E1602/D1602</f>
        <v>0.25876937500000002</v>
      </c>
      <c r="G1602">
        <v>5256839</v>
      </c>
      <c r="H1602" s="3">
        <f t="shared" ref="H1602:H1665" si="76">G1602/D1602</f>
        <v>0.54758739583333338</v>
      </c>
      <c r="I1602" s="3">
        <f t="shared" si="74"/>
        <v>2772653</v>
      </c>
      <c r="J1602" t="s">
        <v>3496</v>
      </c>
      <c r="K1602" t="s">
        <v>27</v>
      </c>
      <c r="L1602" t="s">
        <v>43</v>
      </c>
    </row>
    <row r="1603" spans="1:12" x14ac:dyDescent="0.25">
      <c r="A1603">
        <v>676</v>
      </c>
      <c r="B1603" s="4">
        <v>38835</v>
      </c>
      <c r="C1603" t="s">
        <v>694</v>
      </c>
      <c r="D1603" s="1">
        <v>55000000</v>
      </c>
      <c r="E1603">
        <v>71724497</v>
      </c>
      <c r="F1603" s="3">
        <f t="shared" si="75"/>
        <v>1.3040817636363637</v>
      </c>
      <c r="G1603">
        <v>87473024</v>
      </c>
      <c r="H1603" s="3">
        <f t="shared" si="76"/>
        <v>1.5904186181818183</v>
      </c>
      <c r="I1603" s="3">
        <f t="shared" ref="I1603:I1666" si="77">G1603-E1603</f>
        <v>15748527</v>
      </c>
      <c r="J1603" t="s">
        <v>3537</v>
      </c>
      <c r="K1603" t="s">
        <v>10</v>
      </c>
      <c r="L1603" t="s">
        <v>16</v>
      </c>
    </row>
    <row r="1604" spans="1:12" x14ac:dyDescent="0.25">
      <c r="A1604">
        <v>1878</v>
      </c>
      <c r="B1604" s="4">
        <v>38835</v>
      </c>
      <c r="C1604" t="s">
        <v>1896</v>
      </c>
      <c r="D1604" s="1">
        <v>18000000</v>
      </c>
      <c r="E1604">
        <v>31567134</v>
      </c>
      <c r="F1604" s="3">
        <f t="shared" si="75"/>
        <v>1.7537296666666666</v>
      </c>
      <c r="G1604">
        <v>77635035</v>
      </c>
      <c r="H1604" s="3">
        <f t="shared" si="76"/>
        <v>4.3130575000000002</v>
      </c>
      <c r="I1604" s="3">
        <f t="shared" si="77"/>
        <v>46067901</v>
      </c>
      <c r="J1604" t="s">
        <v>9</v>
      </c>
      <c r="K1604" t="s">
        <v>27</v>
      </c>
      <c r="L1604" t="s">
        <v>43</v>
      </c>
    </row>
    <row r="1605" spans="1:12" x14ac:dyDescent="0.25">
      <c r="A1605">
        <v>1733</v>
      </c>
      <c r="B1605" s="4">
        <v>38835</v>
      </c>
      <c r="C1605" t="s">
        <v>1752</v>
      </c>
      <c r="D1605" s="1">
        <v>20000000</v>
      </c>
      <c r="E1605">
        <v>26910736</v>
      </c>
      <c r="F1605" s="3">
        <f t="shared" si="75"/>
        <v>1.3455368000000001</v>
      </c>
      <c r="G1605">
        <v>30399714</v>
      </c>
      <c r="H1605" s="3">
        <f t="shared" si="76"/>
        <v>1.5199857000000001</v>
      </c>
      <c r="I1605" s="3">
        <f t="shared" si="77"/>
        <v>3488978</v>
      </c>
      <c r="J1605" t="s">
        <v>3558</v>
      </c>
      <c r="K1605" t="s">
        <v>13</v>
      </c>
      <c r="L1605" t="s">
        <v>11</v>
      </c>
    </row>
    <row r="1606" spans="1:12" x14ac:dyDescent="0.25">
      <c r="A1606">
        <v>3306</v>
      </c>
      <c r="B1606" s="4">
        <v>38828</v>
      </c>
      <c r="C1606" t="s">
        <v>3321</v>
      </c>
      <c r="D1606" s="1">
        <v>1000000</v>
      </c>
      <c r="E1606">
        <v>884</v>
      </c>
      <c r="F1606" s="3">
        <f t="shared" si="75"/>
        <v>8.8400000000000002E-4</v>
      </c>
      <c r="G1606">
        <v>884</v>
      </c>
      <c r="H1606" s="3">
        <f t="shared" si="76"/>
        <v>8.8400000000000002E-4</v>
      </c>
      <c r="I1606" s="3">
        <f t="shared" si="77"/>
        <v>0</v>
      </c>
      <c r="J1606" t="s">
        <v>3524</v>
      </c>
      <c r="K1606" t="s">
        <v>27</v>
      </c>
      <c r="L1606" t="s">
        <v>14</v>
      </c>
    </row>
    <row r="1607" spans="1:12" x14ac:dyDescent="0.25">
      <c r="A1607">
        <v>767</v>
      </c>
      <c r="B1607" s="4">
        <v>38828</v>
      </c>
      <c r="C1607" t="s">
        <v>784</v>
      </c>
      <c r="D1607" s="1">
        <v>50000000</v>
      </c>
      <c r="E1607">
        <v>46982632</v>
      </c>
      <c r="F1607" s="3">
        <f t="shared" si="75"/>
        <v>0.93965264000000004</v>
      </c>
      <c r="G1607">
        <v>94704227</v>
      </c>
      <c r="H1607" s="3">
        <f t="shared" si="76"/>
        <v>1.8940845399999999</v>
      </c>
      <c r="I1607" s="3">
        <f t="shared" si="77"/>
        <v>47721595</v>
      </c>
      <c r="J1607" t="s">
        <v>3537</v>
      </c>
      <c r="K1607" t="s">
        <v>27</v>
      </c>
      <c r="L1607" t="s">
        <v>61</v>
      </c>
    </row>
    <row r="1608" spans="1:12" x14ac:dyDescent="0.25">
      <c r="A1608">
        <v>3312</v>
      </c>
      <c r="B1608" s="4">
        <v>38821</v>
      </c>
      <c r="C1608" t="s">
        <v>3327</v>
      </c>
      <c r="D1608">
        <v>950000</v>
      </c>
      <c r="E1608">
        <v>1024640</v>
      </c>
      <c r="F1608" s="3">
        <f t="shared" si="75"/>
        <v>1.0785684210526316</v>
      </c>
      <c r="G1608">
        <v>8267066</v>
      </c>
      <c r="H1608" s="3">
        <f t="shared" si="76"/>
        <v>8.702174736842105</v>
      </c>
      <c r="I1608" s="3">
        <f t="shared" si="77"/>
        <v>7242426</v>
      </c>
      <c r="J1608" t="s">
        <v>49</v>
      </c>
      <c r="K1608" t="s">
        <v>27</v>
      </c>
      <c r="L1608" t="s">
        <v>61</v>
      </c>
    </row>
    <row r="1609" spans="1:12" x14ac:dyDescent="0.25">
      <c r="A1609">
        <v>368</v>
      </c>
      <c r="B1609" s="4">
        <v>38821</v>
      </c>
      <c r="C1609" t="s">
        <v>388</v>
      </c>
      <c r="D1609" s="1">
        <v>80000000</v>
      </c>
      <c r="E1609">
        <v>37384046</v>
      </c>
      <c r="F1609" s="3">
        <f t="shared" si="75"/>
        <v>0.467300575</v>
      </c>
      <c r="G1609">
        <v>99010667</v>
      </c>
      <c r="H1609" s="3">
        <f t="shared" si="76"/>
        <v>1.2376333374999999</v>
      </c>
      <c r="I1609" s="3">
        <f t="shared" si="77"/>
        <v>61626621</v>
      </c>
      <c r="J1609" t="s">
        <v>3558</v>
      </c>
      <c r="K1609" t="s">
        <v>24</v>
      </c>
      <c r="L1609" t="s">
        <v>16</v>
      </c>
    </row>
    <row r="1610" spans="1:12" x14ac:dyDescent="0.25">
      <c r="A1610">
        <v>930</v>
      </c>
      <c r="B1610" s="4">
        <v>38821</v>
      </c>
      <c r="C1610" t="s">
        <v>948</v>
      </c>
      <c r="D1610" s="1">
        <v>40000000</v>
      </c>
      <c r="E1610">
        <v>90710620</v>
      </c>
      <c r="F1610" s="3">
        <f t="shared" si="75"/>
        <v>2.2677654999999999</v>
      </c>
      <c r="G1610">
        <v>178710620</v>
      </c>
      <c r="H1610" s="3">
        <f t="shared" si="76"/>
        <v>4.4677654999999996</v>
      </c>
      <c r="I1610" s="3">
        <f t="shared" si="77"/>
        <v>88000000</v>
      </c>
      <c r="J1610" t="s">
        <v>517</v>
      </c>
      <c r="K1610" t="s">
        <v>13</v>
      </c>
      <c r="L1610" t="s">
        <v>11</v>
      </c>
    </row>
    <row r="1611" spans="1:12" x14ac:dyDescent="0.25">
      <c r="A1611">
        <v>1309</v>
      </c>
      <c r="B1611" s="4">
        <v>38814</v>
      </c>
      <c r="C1611" t="s">
        <v>1325</v>
      </c>
      <c r="D1611" s="1">
        <v>30000000</v>
      </c>
      <c r="E1611">
        <v>34742066</v>
      </c>
      <c r="F1611" s="3">
        <f t="shared" si="75"/>
        <v>1.1580688666666668</v>
      </c>
      <c r="G1611">
        <v>65390493</v>
      </c>
      <c r="H1611" s="3">
        <f t="shared" si="76"/>
        <v>2.1796831000000001</v>
      </c>
      <c r="I1611" s="3">
        <f t="shared" si="77"/>
        <v>30648427</v>
      </c>
      <c r="J1611" t="s">
        <v>3504</v>
      </c>
      <c r="K1611" t="s">
        <v>13</v>
      </c>
      <c r="L1611" t="s">
        <v>43</v>
      </c>
    </row>
    <row r="1612" spans="1:12" x14ac:dyDescent="0.25">
      <c r="A1612">
        <v>1112</v>
      </c>
      <c r="B1612" s="4">
        <v>38814</v>
      </c>
      <c r="C1612" t="s">
        <v>1128</v>
      </c>
      <c r="D1612" s="1">
        <v>35000000</v>
      </c>
      <c r="E1612">
        <v>59843754</v>
      </c>
      <c r="F1612" s="3">
        <f t="shared" si="75"/>
        <v>1.7098215428571428</v>
      </c>
      <c r="G1612">
        <v>65063726</v>
      </c>
      <c r="H1612" s="3">
        <f t="shared" si="76"/>
        <v>1.8589636</v>
      </c>
      <c r="I1612" s="3">
        <f t="shared" si="77"/>
        <v>5219972</v>
      </c>
      <c r="J1612" t="s">
        <v>3537</v>
      </c>
      <c r="K1612" t="s">
        <v>13</v>
      </c>
      <c r="L1612" t="s">
        <v>11</v>
      </c>
    </row>
    <row r="1613" spans="1:12" x14ac:dyDescent="0.25">
      <c r="A1613">
        <v>2730</v>
      </c>
      <c r="B1613" s="4">
        <v>38814</v>
      </c>
      <c r="C1613" t="s">
        <v>2749</v>
      </c>
      <c r="D1613">
        <v>6500000</v>
      </c>
      <c r="E1613">
        <v>13368437</v>
      </c>
      <c r="F1613" s="3">
        <f t="shared" si="75"/>
        <v>2.0566826153846152</v>
      </c>
      <c r="G1613">
        <v>18110152</v>
      </c>
      <c r="H1613" s="3">
        <f t="shared" si="76"/>
        <v>2.7861772307692307</v>
      </c>
      <c r="I1613" s="3">
        <f t="shared" si="77"/>
        <v>4741715</v>
      </c>
      <c r="J1613" t="s">
        <v>3538</v>
      </c>
      <c r="K1613" t="s">
        <v>27</v>
      </c>
      <c r="L1613" t="s">
        <v>11</v>
      </c>
    </row>
    <row r="1614" spans="1:12" x14ac:dyDescent="0.25">
      <c r="A1614">
        <v>395</v>
      </c>
      <c r="B1614" s="4">
        <v>38807</v>
      </c>
      <c r="C1614" t="s">
        <v>415</v>
      </c>
      <c r="D1614" s="1">
        <v>75000000</v>
      </c>
      <c r="E1614">
        <v>195330621</v>
      </c>
      <c r="F1614" s="3">
        <f t="shared" si="75"/>
        <v>2.6044082799999999</v>
      </c>
      <c r="G1614">
        <v>651899282</v>
      </c>
      <c r="H1614" s="3">
        <f t="shared" si="76"/>
        <v>8.691990426666667</v>
      </c>
      <c r="I1614" s="3">
        <f t="shared" si="77"/>
        <v>456568661</v>
      </c>
      <c r="J1614" t="s">
        <v>3422</v>
      </c>
      <c r="K1614" t="s">
        <v>10</v>
      </c>
      <c r="L1614" t="s">
        <v>16</v>
      </c>
    </row>
    <row r="1615" spans="1:12" x14ac:dyDescent="0.25">
      <c r="A1615">
        <v>3366</v>
      </c>
      <c r="B1615" s="4">
        <v>38807</v>
      </c>
      <c r="C1615" t="s">
        <v>3384</v>
      </c>
      <c r="D1615">
        <v>450000</v>
      </c>
      <c r="E1615">
        <v>2075743</v>
      </c>
      <c r="F1615" s="3">
        <f t="shared" si="75"/>
        <v>4.612762222222222</v>
      </c>
      <c r="G1615">
        <v>4243996</v>
      </c>
      <c r="H1615" s="3">
        <f t="shared" si="76"/>
        <v>9.4311022222222221</v>
      </c>
      <c r="I1615" s="3">
        <f t="shared" si="77"/>
        <v>2168253</v>
      </c>
      <c r="J1615" t="s">
        <v>3468</v>
      </c>
      <c r="K1615" t="s">
        <v>27</v>
      </c>
      <c r="L1615" t="s">
        <v>43</v>
      </c>
    </row>
    <row r="1616" spans="1:12" x14ac:dyDescent="0.25">
      <c r="A1616">
        <v>2015</v>
      </c>
      <c r="B1616" s="4">
        <v>38807</v>
      </c>
      <c r="C1616" t="s">
        <v>2035</v>
      </c>
      <c r="D1616">
        <v>15250000</v>
      </c>
      <c r="E1616">
        <v>7802450</v>
      </c>
      <c r="F1616" s="3">
        <f t="shared" si="75"/>
        <v>0.5116360655737705</v>
      </c>
      <c r="G1616">
        <v>12930343</v>
      </c>
      <c r="H1616" s="3">
        <f t="shared" si="76"/>
        <v>0.84789134426229507</v>
      </c>
      <c r="I1616" s="3">
        <f t="shared" si="77"/>
        <v>5127893</v>
      </c>
      <c r="J1616" t="s">
        <v>9</v>
      </c>
      <c r="K1616" t="s">
        <v>27</v>
      </c>
      <c r="L1616" t="s">
        <v>61</v>
      </c>
    </row>
    <row r="1617" spans="1:12" x14ac:dyDescent="0.25">
      <c r="A1617">
        <v>1951</v>
      </c>
      <c r="B1617" s="4">
        <v>38807</v>
      </c>
      <c r="C1617" t="s">
        <v>1969</v>
      </c>
      <c r="D1617" s="1">
        <v>17000000</v>
      </c>
      <c r="E1617">
        <v>21170563</v>
      </c>
      <c r="F1617" s="3">
        <f t="shared" si="75"/>
        <v>1.2453272352941176</v>
      </c>
      <c r="G1617">
        <v>21170563</v>
      </c>
      <c r="H1617" s="3">
        <f t="shared" si="76"/>
        <v>1.2453272352941176</v>
      </c>
      <c r="I1617" s="3">
        <f t="shared" si="77"/>
        <v>0</v>
      </c>
      <c r="J1617" t="s">
        <v>3559</v>
      </c>
      <c r="K1617" t="s">
        <v>13</v>
      </c>
      <c r="L1617" t="s">
        <v>11</v>
      </c>
    </row>
    <row r="1618" spans="1:12" x14ac:dyDescent="0.25">
      <c r="A1618">
        <v>3360</v>
      </c>
      <c r="B1618" s="4">
        <v>38800</v>
      </c>
      <c r="C1618" t="s">
        <v>3377</v>
      </c>
      <c r="D1618" s="1">
        <v>500000</v>
      </c>
      <c r="E1618">
        <v>154187</v>
      </c>
      <c r="F1618" s="3">
        <f t="shared" si="75"/>
        <v>0.30837399999999998</v>
      </c>
      <c r="G1618">
        <v>602789</v>
      </c>
      <c r="H1618" s="3">
        <f t="shared" si="76"/>
        <v>1.205578</v>
      </c>
      <c r="I1618" s="3">
        <f t="shared" si="77"/>
        <v>448602</v>
      </c>
      <c r="J1618" t="s">
        <v>3482</v>
      </c>
      <c r="K1618" t="s">
        <v>27</v>
      </c>
      <c r="L1618" t="s">
        <v>11</v>
      </c>
    </row>
    <row r="1619" spans="1:12" x14ac:dyDescent="0.25">
      <c r="A1619">
        <v>1740</v>
      </c>
      <c r="B1619" s="4">
        <v>38800</v>
      </c>
      <c r="C1619" t="s">
        <v>1759</v>
      </c>
      <c r="D1619" s="1">
        <v>20000000</v>
      </c>
      <c r="E1619">
        <v>23086480</v>
      </c>
      <c r="F1619" s="3">
        <f t="shared" si="75"/>
        <v>1.1543239999999999</v>
      </c>
      <c r="G1619">
        <v>23187506</v>
      </c>
      <c r="H1619" s="3">
        <f t="shared" si="76"/>
        <v>1.1593753</v>
      </c>
      <c r="I1619" s="3">
        <f t="shared" si="77"/>
        <v>101026</v>
      </c>
      <c r="J1619" t="s">
        <v>3558</v>
      </c>
      <c r="K1619" t="s">
        <v>13</v>
      </c>
      <c r="L1619" t="s">
        <v>61</v>
      </c>
    </row>
    <row r="1620" spans="1:12" x14ac:dyDescent="0.25">
      <c r="A1620">
        <v>2223</v>
      </c>
      <c r="B1620" s="4">
        <v>38793</v>
      </c>
      <c r="C1620" t="s">
        <v>2243</v>
      </c>
      <c r="D1620" s="1">
        <v>13000000</v>
      </c>
      <c r="E1620">
        <v>1173673</v>
      </c>
      <c r="F1620" s="3">
        <f t="shared" si="75"/>
        <v>9.0282538461538456E-2</v>
      </c>
      <c r="G1620">
        <v>2898225</v>
      </c>
      <c r="H1620" s="3">
        <f t="shared" si="76"/>
        <v>0.22294038461538462</v>
      </c>
      <c r="I1620" s="3">
        <f t="shared" si="77"/>
        <v>1724552</v>
      </c>
      <c r="J1620" t="s">
        <v>3472</v>
      </c>
      <c r="K1620" t="s">
        <v>27</v>
      </c>
      <c r="L1620" t="s">
        <v>43</v>
      </c>
    </row>
    <row r="1621" spans="1:12" x14ac:dyDescent="0.25">
      <c r="A1621">
        <v>3224</v>
      </c>
      <c r="B1621" s="4">
        <v>38793</v>
      </c>
      <c r="C1621" t="s">
        <v>3240</v>
      </c>
      <c r="D1621">
        <v>1500000</v>
      </c>
      <c r="E1621">
        <v>0</v>
      </c>
      <c r="F1621" s="3">
        <f t="shared" si="75"/>
        <v>0</v>
      </c>
      <c r="G1621">
        <v>0</v>
      </c>
      <c r="H1621" s="3">
        <f t="shared" si="76"/>
        <v>0</v>
      </c>
      <c r="I1621" s="3">
        <f t="shared" si="77"/>
        <v>0</v>
      </c>
      <c r="J1621" t="s">
        <v>838</v>
      </c>
      <c r="K1621" t="s">
        <v>838</v>
      </c>
      <c r="L1621" t="s">
        <v>43</v>
      </c>
    </row>
    <row r="1622" spans="1:12" x14ac:dyDescent="0.25">
      <c r="A1622">
        <v>3074</v>
      </c>
      <c r="B1622" s="4">
        <v>38793</v>
      </c>
      <c r="C1622" t="s">
        <v>3089</v>
      </c>
      <c r="D1622" s="1">
        <v>3000000</v>
      </c>
      <c r="E1622">
        <v>95204</v>
      </c>
      <c r="F1622" s="3">
        <f t="shared" si="75"/>
        <v>3.1734666666666668E-2</v>
      </c>
      <c r="G1622">
        <v>95204</v>
      </c>
      <c r="H1622" s="3">
        <f t="shared" si="76"/>
        <v>3.1734666666666668E-2</v>
      </c>
      <c r="I1622" s="3">
        <f t="shared" si="77"/>
        <v>0</v>
      </c>
      <c r="J1622" t="s">
        <v>3524</v>
      </c>
      <c r="K1622" t="s">
        <v>27</v>
      </c>
      <c r="L1622" t="s">
        <v>43</v>
      </c>
    </row>
    <row r="1623" spans="1:12" x14ac:dyDescent="0.25">
      <c r="A1623">
        <v>753</v>
      </c>
      <c r="B1623" s="4">
        <v>38793</v>
      </c>
      <c r="C1623" t="s">
        <v>770</v>
      </c>
      <c r="D1623" s="1">
        <v>50000000</v>
      </c>
      <c r="E1623">
        <v>70511035</v>
      </c>
      <c r="F1623" s="3">
        <f t="shared" si="75"/>
        <v>1.4102207</v>
      </c>
      <c r="G1623">
        <v>130214162</v>
      </c>
      <c r="H1623" s="3">
        <f t="shared" si="76"/>
        <v>2.60428324</v>
      </c>
      <c r="I1623" s="3">
        <f t="shared" si="77"/>
        <v>59703127</v>
      </c>
      <c r="J1623" t="s">
        <v>3559</v>
      </c>
      <c r="K1623" t="s">
        <v>27</v>
      </c>
      <c r="L1623" t="s">
        <v>14</v>
      </c>
    </row>
    <row r="1624" spans="1:12" x14ac:dyDescent="0.25">
      <c r="A1624">
        <v>1943</v>
      </c>
      <c r="B1624" s="4">
        <v>38786</v>
      </c>
      <c r="C1624" t="s">
        <v>1961</v>
      </c>
      <c r="D1624" s="1">
        <v>17000000</v>
      </c>
      <c r="E1624">
        <v>41778863</v>
      </c>
      <c r="F1624" s="3">
        <f t="shared" si="75"/>
        <v>2.457580176470588</v>
      </c>
      <c r="G1624">
        <v>70355813</v>
      </c>
      <c r="H1624" s="3">
        <f t="shared" si="76"/>
        <v>4.1385772352941173</v>
      </c>
      <c r="I1624" s="3">
        <f t="shared" si="77"/>
        <v>28576950</v>
      </c>
      <c r="J1624" t="s">
        <v>3471</v>
      </c>
      <c r="K1624" t="s">
        <v>27</v>
      </c>
      <c r="L1624" t="s">
        <v>61</v>
      </c>
    </row>
    <row r="1625" spans="1:12" x14ac:dyDescent="0.25">
      <c r="A1625">
        <v>587</v>
      </c>
      <c r="B1625" s="4">
        <v>38786</v>
      </c>
      <c r="C1625" t="s">
        <v>605</v>
      </c>
      <c r="D1625" s="1">
        <v>60000000</v>
      </c>
      <c r="E1625">
        <v>61123569</v>
      </c>
      <c r="F1625" s="3">
        <f t="shared" si="75"/>
        <v>1.01872615</v>
      </c>
      <c r="G1625">
        <v>87123569</v>
      </c>
      <c r="H1625" s="3">
        <f t="shared" si="76"/>
        <v>1.4520594833333333</v>
      </c>
      <c r="I1625" s="3">
        <f t="shared" si="77"/>
        <v>26000000</v>
      </c>
      <c r="J1625" t="s">
        <v>3558</v>
      </c>
      <c r="K1625" t="s">
        <v>10</v>
      </c>
      <c r="L1625" t="s">
        <v>11</v>
      </c>
    </row>
    <row r="1626" spans="1:12" x14ac:dyDescent="0.25">
      <c r="A1626">
        <v>2276</v>
      </c>
      <c r="B1626" s="4">
        <v>38779</v>
      </c>
      <c r="C1626" t="s">
        <v>2296</v>
      </c>
      <c r="D1626" s="1">
        <v>12000000</v>
      </c>
      <c r="E1626">
        <v>18597342</v>
      </c>
      <c r="F1626" s="3">
        <f t="shared" si="75"/>
        <v>1.5497784999999999</v>
      </c>
      <c r="G1626">
        <v>22978953</v>
      </c>
      <c r="H1626" s="3">
        <f t="shared" si="76"/>
        <v>1.9149127500000001</v>
      </c>
      <c r="I1626" s="3">
        <f t="shared" si="77"/>
        <v>4381611</v>
      </c>
      <c r="J1626" t="s">
        <v>3422</v>
      </c>
      <c r="K1626" t="s">
        <v>10</v>
      </c>
      <c r="L1626" t="s">
        <v>11</v>
      </c>
    </row>
    <row r="1627" spans="1:12" x14ac:dyDescent="0.25">
      <c r="A1627">
        <v>1326</v>
      </c>
      <c r="B1627" s="4">
        <v>38779</v>
      </c>
      <c r="C1627" t="s">
        <v>1342</v>
      </c>
      <c r="D1627" s="1">
        <v>30000000</v>
      </c>
      <c r="E1627">
        <v>18522064</v>
      </c>
      <c r="F1627" s="3">
        <f t="shared" si="75"/>
        <v>0.61740213333333338</v>
      </c>
      <c r="G1627">
        <v>30962112</v>
      </c>
      <c r="H1627" s="3">
        <f t="shared" si="76"/>
        <v>1.0320704000000001</v>
      </c>
      <c r="I1627" s="3">
        <f t="shared" si="77"/>
        <v>12440048</v>
      </c>
      <c r="J1627" t="s">
        <v>3537</v>
      </c>
      <c r="K1627" t="s">
        <v>13</v>
      </c>
      <c r="L1627" t="s">
        <v>14</v>
      </c>
    </row>
    <row r="1628" spans="1:12" x14ac:dyDescent="0.25">
      <c r="A1628">
        <v>1652</v>
      </c>
      <c r="B1628" s="4">
        <v>38779</v>
      </c>
      <c r="C1628" t="s">
        <v>1670</v>
      </c>
      <c r="D1628" s="1">
        <v>22000000</v>
      </c>
      <c r="E1628">
        <v>1054361</v>
      </c>
      <c r="F1628" s="3">
        <f t="shared" si="75"/>
        <v>4.7925500000000003E-2</v>
      </c>
      <c r="G1628">
        <v>23134075</v>
      </c>
      <c r="H1628" s="3">
        <f t="shared" si="76"/>
        <v>1.0515488636363637</v>
      </c>
      <c r="I1628" s="3">
        <f t="shared" si="77"/>
        <v>22079714</v>
      </c>
      <c r="J1628" t="s">
        <v>3538</v>
      </c>
      <c r="K1628" t="s">
        <v>13</v>
      </c>
      <c r="L1628" t="s">
        <v>43</v>
      </c>
    </row>
    <row r="1629" spans="1:12" x14ac:dyDescent="0.25">
      <c r="A1629">
        <v>865</v>
      </c>
      <c r="B1629" s="4">
        <v>38779</v>
      </c>
      <c r="C1629" t="s">
        <v>883</v>
      </c>
      <c r="D1629" s="1">
        <v>45000000</v>
      </c>
      <c r="E1629">
        <v>36895141</v>
      </c>
      <c r="F1629" s="3">
        <f t="shared" si="75"/>
        <v>0.81989202222222224</v>
      </c>
      <c r="G1629">
        <v>65595141</v>
      </c>
      <c r="H1629" s="3">
        <f t="shared" si="76"/>
        <v>1.4576697999999999</v>
      </c>
      <c r="I1629" s="3">
        <f t="shared" si="77"/>
        <v>28700000</v>
      </c>
      <c r="J1629" t="s">
        <v>3559</v>
      </c>
      <c r="K1629" t="s">
        <v>13</v>
      </c>
      <c r="L1629" t="s">
        <v>14</v>
      </c>
    </row>
    <row r="1630" spans="1:12" x14ac:dyDescent="0.25">
      <c r="A1630">
        <v>2391</v>
      </c>
      <c r="B1630" s="4">
        <v>38772</v>
      </c>
      <c r="C1630" t="s">
        <v>2410</v>
      </c>
      <c r="D1630" s="1">
        <v>10000000</v>
      </c>
      <c r="E1630">
        <v>63257940</v>
      </c>
      <c r="F1630" s="3">
        <f t="shared" si="75"/>
        <v>6.3257940000000001</v>
      </c>
      <c r="G1630">
        <v>63320521</v>
      </c>
      <c r="H1630" s="3">
        <f t="shared" si="76"/>
        <v>6.3320521000000003</v>
      </c>
      <c r="I1630" s="3">
        <f t="shared" si="77"/>
        <v>62581</v>
      </c>
      <c r="J1630" t="s">
        <v>49</v>
      </c>
      <c r="K1630" t="s">
        <v>13</v>
      </c>
      <c r="L1630" t="s">
        <v>11</v>
      </c>
    </row>
    <row r="1631" spans="1:12" x14ac:dyDescent="0.25">
      <c r="A1631">
        <v>3061</v>
      </c>
      <c r="B1631" s="4">
        <v>38772</v>
      </c>
      <c r="C1631" t="s">
        <v>3076</v>
      </c>
      <c r="D1631" s="1">
        <v>3000000</v>
      </c>
      <c r="E1631">
        <v>2912606</v>
      </c>
      <c r="F1631" s="3">
        <f t="shared" si="75"/>
        <v>0.97086866666666671</v>
      </c>
      <c r="G1631">
        <v>11537539</v>
      </c>
      <c r="H1631" s="3">
        <f t="shared" si="76"/>
        <v>3.8458463333333333</v>
      </c>
      <c r="I1631" s="3">
        <f t="shared" si="77"/>
        <v>8624933</v>
      </c>
      <c r="J1631" t="s">
        <v>249</v>
      </c>
      <c r="K1631" t="s">
        <v>27</v>
      </c>
      <c r="L1631" t="s">
        <v>43</v>
      </c>
    </row>
    <row r="1632" spans="1:12" x14ac:dyDescent="0.25">
      <c r="A1632">
        <v>1957</v>
      </c>
      <c r="B1632" s="4">
        <v>38772</v>
      </c>
      <c r="C1632" t="s">
        <v>1975</v>
      </c>
      <c r="D1632" s="1">
        <v>17000000</v>
      </c>
      <c r="E1632">
        <v>6855137</v>
      </c>
      <c r="F1632" s="3">
        <f t="shared" si="75"/>
        <v>0.40324335294117647</v>
      </c>
      <c r="G1632">
        <v>9729088</v>
      </c>
      <c r="H1632" s="3">
        <f t="shared" si="76"/>
        <v>0.57229929411764702</v>
      </c>
      <c r="I1632" s="3">
        <f t="shared" si="77"/>
        <v>2873951</v>
      </c>
      <c r="J1632" t="s">
        <v>3504</v>
      </c>
      <c r="K1632" t="s">
        <v>27</v>
      </c>
      <c r="L1632" t="s">
        <v>14</v>
      </c>
    </row>
    <row r="1633" spans="1:12" x14ac:dyDescent="0.25">
      <c r="A1633">
        <v>1793</v>
      </c>
      <c r="B1633" s="4">
        <v>38772</v>
      </c>
      <c r="C1633" t="s">
        <v>1811</v>
      </c>
      <c r="D1633" s="1">
        <v>20000000</v>
      </c>
      <c r="E1633">
        <v>7578946</v>
      </c>
      <c r="F1633" s="3">
        <f t="shared" si="75"/>
        <v>0.37894729999999999</v>
      </c>
      <c r="G1633">
        <v>28058652</v>
      </c>
      <c r="H1633" s="3">
        <f t="shared" si="76"/>
        <v>1.4029326</v>
      </c>
      <c r="I1633" s="3">
        <f t="shared" si="77"/>
        <v>20479706</v>
      </c>
      <c r="J1633" t="s">
        <v>3562</v>
      </c>
      <c r="K1633" t="s">
        <v>24</v>
      </c>
      <c r="L1633" t="s">
        <v>16</v>
      </c>
    </row>
    <row r="1634" spans="1:12" x14ac:dyDescent="0.25">
      <c r="A1634">
        <v>1703</v>
      </c>
      <c r="B1634" s="4">
        <v>38765</v>
      </c>
      <c r="C1634" t="s">
        <v>1722</v>
      </c>
      <c r="D1634" s="1">
        <v>20000000</v>
      </c>
      <c r="E1634">
        <v>48548426</v>
      </c>
      <c r="F1634" s="3">
        <f t="shared" si="75"/>
        <v>2.4274212999999998</v>
      </c>
      <c r="G1634">
        <v>85146165</v>
      </c>
      <c r="H1634" s="3">
        <f t="shared" si="76"/>
        <v>4.2573082500000003</v>
      </c>
      <c r="I1634" s="3">
        <f t="shared" si="77"/>
        <v>36597739</v>
      </c>
      <c r="J1634" t="s">
        <v>3422</v>
      </c>
      <c r="K1634" t="s">
        <v>13</v>
      </c>
      <c r="L1634" t="s">
        <v>11</v>
      </c>
    </row>
    <row r="1635" spans="1:12" x14ac:dyDescent="0.25">
      <c r="A1635">
        <v>3010</v>
      </c>
      <c r="B1635" s="4">
        <v>38765</v>
      </c>
      <c r="C1635" t="s">
        <v>3027</v>
      </c>
      <c r="D1635">
        <v>3500000</v>
      </c>
      <c r="E1635">
        <v>107492</v>
      </c>
      <c r="F1635" s="3">
        <f t="shared" si="75"/>
        <v>3.0712E-2</v>
      </c>
      <c r="G1635">
        <v>113783</v>
      </c>
      <c r="H1635" s="3">
        <f t="shared" si="76"/>
        <v>3.2509428571428571E-2</v>
      </c>
      <c r="I1635" s="3">
        <f t="shared" si="77"/>
        <v>6291</v>
      </c>
      <c r="J1635" t="s">
        <v>3469</v>
      </c>
      <c r="K1635" t="s">
        <v>27</v>
      </c>
      <c r="L1635" t="s">
        <v>43</v>
      </c>
    </row>
    <row r="1636" spans="1:12" x14ac:dyDescent="0.25">
      <c r="A1636">
        <v>936</v>
      </c>
      <c r="B1636" s="4">
        <v>38765</v>
      </c>
      <c r="C1636" t="s">
        <v>954</v>
      </c>
      <c r="D1636" s="1">
        <v>40000000</v>
      </c>
      <c r="E1636">
        <v>81612565</v>
      </c>
      <c r="F1636" s="3">
        <f t="shared" si="75"/>
        <v>2.0403141250000001</v>
      </c>
      <c r="G1636">
        <v>120455994</v>
      </c>
      <c r="H1636" s="3">
        <f t="shared" si="76"/>
        <v>3.0113998500000001</v>
      </c>
      <c r="I1636" s="3">
        <f t="shared" si="77"/>
        <v>38843429</v>
      </c>
      <c r="J1636" t="s">
        <v>3558</v>
      </c>
      <c r="K1636" t="s">
        <v>10</v>
      </c>
      <c r="L1636" t="s">
        <v>16</v>
      </c>
    </row>
    <row r="1637" spans="1:12" x14ac:dyDescent="0.25">
      <c r="A1637">
        <v>3165</v>
      </c>
      <c r="B1637" s="4">
        <v>38758</v>
      </c>
      <c r="C1637" t="s">
        <v>3182</v>
      </c>
      <c r="D1637" s="1">
        <v>2000000</v>
      </c>
      <c r="E1637">
        <v>12667</v>
      </c>
      <c r="F1637" s="3">
        <f t="shared" si="75"/>
        <v>6.3334999999999997E-3</v>
      </c>
      <c r="G1637">
        <v>12667</v>
      </c>
      <c r="H1637" s="3">
        <f t="shared" si="76"/>
        <v>6.3334999999999997E-3</v>
      </c>
      <c r="I1637" s="3">
        <f t="shared" si="77"/>
        <v>0</v>
      </c>
      <c r="J1637" t="s">
        <v>2801</v>
      </c>
      <c r="K1637" t="s">
        <v>27</v>
      </c>
      <c r="L1637" t="s">
        <v>43</v>
      </c>
    </row>
    <row r="1638" spans="1:12" x14ac:dyDescent="0.25">
      <c r="A1638">
        <v>1471</v>
      </c>
      <c r="B1638" s="4">
        <v>38758</v>
      </c>
      <c r="C1638" t="s">
        <v>1486</v>
      </c>
      <c r="D1638" s="1">
        <v>25000000</v>
      </c>
      <c r="E1638">
        <v>54098051</v>
      </c>
      <c r="F1638" s="3">
        <f t="shared" si="75"/>
        <v>2.1639220400000001</v>
      </c>
      <c r="G1638">
        <v>112798051</v>
      </c>
      <c r="H1638" s="3">
        <f t="shared" si="76"/>
        <v>4.51192204</v>
      </c>
      <c r="I1638" s="3">
        <f t="shared" si="77"/>
        <v>58700000</v>
      </c>
      <c r="J1638" t="s">
        <v>3504</v>
      </c>
      <c r="K1638" t="s">
        <v>27</v>
      </c>
      <c r="L1638" t="s">
        <v>61</v>
      </c>
    </row>
    <row r="1639" spans="1:12" x14ac:dyDescent="0.25">
      <c r="A1639">
        <v>352</v>
      </c>
      <c r="B1639" s="4">
        <v>38758</v>
      </c>
      <c r="C1639" t="s">
        <v>370</v>
      </c>
      <c r="D1639" s="1">
        <v>80000000</v>
      </c>
      <c r="E1639">
        <v>82226474</v>
      </c>
      <c r="F1639" s="3">
        <f t="shared" si="75"/>
        <v>1.027830925</v>
      </c>
      <c r="G1639">
        <v>158926474</v>
      </c>
      <c r="H1639" s="3">
        <f t="shared" si="76"/>
        <v>1.9865809249999999</v>
      </c>
      <c r="I1639" s="3">
        <f t="shared" si="77"/>
        <v>76700000</v>
      </c>
      <c r="J1639" t="s">
        <v>3537</v>
      </c>
      <c r="K1639" t="s">
        <v>10</v>
      </c>
      <c r="L1639" t="s">
        <v>16</v>
      </c>
    </row>
    <row r="1640" spans="1:12" x14ac:dyDescent="0.25">
      <c r="A1640">
        <v>758</v>
      </c>
      <c r="B1640" s="4">
        <v>38758</v>
      </c>
      <c r="C1640" t="s">
        <v>775</v>
      </c>
      <c r="D1640" s="1">
        <v>50000000</v>
      </c>
      <c r="E1640">
        <v>58640119</v>
      </c>
      <c r="F1640" s="3">
        <f t="shared" si="75"/>
        <v>1.17280238</v>
      </c>
      <c r="G1640">
        <v>71052604</v>
      </c>
      <c r="H1640" s="3">
        <f t="shared" si="76"/>
        <v>1.4210520799999999</v>
      </c>
      <c r="I1640" s="3">
        <f t="shared" si="77"/>
        <v>12412485</v>
      </c>
      <c r="J1640" t="s">
        <v>9</v>
      </c>
      <c r="K1640" t="s">
        <v>24</v>
      </c>
      <c r="L1640" t="s">
        <v>16</v>
      </c>
    </row>
    <row r="1641" spans="1:12" x14ac:dyDescent="0.25">
      <c r="A1641">
        <v>2042</v>
      </c>
      <c r="B1641" s="4">
        <v>38751</v>
      </c>
      <c r="C1641" t="s">
        <v>2060</v>
      </c>
      <c r="D1641" s="1">
        <v>15000000</v>
      </c>
      <c r="E1641">
        <v>47860214</v>
      </c>
      <c r="F1641" s="3">
        <f t="shared" si="75"/>
        <v>3.1906809333333332</v>
      </c>
      <c r="G1641">
        <v>67215435</v>
      </c>
      <c r="H1641" s="3">
        <f t="shared" si="76"/>
        <v>4.4810290000000004</v>
      </c>
      <c r="I1641" s="3">
        <f t="shared" si="77"/>
        <v>19355221</v>
      </c>
      <c r="J1641" t="s">
        <v>3537</v>
      </c>
      <c r="K1641" t="s">
        <v>13</v>
      </c>
      <c r="L1641" t="s">
        <v>61</v>
      </c>
    </row>
    <row r="1642" spans="1:12" x14ac:dyDescent="0.25">
      <c r="A1642">
        <v>944</v>
      </c>
      <c r="B1642" s="4">
        <v>38744</v>
      </c>
      <c r="C1642" t="s">
        <v>962</v>
      </c>
      <c r="D1642" s="1">
        <v>40000000</v>
      </c>
      <c r="E1642">
        <v>70165972</v>
      </c>
      <c r="F1642" s="3">
        <f t="shared" si="75"/>
        <v>1.7541492999999999</v>
      </c>
      <c r="G1642">
        <v>137047376</v>
      </c>
      <c r="H1642" s="3">
        <f t="shared" si="76"/>
        <v>3.4261843999999999</v>
      </c>
      <c r="I1642" s="3">
        <f t="shared" si="77"/>
        <v>66881404</v>
      </c>
      <c r="J1642" t="s">
        <v>3422</v>
      </c>
      <c r="K1642" t="s">
        <v>13</v>
      </c>
      <c r="L1642" t="s">
        <v>11</v>
      </c>
    </row>
    <row r="1643" spans="1:12" x14ac:dyDescent="0.25">
      <c r="A1643">
        <v>3194</v>
      </c>
      <c r="B1643" s="4">
        <v>38744</v>
      </c>
      <c r="C1643" t="s">
        <v>3211</v>
      </c>
      <c r="D1643">
        <v>1600000</v>
      </c>
      <c r="E1643">
        <v>145382</v>
      </c>
      <c r="F1643" s="3">
        <f t="shared" si="75"/>
        <v>9.0863749999999993E-2</v>
      </c>
      <c r="G1643">
        <v>145382</v>
      </c>
      <c r="H1643" s="3">
        <f t="shared" si="76"/>
        <v>9.0863749999999993E-2</v>
      </c>
      <c r="I1643" s="3">
        <f t="shared" si="77"/>
        <v>0</v>
      </c>
      <c r="J1643" t="s">
        <v>3496</v>
      </c>
      <c r="K1643" t="s">
        <v>27</v>
      </c>
      <c r="L1643" t="s">
        <v>43</v>
      </c>
    </row>
    <row r="1644" spans="1:12" x14ac:dyDescent="0.25">
      <c r="A1644">
        <v>1478</v>
      </c>
      <c r="B1644" s="4">
        <v>38744</v>
      </c>
      <c r="C1644" t="s">
        <v>1494</v>
      </c>
      <c r="D1644" s="1">
        <v>25000000</v>
      </c>
      <c r="E1644">
        <v>47279279</v>
      </c>
      <c r="F1644" s="3">
        <f t="shared" si="75"/>
        <v>1.8911711600000001</v>
      </c>
      <c r="G1644">
        <v>128745578</v>
      </c>
      <c r="H1644" s="3">
        <f t="shared" si="76"/>
        <v>5.1498231199999998</v>
      </c>
      <c r="I1644" s="3">
        <f t="shared" si="77"/>
        <v>81466299</v>
      </c>
      <c r="J1644" t="s">
        <v>9</v>
      </c>
      <c r="K1644" t="s">
        <v>10</v>
      </c>
      <c r="L1644" t="s">
        <v>16</v>
      </c>
    </row>
    <row r="1645" spans="1:12" x14ac:dyDescent="0.25">
      <c r="A1645">
        <v>2452</v>
      </c>
      <c r="B1645" s="4">
        <v>38737</v>
      </c>
      <c r="C1645" t="s">
        <v>2470</v>
      </c>
      <c r="D1645" s="1">
        <v>10000000</v>
      </c>
      <c r="E1645">
        <v>11748661</v>
      </c>
      <c r="F1645" s="3">
        <f t="shared" si="75"/>
        <v>1.1748661</v>
      </c>
      <c r="G1645">
        <v>11924041</v>
      </c>
      <c r="H1645" s="3">
        <f t="shared" si="76"/>
        <v>1.1924041000000001</v>
      </c>
      <c r="I1645" s="3">
        <f t="shared" si="77"/>
        <v>175380</v>
      </c>
      <c r="J1645" t="s">
        <v>3494</v>
      </c>
      <c r="K1645" t="s">
        <v>13</v>
      </c>
      <c r="L1645" t="s">
        <v>43</v>
      </c>
    </row>
    <row r="1646" spans="1:12" x14ac:dyDescent="0.25">
      <c r="A1646">
        <v>854</v>
      </c>
      <c r="B1646" s="4">
        <v>38737</v>
      </c>
      <c r="C1646" t="s">
        <v>872</v>
      </c>
      <c r="D1646" s="1">
        <v>45000000</v>
      </c>
      <c r="E1646">
        <v>62318875</v>
      </c>
      <c r="F1646" s="3">
        <f t="shared" si="75"/>
        <v>1.3848638888888889</v>
      </c>
      <c r="G1646">
        <v>113417762</v>
      </c>
      <c r="H1646" s="3">
        <f t="shared" si="76"/>
        <v>2.5203947111111109</v>
      </c>
      <c r="I1646" s="3">
        <f t="shared" si="77"/>
        <v>51098887</v>
      </c>
      <c r="J1646" t="s">
        <v>3537</v>
      </c>
      <c r="K1646" t="s">
        <v>27</v>
      </c>
      <c r="L1646" t="s">
        <v>14</v>
      </c>
    </row>
    <row r="1647" spans="1:12" x14ac:dyDescent="0.25">
      <c r="A1647">
        <v>3269</v>
      </c>
      <c r="B1647" s="4">
        <v>38737</v>
      </c>
      <c r="C1647" t="s">
        <v>3285</v>
      </c>
      <c r="D1647" s="1">
        <v>1000000</v>
      </c>
      <c r="E1647">
        <v>9015303</v>
      </c>
      <c r="F1647" s="3">
        <f t="shared" si="75"/>
        <v>9.0153029999999994</v>
      </c>
      <c r="G1647">
        <v>16553163</v>
      </c>
      <c r="H1647" s="3">
        <f t="shared" si="76"/>
        <v>16.553163000000001</v>
      </c>
      <c r="I1647" s="3">
        <f t="shared" si="77"/>
        <v>7537860</v>
      </c>
      <c r="J1647" t="s">
        <v>3562</v>
      </c>
      <c r="K1647" t="s">
        <v>27</v>
      </c>
      <c r="L1647" t="s">
        <v>43</v>
      </c>
    </row>
    <row r="1648" spans="1:12" x14ac:dyDescent="0.25">
      <c r="A1648">
        <v>864</v>
      </c>
      <c r="B1648" s="4">
        <v>38730</v>
      </c>
      <c r="C1648" t="s">
        <v>882</v>
      </c>
      <c r="D1648" s="1">
        <v>45000000</v>
      </c>
      <c r="E1648">
        <v>38399961</v>
      </c>
      <c r="F1648" s="3">
        <f t="shared" si="75"/>
        <v>0.85333246666666662</v>
      </c>
      <c r="G1648">
        <v>43343247</v>
      </c>
      <c r="H1648" s="3">
        <f t="shared" si="76"/>
        <v>0.96318326666666665</v>
      </c>
      <c r="I1648" s="3">
        <f t="shared" si="77"/>
        <v>4943286</v>
      </c>
      <c r="J1648" t="s">
        <v>3517</v>
      </c>
      <c r="K1648" t="s">
        <v>13</v>
      </c>
      <c r="L1648" t="s">
        <v>11</v>
      </c>
    </row>
    <row r="1649" spans="1:12" x14ac:dyDescent="0.25">
      <c r="A1649">
        <v>1294</v>
      </c>
      <c r="B1649" s="4">
        <v>38730</v>
      </c>
      <c r="C1649" t="s">
        <v>1310</v>
      </c>
      <c r="D1649" s="1">
        <v>30000000</v>
      </c>
      <c r="E1649">
        <v>42647449</v>
      </c>
      <c r="F1649" s="3">
        <f t="shared" si="75"/>
        <v>1.4215816333333333</v>
      </c>
      <c r="G1649">
        <v>42799060</v>
      </c>
      <c r="H1649" s="3">
        <f t="shared" si="76"/>
        <v>1.4266353333333333</v>
      </c>
      <c r="I1649" s="3">
        <f t="shared" si="77"/>
        <v>151611</v>
      </c>
      <c r="J1649" t="s">
        <v>3558</v>
      </c>
      <c r="K1649" t="s">
        <v>10</v>
      </c>
      <c r="L1649" t="s">
        <v>43</v>
      </c>
    </row>
    <row r="1650" spans="1:12" x14ac:dyDescent="0.25">
      <c r="A1650">
        <v>1924</v>
      </c>
      <c r="B1650" s="4">
        <v>38730</v>
      </c>
      <c r="C1650" t="s">
        <v>1943</v>
      </c>
      <c r="D1650">
        <v>17500000</v>
      </c>
      <c r="E1650">
        <v>51386611</v>
      </c>
      <c r="F1650" s="3">
        <f t="shared" si="75"/>
        <v>2.9363777714285715</v>
      </c>
      <c r="G1650">
        <v>109843390</v>
      </c>
      <c r="H1650" s="3">
        <f t="shared" si="76"/>
        <v>6.2767651428571432</v>
      </c>
      <c r="I1650" s="3">
        <f t="shared" si="77"/>
        <v>58456779</v>
      </c>
      <c r="J1650" t="s">
        <v>3562</v>
      </c>
      <c r="K1650" t="s">
        <v>10</v>
      </c>
      <c r="L1650" t="s">
        <v>16</v>
      </c>
    </row>
    <row r="1651" spans="1:12" x14ac:dyDescent="0.25">
      <c r="A1651">
        <v>2866</v>
      </c>
      <c r="B1651" s="4">
        <v>38723</v>
      </c>
      <c r="C1651" t="s">
        <v>3587</v>
      </c>
      <c r="D1651" s="1">
        <v>5000000</v>
      </c>
      <c r="E1651">
        <v>6090172</v>
      </c>
      <c r="F1651" s="3">
        <f t="shared" si="75"/>
        <v>1.2180344000000001</v>
      </c>
      <c r="G1651">
        <v>6590172</v>
      </c>
      <c r="H1651" s="3">
        <f t="shared" si="76"/>
        <v>1.3180343999999999</v>
      </c>
      <c r="I1651" s="3">
        <f t="shared" si="77"/>
        <v>500000</v>
      </c>
      <c r="J1651" t="s">
        <v>3422</v>
      </c>
      <c r="K1651" t="s">
        <v>27</v>
      </c>
      <c r="L1651" t="s">
        <v>11</v>
      </c>
    </row>
    <row r="1652" spans="1:12" x14ac:dyDescent="0.25">
      <c r="A1652">
        <v>2897</v>
      </c>
      <c r="B1652" s="4">
        <v>38723</v>
      </c>
      <c r="C1652" t="s">
        <v>2914</v>
      </c>
      <c r="D1652">
        <v>4800000</v>
      </c>
      <c r="E1652">
        <v>47326473</v>
      </c>
      <c r="F1652" s="3">
        <f t="shared" si="75"/>
        <v>9.8596818749999997</v>
      </c>
      <c r="G1652">
        <v>82241110</v>
      </c>
      <c r="H1652" s="3">
        <f t="shared" si="76"/>
        <v>17.133564583333332</v>
      </c>
      <c r="I1652" s="3">
        <f t="shared" si="77"/>
        <v>34914637</v>
      </c>
      <c r="J1652" t="s">
        <v>49</v>
      </c>
      <c r="K1652" t="s">
        <v>27</v>
      </c>
      <c r="L1652" t="s">
        <v>61</v>
      </c>
    </row>
    <row r="1653" spans="1:12" x14ac:dyDescent="0.25">
      <c r="A1653">
        <v>1562</v>
      </c>
      <c r="B1653" s="4">
        <v>38723</v>
      </c>
      <c r="C1653" t="s">
        <v>1577</v>
      </c>
      <c r="D1653" s="1">
        <v>25000000</v>
      </c>
      <c r="E1653">
        <v>2405420</v>
      </c>
      <c r="F1653" s="3">
        <f t="shared" si="75"/>
        <v>9.6216800000000005E-2</v>
      </c>
      <c r="G1653">
        <v>3605420</v>
      </c>
      <c r="H1653" s="3">
        <f t="shared" si="76"/>
        <v>0.14421680000000001</v>
      </c>
      <c r="I1653" s="3">
        <f t="shared" si="77"/>
        <v>1200000</v>
      </c>
      <c r="J1653" t="s">
        <v>1578</v>
      </c>
      <c r="K1653" t="s">
        <v>27</v>
      </c>
      <c r="L1653" t="s">
        <v>14</v>
      </c>
    </row>
    <row r="1654" spans="1:12" x14ac:dyDescent="0.25">
      <c r="A1654">
        <v>2315</v>
      </c>
      <c r="B1654" s="4">
        <v>38723</v>
      </c>
      <c r="C1654" t="s">
        <v>2335</v>
      </c>
      <c r="D1654" s="1">
        <v>12000000</v>
      </c>
      <c r="E1654">
        <v>196857</v>
      </c>
      <c r="F1654" s="3">
        <f t="shared" si="75"/>
        <v>1.6404749999999999E-2</v>
      </c>
      <c r="G1654">
        <v>196857</v>
      </c>
      <c r="H1654" s="3">
        <f t="shared" si="76"/>
        <v>1.6404749999999999E-2</v>
      </c>
      <c r="I1654" s="3">
        <f t="shared" si="77"/>
        <v>0</v>
      </c>
      <c r="J1654" t="s">
        <v>2029</v>
      </c>
      <c r="K1654" t="s">
        <v>27</v>
      </c>
      <c r="L1654" t="s">
        <v>43</v>
      </c>
    </row>
    <row r="1655" spans="1:12" x14ac:dyDescent="0.25">
      <c r="A1655">
        <v>1337</v>
      </c>
      <c r="B1655" s="4">
        <v>38711</v>
      </c>
      <c r="C1655" t="s">
        <v>1353</v>
      </c>
      <c r="D1655" s="1">
        <v>30000000</v>
      </c>
      <c r="E1655">
        <v>12712093</v>
      </c>
      <c r="F1655" s="3">
        <f t="shared" si="75"/>
        <v>0.42373643333333333</v>
      </c>
      <c r="G1655">
        <v>26184400</v>
      </c>
      <c r="H1655" s="3">
        <f t="shared" si="76"/>
        <v>0.87281333333333333</v>
      </c>
      <c r="I1655" s="3">
        <f t="shared" si="77"/>
        <v>13472307</v>
      </c>
      <c r="J1655" t="s">
        <v>3504</v>
      </c>
      <c r="K1655" t="s">
        <v>13</v>
      </c>
      <c r="L1655" t="s">
        <v>16</v>
      </c>
    </row>
    <row r="1656" spans="1:12" x14ac:dyDescent="0.25">
      <c r="A1656">
        <v>468</v>
      </c>
      <c r="B1656" s="4">
        <v>38711</v>
      </c>
      <c r="C1656" t="s">
        <v>486</v>
      </c>
      <c r="D1656" s="1">
        <v>70000000</v>
      </c>
      <c r="E1656">
        <v>42996140</v>
      </c>
      <c r="F1656" s="3">
        <f t="shared" si="75"/>
        <v>0.6142305714285714</v>
      </c>
      <c r="G1656">
        <v>88933562</v>
      </c>
      <c r="H1656" s="3">
        <f t="shared" si="76"/>
        <v>1.270479457142857</v>
      </c>
      <c r="I1656" s="3">
        <f t="shared" si="77"/>
        <v>45937422</v>
      </c>
      <c r="J1656" t="s">
        <v>3559</v>
      </c>
      <c r="K1656" t="s">
        <v>13</v>
      </c>
      <c r="L1656" t="s">
        <v>11</v>
      </c>
    </row>
    <row r="1657" spans="1:12" x14ac:dyDescent="0.25">
      <c r="A1657">
        <v>3251</v>
      </c>
      <c r="B1657" s="4">
        <v>38711</v>
      </c>
      <c r="C1657" t="s">
        <v>3267</v>
      </c>
      <c r="D1657">
        <v>1100000</v>
      </c>
      <c r="E1657">
        <v>16186348</v>
      </c>
      <c r="F1657" s="3">
        <f t="shared" si="75"/>
        <v>14.714861818181818</v>
      </c>
      <c r="G1657">
        <v>29005064</v>
      </c>
      <c r="H1657" s="3">
        <f t="shared" si="76"/>
        <v>26.36824</v>
      </c>
      <c r="I1657" s="3">
        <f t="shared" si="77"/>
        <v>12818716</v>
      </c>
      <c r="J1657" t="s">
        <v>3562</v>
      </c>
      <c r="K1657" t="s">
        <v>27</v>
      </c>
      <c r="L1657" t="s">
        <v>61</v>
      </c>
    </row>
    <row r="1658" spans="1:12" x14ac:dyDescent="0.25">
      <c r="A1658">
        <v>2623</v>
      </c>
      <c r="B1658" s="4">
        <v>38709</v>
      </c>
      <c r="C1658" t="s">
        <v>2641</v>
      </c>
      <c r="D1658" s="1">
        <v>8000000</v>
      </c>
      <c r="E1658">
        <v>3647381</v>
      </c>
      <c r="F1658" s="3">
        <f t="shared" si="75"/>
        <v>0.45592262500000003</v>
      </c>
      <c r="G1658">
        <v>19891331</v>
      </c>
      <c r="H1658" s="3">
        <f t="shared" si="76"/>
        <v>2.4864163750000001</v>
      </c>
      <c r="I1658" s="3">
        <f t="shared" si="77"/>
        <v>16243950</v>
      </c>
      <c r="J1658" t="s">
        <v>3538</v>
      </c>
      <c r="K1658" t="s">
        <v>27</v>
      </c>
      <c r="L1658" t="s">
        <v>43</v>
      </c>
    </row>
    <row r="1659" spans="1:12" x14ac:dyDescent="0.25">
      <c r="A1659">
        <v>411</v>
      </c>
      <c r="B1659" s="4">
        <v>38709</v>
      </c>
      <c r="C1659" t="s">
        <v>431</v>
      </c>
      <c r="D1659" s="1">
        <v>75000000</v>
      </c>
      <c r="E1659">
        <v>47379090</v>
      </c>
      <c r="F1659" s="3">
        <f t="shared" si="75"/>
        <v>0.63172119999999998</v>
      </c>
      <c r="G1659">
        <v>131492772</v>
      </c>
      <c r="H1659" s="3">
        <f t="shared" si="76"/>
        <v>1.75323696</v>
      </c>
      <c r="I1659" s="3">
        <f t="shared" si="77"/>
        <v>84113682</v>
      </c>
      <c r="J1659" t="s">
        <v>9</v>
      </c>
      <c r="K1659" t="s">
        <v>27</v>
      </c>
      <c r="L1659" t="s">
        <v>43</v>
      </c>
    </row>
    <row r="1660" spans="1:12" x14ac:dyDescent="0.25">
      <c r="A1660">
        <v>576</v>
      </c>
      <c r="B1660" s="4">
        <v>38707</v>
      </c>
      <c r="C1660" t="s">
        <v>594</v>
      </c>
      <c r="D1660" s="1">
        <v>60000000</v>
      </c>
      <c r="E1660">
        <v>82571173</v>
      </c>
      <c r="F1660" s="3">
        <f t="shared" si="75"/>
        <v>1.3761862166666667</v>
      </c>
      <c r="G1660">
        <v>135015330</v>
      </c>
      <c r="H1660" s="3">
        <f t="shared" si="76"/>
        <v>2.2502555000000002</v>
      </c>
      <c r="I1660" s="3">
        <f t="shared" si="77"/>
        <v>52444157</v>
      </c>
      <c r="J1660" t="s">
        <v>3422</v>
      </c>
      <c r="K1660" t="s">
        <v>10</v>
      </c>
      <c r="L1660" t="s">
        <v>16</v>
      </c>
    </row>
    <row r="1661" spans="1:12" x14ac:dyDescent="0.25">
      <c r="A1661">
        <v>86</v>
      </c>
      <c r="B1661" s="4">
        <v>38707</v>
      </c>
      <c r="C1661" t="s">
        <v>104</v>
      </c>
      <c r="D1661" s="1">
        <v>140000000</v>
      </c>
      <c r="E1661">
        <v>110550000</v>
      </c>
      <c r="F1661" s="3">
        <f t="shared" si="75"/>
        <v>0.78964285714285709</v>
      </c>
      <c r="G1661">
        <v>203018919</v>
      </c>
      <c r="H1661" s="3">
        <f t="shared" si="76"/>
        <v>1.4501351357142858</v>
      </c>
      <c r="I1661" s="3">
        <f t="shared" si="77"/>
        <v>92468919</v>
      </c>
      <c r="J1661" t="s">
        <v>3537</v>
      </c>
      <c r="K1661" t="s">
        <v>13</v>
      </c>
      <c r="L1661" t="s">
        <v>11</v>
      </c>
    </row>
    <row r="1662" spans="1:12" x14ac:dyDescent="0.25">
      <c r="A1662">
        <v>2007</v>
      </c>
      <c r="B1662" s="4">
        <v>38707</v>
      </c>
      <c r="C1662" t="s">
        <v>2026</v>
      </c>
      <c r="D1662" s="1">
        <v>16000000</v>
      </c>
      <c r="E1662">
        <v>1669971</v>
      </c>
      <c r="F1662" s="3">
        <f t="shared" si="75"/>
        <v>0.10437318750000001</v>
      </c>
      <c r="G1662">
        <v>2814566</v>
      </c>
      <c r="H1662" s="3">
        <f t="shared" si="76"/>
        <v>0.17591037500000001</v>
      </c>
      <c r="I1662" s="3">
        <f t="shared" si="77"/>
        <v>1144595</v>
      </c>
      <c r="J1662" t="s">
        <v>3538</v>
      </c>
      <c r="K1662" t="s">
        <v>13</v>
      </c>
      <c r="L1662" t="s">
        <v>43</v>
      </c>
    </row>
    <row r="1663" spans="1:12" x14ac:dyDescent="0.25">
      <c r="A1663">
        <v>1866</v>
      </c>
      <c r="B1663" s="4">
        <v>38702</v>
      </c>
      <c r="C1663" t="s">
        <v>1884</v>
      </c>
      <c r="D1663" s="1">
        <v>18000000</v>
      </c>
      <c r="E1663">
        <v>60062868</v>
      </c>
      <c r="F1663" s="3">
        <f t="shared" si="75"/>
        <v>3.3368259999999998</v>
      </c>
      <c r="G1663">
        <v>92357499</v>
      </c>
      <c r="H1663" s="3">
        <f t="shared" si="76"/>
        <v>5.130972166666667</v>
      </c>
      <c r="I1663" s="3">
        <f t="shared" si="77"/>
        <v>32294631</v>
      </c>
      <c r="J1663" t="s">
        <v>3422</v>
      </c>
      <c r="K1663" t="s">
        <v>13</v>
      </c>
      <c r="L1663" t="s">
        <v>11</v>
      </c>
    </row>
    <row r="1664" spans="1:12" x14ac:dyDescent="0.25">
      <c r="A1664">
        <v>2174</v>
      </c>
      <c r="B1664" s="4">
        <v>38695</v>
      </c>
      <c r="C1664" t="s">
        <v>2194</v>
      </c>
      <c r="D1664">
        <v>13900000</v>
      </c>
      <c r="E1664">
        <v>83043761</v>
      </c>
      <c r="F1664" s="3">
        <f t="shared" si="75"/>
        <v>5.9743712949640289</v>
      </c>
      <c r="G1664">
        <v>177012173</v>
      </c>
      <c r="H1664" s="3">
        <f t="shared" si="76"/>
        <v>12.734688705035971</v>
      </c>
      <c r="I1664" s="3">
        <f t="shared" si="77"/>
        <v>93968412</v>
      </c>
      <c r="J1664" t="s">
        <v>3469</v>
      </c>
      <c r="K1664" t="s">
        <v>27</v>
      </c>
      <c r="L1664" t="s">
        <v>43</v>
      </c>
    </row>
    <row r="1665" spans="1:12" x14ac:dyDescent="0.25">
      <c r="A1665">
        <v>303</v>
      </c>
      <c r="B1665" s="4">
        <v>38695</v>
      </c>
      <c r="C1665" t="s">
        <v>321</v>
      </c>
      <c r="D1665" s="1">
        <v>85000000</v>
      </c>
      <c r="E1665">
        <v>57010853</v>
      </c>
      <c r="F1665" s="3">
        <f t="shared" si="75"/>
        <v>0.67071591764705885</v>
      </c>
      <c r="G1665">
        <v>161510853</v>
      </c>
      <c r="H1665" s="3">
        <f t="shared" si="76"/>
        <v>1.9001276823529412</v>
      </c>
      <c r="I1665" s="3">
        <f t="shared" si="77"/>
        <v>104500000</v>
      </c>
      <c r="J1665" t="s">
        <v>3537</v>
      </c>
      <c r="K1665" t="s">
        <v>13</v>
      </c>
      <c r="L1665" t="s">
        <v>43</v>
      </c>
    </row>
    <row r="1666" spans="1:12" x14ac:dyDescent="0.25">
      <c r="A1666">
        <v>1778</v>
      </c>
      <c r="B1666" s="4">
        <v>38695</v>
      </c>
      <c r="C1666" t="s">
        <v>1796</v>
      </c>
      <c r="D1666" s="1">
        <v>20000000</v>
      </c>
      <c r="E1666">
        <v>11036366</v>
      </c>
      <c r="F1666" s="3">
        <f t="shared" ref="F1666:F1729" si="78">E1666/D1666</f>
        <v>0.55181829999999998</v>
      </c>
      <c r="G1666">
        <v>27836366</v>
      </c>
      <c r="H1666" s="3">
        <f t="shared" ref="H1666:H1729" si="79">G1666/D1666</f>
        <v>1.3918183</v>
      </c>
      <c r="I1666" s="3">
        <f t="shared" si="77"/>
        <v>16800000</v>
      </c>
      <c r="J1666" t="s">
        <v>3562</v>
      </c>
      <c r="K1666" t="s">
        <v>27</v>
      </c>
      <c r="L1666" t="s">
        <v>11</v>
      </c>
    </row>
    <row r="1667" spans="1:12" x14ac:dyDescent="0.25">
      <c r="A1667">
        <v>1557</v>
      </c>
      <c r="B1667" s="4">
        <v>38693</v>
      </c>
      <c r="C1667" t="s">
        <v>1572</v>
      </c>
      <c r="D1667" s="1">
        <v>25000000</v>
      </c>
      <c r="E1667">
        <v>5128124</v>
      </c>
      <c r="F1667" s="3">
        <f t="shared" si="78"/>
        <v>0.20512496</v>
      </c>
      <c r="G1667">
        <v>18991288</v>
      </c>
      <c r="H1667" s="3">
        <f t="shared" si="79"/>
        <v>0.75965152000000002</v>
      </c>
      <c r="I1667" s="3">
        <f t="shared" ref="I1667:I1730" si="80">G1667-E1667</f>
        <v>13863164</v>
      </c>
      <c r="J1667" t="s">
        <v>3496</v>
      </c>
      <c r="K1667" t="s">
        <v>13</v>
      </c>
      <c r="L1667" t="s">
        <v>43</v>
      </c>
    </row>
    <row r="1668" spans="1:12" x14ac:dyDescent="0.25">
      <c r="A1668">
        <v>698</v>
      </c>
      <c r="B1668" s="4">
        <v>38688</v>
      </c>
      <c r="C1668" t="s">
        <v>716</v>
      </c>
      <c r="D1668" s="1">
        <v>55000000</v>
      </c>
      <c r="E1668">
        <v>25857987</v>
      </c>
      <c r="F1668" s="3">
        <f t="shared" si="78"/>
        <v>0.4701452181818182</v>
      </c>
      <c r="G1668">
        <v>53913573</v>
      </c>
      <c r="H1668" s="3">
        <f t="shared" si="79"/>
        <v>0.98024678181818181</v>
      </c>
      <c r="I1668" s="3">
        <f t="shared" si="80"/>
        <v>28055586</v>
      </c>
      <c r="J1668" t="s">
        <v>3517</v>
      </c>
      <c r="K1668" t="s">
        <v>13</v>
      </c>
      <c r="L1668" t="s">
        <v>14</v>
      </c>
    </row>
    <row r="1669" spans="1:12" x14ac:dyDescent="0.25">
      <c r="A1669">
        <v>859</v>
      </c>
      <c r="B1669" s="4">
        <v>38679</v>
      </c>
      <c r="C1669" t="s">
        <v>877</v>
      </c>
      <c r="D1669" s="1">
        <v>45000000</v>
      </c>
      <c r="E1669">
        <v>53359917</v>
      </c>
      <c r="F1669" s="3">
        <f t="shared" si="78"/>
        <v>1.1857759333333333</v>
      </c>
      <c r="G1669">
        <v>72359917</v>
      </c>
      <c r="H1669" s="3">
        <f t="shared" si="79"/>
        <v>1.6079981555555556</v>
      </c>
      <c r="I1669" s="3">
        <f t="shared" si="80"/>
        <v>19000000</v>
      </c>
      <c r="J1669" t="s">
        <v>3517</v>
      </c>
      <c r="K1669" t="s">
        <v>10</v>
      </c>
      <c r="L1669" t="s">
        <v>11</v>
      </c>
    </row>
    <row r="1670" spans="1:12" x14ac:dyDescent="0.25">
      <c r="A1670">
        <v>1650</v>
      </c>
      <c r="B1670" s="4">
        <v>38679</v>
      </c>
      <c r="C1670" t="s">
        <v>1668</v>
      </c>
      <c r="D1670" s="1">
        <v>22000000</v>
      </c>
      <c r="E1670">
        <v>4835065</v>
      </c>
      <c r="F1670" s="3">
        <f t="shared" si="78"/>
        <v>0.21977568181818183</v>
      </c>
      <c r="G1670">
        <v>9448623</v>
      </c>
      <c r="H1670" s="3">
        <f t="shared" si="79"/>
        <v>0.42948286363636362</v>
      </c>
      <c r="I1670" s="3">
        <f t="shared" si="80"/>
        <v>4613558</v>
      </c>
      <c r="J1670" t="s">
        <v>3562</v>
      </c>
      <c r="K1670" t="s">
        <v>27</v>
      </c>
      <c r="L1670" t="s">
        <v>43</v>
      </c>
    </row>
    <row r="1671" spans="1:12" x14ac:dyDescent="0.25">
      <c r="A1671">
        <v>1363</v>
      </c>
      <c r="B1671" s="4">
        <v>38674</v>
      </c>
      <c r="C1671" t="s">
        <v>1379</v>
      </c>
      <c r="D1671" s="1">
        <v>29000000</v>
      </c>
      <c r="E1671">
        <v>119519402</v>
      </c>
      <c r="F1671" s="3">
        <f t="shared" si="78"/>
        <v>4.1213586896551728</v>
      </c>
      <c r="G1671">
        <v>187707495</v>
      </c>
      <c r="H1671" s="3">
        <f t="shared" si="79"/>
        <v>6.4726722413793105</v>
      </c>
      <c r="I1671" s="3">
        <f t="shared" si="80"/>
        <v>68188093</v>
      </c>
      <c r="J1671" t="s">
        <v>3422</v>
      </c>
      <c r="K1671" t="s">
        <v>13</v>
      </c>
      <c r="L1671" t="s">
        <v>43</v>
      </c>
    </row>
    <row r="1672" spans="1:12" x14ac:dyDescent="0.25">
      <c r="A1672">
        <v>41</v>
      </c>
      <c r="B1672" s="4">
        <v>38674</v>
      </c>
      <c r="C1672" t="s">
        <v>58</v>
      </c>
      <c r="D1672" s="1">
        <v>150000000</v>
      </c>
      <c r="E1672">
        <v>290013036</v>
      </c>
      <c r="F1672" s="3">
        <f t="shared" si="78"/>
        <v>1.93342024</v>
      </c>
      <c r="G1672">
        <v>896911078</v>
      </c>
      <c r="H1672" s="3">
        <f t="shared" si="79"/>
        <v>5.9794071866666663</v>
      </c>
      <c r="I1672" s="3">
        <f t="shared" si="80"/>
        <v>606898042</v>
      </c>
      <c r="J1672" t="s">
        <v>3559</v>
      </c>
      <c r="K1672" t="s">
        <v>13</v>
      </c>
      <c r="L1672" t="s">
        <v>16</v>
      </c>
    </row>
    <row r="1673" spans="1:12" x14ac:dyDescent="0.25">
      <c r="A1673">
        <v>1393</v>
      </c>
      <c r="B1673" s="4">
        <v>38667</v>
      </c>
      <c r="C1673" t="s">
        <v>1409</v>
      </c>
      <c r="D1673" s="1">
        <v>28000000</v>
      </c>
      <c r="E1673">
        <v>38372662</v>
      </c>
      <c r="F1673" s="3">
        <f t="shared" si="78"/>
        <v>1.3704522142857143</v>
      </c>
      <c r="G1673">
        <v>126549607</v>
      </c>
      <c r="H1673" s="3">
        <f t="shared" si="79"/>
        <v>4.5196288214285714</v>
      </c>
      <c r="I1673" s="3">
        <f t="shared" si="80"/>
        <v>88176945</v>
      </c>
      <c r="J1673" t="s">
        <v>3469</v>
      </c>
      <c r="K1673" t="s">
        <v>10</v>
      </c>
      <c r="L1673" t="s">
        <v>43</v>
      </c>
    </row>
    <row r="1674" spans="1:12" x14ac:dyDescent="0.25">
      <c r="A1674">
        <v>533</v>
      </c>
      <c r="B1674" s="4">
        <v>38667</v>
      </c>
      <c r="C1674" t="s">
        <v>550</v>
      </c>
      <c r="D1674" s="1">
        <v>65000000</v>
      </c>
      <c r="E1674">
        <v>28045540</v>
      </c>
      <c r="F1674" s="3">
        <f t="shared" si="78"/>
        <v>0.43146984615384615</v>
      </c>
      <c r="G1674">
        <v>58545540</v>
      </c>
      <c r="H1674" s="3">
        <f t="shared" si="79"/>
        <v>0.90070061538461543</v>
      </c>
      <c r="I1674" s="3">
        <f t="shared" si="80"/>
        <v>30500000</v>
      </c>
      <c r="J1674" t="s">
        <v>3537</v>
      </c>
      <c r="K1674" t="s">
        <v>10</v>
      </c>
      <c r="L1674" t="s">
        <v>16</v>
      </c>
    </row>
    <row r="1675" spans="1:12" x14ac:dyDescent="0.25">
      <c r="A1675">
        <v>1626</v>
      </c>
      <c r="B1675" s="4">
        <v>38667</v>
      </c>
      <c r="C1675" t="s">
        <v>1642</v>
      </c>
      <c r="D1675" s="1">
        <v>22000000</v>
      </c>
      <c r="E1675">
        <v>36020063</v>
      </c>
      <c r="F1675" s="3">
        <f t="shared" si="78"/>
        <v>1.6372755909090908</v>
      </c>
      <c r="G1675">
        <v>57520063</v>
      </c>
      <c r="H1675" s="3">
        <f t="shared" si="79"/>
        <v>2.6145483181818183</v>
      </c>
      <c r="I1675" s="3">
        <f t="shared" si="80"/>
        <v>21500000</v>
      </c>
      <c r="J1675" t="s">
        <v>3562</v>
      </c>
      <c r="K1675" t="s">
        <v>27</v>
      </c>
      <c r="L1675" t="s">
        <v>14</v>
      </c>
    </row>
    <row r="1676" spans="1:12" x14ac:dyDescent="0.25">
      <c r="A1676">
        <v>987</v>
      </c>
      <c r="B1676" s="4">
        <v>38665</v>
      </c>
      <c r="C1676" t="s">
        <v>1004</v>
      </c>
      <c r="D1676" s="1">
        <v>40000000</v>
      </c>
      <c r="E1676">
        <v>30981850</v>
      </c>
      <c r="F1676" s="3">
        <f t="shared" si="78"/>
        <v>0.77454624999999999</v>
      </c>
      <c r="G1676">
        <v>46666955</v>
      </c>
      <c r="H1676" s="3">
        <f t="shared" si="79"/>
        <v>1.1666738750000001</v>
      </c>
      <c r="I1676" s="3">
        <f t="shared" si="80"/>
        <v>15685105</v>
      </c>
      <c r="J1676" t="s">
        <v>3517</v>
      </c>
      <c r="K1676" t="s">
        <v>27</v>
      </c>
      <c r="L1676" t="s">
        <v>43</v>
      </c>
    </row>
    <row r="1677" spans="1:12" x14ac:dyDescent="0.25">
      <c r="A1677">
        <v>3196</v>
      </c>
      <c r="B1677" s="4">
        <v>38660</v>
      </c>
      <c r="C1677" t="s">
        <v>3213</v>
      </c>
      <c r="D1677">
        <v>1600000</v>
      </c>
      <c r="E1677">
        <v>3264</v>
      </c>
      <c r="F1677" s="3">
        <f t="shared" si="78"/>
        <v>2.0400000000000001E-3</v>
      </c>
      <c r="G1677">
        <v>3264</v>
      </c>
      <c r="H1677" s="3">
        <f t="shared" si="79"/>
        <v>2.0400000000000001E-3</v>
      </c>
      <c r="I1677" s="3">
        <f t="shared" si="80"/>
        <v>0</v>
      </c>
      <c r="J1677" t="s">
        <v>2029</v>
      </c>
      <c r="K1677" t="s">
        <v>27</v>
      </c>
      <c r="L1677" t="s">
        <v>11</v>
      </c>
    </row>
    <row r="1678" spans="1:12" x14ac:dyDescent="0.25">
      <c r="A1678">
        <v>436</v>
      </c>
      <c r="B1678" s="4">
        <v>38660</v>
      </c>
      <c r="C1678" t="s">
        <v>456</v>
      </c>
      <c r="D1678" s="1">
        <v>72000000</v>
      </c>
      <c r="E1678">
        <v>62647540</v>
      </c>
      <c r="F1678" s="3">
        <f t="shared" si="78"/>
        <v>0.87010472222222224</v>
      </c>
      <c r="G1678">
        <v>96947540</v>
      </c>
      <c r="H1678" s="3">
        <f t="shared" si="79"/>
        <v>1.3464936111111112</v>
      </c>
      <c r="I1678" s="3">
        <f t="shared" si="80"/>
        <v>34300000</v>
      </c>
      <c r="J1678" t="s">
        <v>9</v>
      </c>
      <c r="K1678" t="s">
        <v>27</v>
      </c>
      <c r="L1678" t="s">
        <v>43</v>
      </c>
    </row>
    <row r="1679" spans="1:12" x14ac:dyDescent="0.25">
      <c r="A1679">
        <v>560</v>
      </c>
      <c r="B1679" s="4">
        <v>38660</v>
      </c>
      <c r="C1679" t="s">
        <v>578</v>
      </c>
      <c r="D1679" s="1">
        <v>60000000</v>
      </c>
      <c r="E1679">
        <v>135386665</v>
      </c>
      <c r="F1679" s="3">
        <f t="shared" si="78"/>
        <v>2.2564444166666666</v>
      </c>
      <c r="G1679">
        <v>310043823</v>
      </c>
      <c r="H1679" s="3">
        <f t="shared" si="79"/>
        <v>5.1673970499999999</v>
      </c>
      <c r="I1679" s="3">
        <f t="shared" si="80"/>
        <v>174657158</v>
      </c>
      <c r="J1679" t="s">
        <v>3558</v>
      </c>
      <c r="K1679" t="s">
        <v>24</v>
      </c>
      <c r="L1679" t="s">
        <v>16</v>
      </c>
    </row>
    <row r="1680" spans="1:12" x14ac:dyDescent="0.25">
      <c r="A1680">
        <v>2814</v>
      </c>
      <c r="B1680" s="4">
        <v>38653</v>
      </c>
      <c r="C1680" t="s">
        <v>2833</v>
      </c>
      <c r="D1680" s="1">
        <v>5000000</v>
      </c>
      <c r="E1680">
        <v>87025093</v>
      </c>
      <c r="F1680" s="3">
        <f t="shared" si="78"/>
        <v>17.405018599999998</v>
      </c>
      <c r="G1680">
        <v>152925093</v>
      </c>
      <c r="H1680" s="3">
        <f t="shared" si="79"/>
        <v>30.585018600000001</v>
      </c>
      <c r="I1680" s="3">
        <f t="shared" si="80"/>
        <v>65900000</v>
      </c>
      <c r="J1680" t="s">
        <v>49</v>
      </c>
      <c r="K1680" t="s">
        <v>27</v>
      </c>
      <c r="L1680" t="s">
        <v>61</v>
      </c>
    </row>
    <row r="1681" spans="1:12" x14ac:dyDescent="0.25">
      <c r="A1681">
        <v>1773</v>
      </c>
      <c r="B1681" s="4">
        <v>38653</v>
      </c>
      <c r="C1681" t="s">
        <v>1791</v>
      </c>
      <c r="D1681" s="1">
        <v>20000000</v>
      </c>
      <c r="E1681">
        <v>12482775</v>
      </c>
      <c r="F1681" s="3">
        <f t="shared" si="78"/>
        <v>0.62413874999999996</v>
      </c>
      <c r="G1681">
        <v>15466961</v>
      </c>
      <c r="H1681" s="3">
        <f t="shared" si="79"/>
        <v>0.77334804999999995</v>
      </c>
      <c r="I1681" s="3">
        <f t="shared" si="80"/>
        <v>2984186</v>
      </c>
      <c r="J1681" t="s">
        <v>3517</v>
      </c>
      <c r="K1681" t="s">
        <v>27</v>
      </c>
      <c r="L1681" t="s">
        <v>43</v>
      </c>
    </row>
    <row r="1682" spans="1:12" x14ac:dyDescent="0.25">
      <c r="A1682">
        <v>362</v>
      </c>
      <c r="B1682" s="4">
        <v>38653</v>
      </c>
      <c r="C1682" t="s">
        <v>381</v>
      </c>
      <c r="D1682" s="1">
        <v>80000000</v>
      </c>
      <c r="E1682">
        <v>45575336</v>
      </c>
      <c r="F1682" s="3">
        <f t="shared" si="78"/>
        <v>0.56969170000000002</v>
      </c>
      <c r="G1682">
        <v>141475336</v>
      </c>
      <c r="H1682" s="3">
        <f t="shared" si="79"/>
        <v>1.7684416999999999</v>
      </c>
      <c r="I1682" s="3">
        <f t="shared" si="80"/>
        <v>95900000</v>
      </c>
      <c r="J1682" t="s">
        <v>3537</v>
      </c>
      <c r="K1682" t="s">
        <v>10</v>
      </c>
      <c r="L1682" t="s">
        <v>16</v>
      </c>
    </row>
    <row r="1683" spans="1:12" x14ac:dyDescent="0.25">
      <c r="A1683">
        <v>1218</v>
      </c>
      <c r="B1683" s="4">
        <v>38646</v>
      </c>
      <c r="C1683" t="s">
        <v>1236</v>
      </c>
      <c r="D1683" s="1">
        <v>32000000</v>
      </c>
      <c r="E1683">
        <v>33022286</v>
      </c>
      <c r="F1683" s="3">
        <f t="shared" si="78"/>
        <v>1.0319464375</v>
      </c>
      <c r="G1683">
        <v>39498360</v>
      </c>
      <c r="H1683" s="3">
        <f t="shared" si="79"/>
        <v>1.2343237499999999</v>
      </c>
      <c r="I1683" s="3">
        <f t="shared" si="80"/>
        <v>6476074</v>
      </c>
      <c r="J1683" t="s">
        <v>3452</v>
      </c>
      <c r="K1683" t="s">
        <v>10</v>
      </c>
      <c r="L1683" t="s">
        <v>43</v>
      </c>
    </row>
    <row r="1684" spans="1:12" x14ac:dyDescent="0.25">
      <c r="A1684">
        <v>3363</v>
      </c>
      <c r="B1684" s="4">
        <v>38646</v>
      </c>
      <c r="C1684" t="s">
        <v>3381</v>
      </c>
      <c r="D1684" s="1">
        <v>500000</v>
      </c>
      <c r="E1684">
        <v>4134</v>
      </c>
      <c r="F1684" s="3">
        <f t="shared" si="78"/>
        <v>8.2679999999999993E-3</v>
      </c>
      <c r="G1684">
        <v>4134</v>
      </c>
      <c r="H1684" s="3">
        <f t="shared" si="79"/>
        <v>8.2679999999999993E-3</v>
      </c>
      <c r="I1684" s="3">
        <f t="shared" si="80"/>
        <v>0</v>
      </c>
      <c r="J1684" t="s">
        <v>3461</v>
      </c>
      <c r="K1684" t="s">
        <v>10</v>
      </c>
      <c r="L1684" t="s">
        <v>43</v>
      </c>
    </row>
    <row r="1685" spans="1:12" x14ac:dyDescent="0.25">
      <c r="A1685">
        <v>475</v>
      </c>
      <c r="B1685" s="4">
        <v>38646</v>
      </c>
      <c r="C1685" t="s">
        <v>493</v>
      </c>
      <c r="D1685" s="1">
        <v>70000000</v>
      </c>
      <c r="E1685">
        <v>28212337</v>
      </c>
      <c r="F1685" s="3">
        <f t="shared" si="78"/>
        <v>0.40303338571428571</v>
      </c>
      <c r="G1685">
        <v>54612337</v>
      </c>
      <c r="H1685" s="3">
        <f t="shared" si="79"/>
        <v>0.78017624285714282</v>
      </c>
      <c r="I1685" s="3">
        <f t="shared" si="80"/>
        <v>26400000</v>
      </c>
      <c r="J1685" t="s">
        <v>9</v>
      </c>
      <c r="K1685" t="s">
        <v>27</v>
      </c>
      <c r="L1685" t="s">
        <v>61</v>
      </c>
    </row>
    <row r="1686" spans="1:12" x14ac:dyDescent="0.25">
      <c r="A1686">
        <v>2648</v>
      </c>
      <c r="B1686" s="4">
        <v>38646</v>
      </c>
      <c r="C1686" t="s">
        <v>2666</v>
      </c>
      <c r="D1686">
        <v>7500000</v>
      </c>
      <c r="E1686">
        <v>10284523</v>
      </c>
      <c r="F1686" s="3">
        <f t="shared" si="78"/>
        <v>1.3712697333333332</v>
      </c>
      <c r="G1686">
        <v>11758418</v>
      </c>
      <c r="H1686" s="3">
        <f t="shared" si="79"/>
        <v>1.5677890666666667</v>
      </c>
      <c r="I1686" s="3">
        <f t="shared" si="80"/>
        <v>1473895</v>
      </c>
      <c r="J1686" t="s">
        <v>3558</v>
      </c>
      <c r="K1686" t="s">
        <v>27</v>
      </c>
      <c r="L1686" t="s">
        <v>43</v>
      </c>
    </row>
    <row r="1687" spans="1:12" x14ac:dyDescent="0.25">
      <c r="A1687">
        <v>1327</v>
      </c>
      <c r="B1687" s="4">
        <v>38646</v>
      </c>
      <c r="C1687" t="s">
        <v>1343</v>
      </c>
      <c r="D1687" s="1">
        <v>30000000</v>
      </c>
      <c r="E1687">
        <v>18324242</v>
      </c>
      <c r="F1687" s="3">
        <f t="shared" si="78"/>
        <v>0.61080806666666665</v>
      </c>
      <c r="G1687">
        <v>23676771</v>
      </c>
      <c r="H1687" s="3">
        <f t="shared" si="79"/>
        <v>0.78922570000000003</v>
      </c>
      <c r="I1687" s="3">
        <f t="shared" si="80"/>
        <v>5352529</v>
      </c>
      <c r="J1687" t="s">
        <v>3559</v>
      </c>
      <c r="K1687" t="s">
        <v>27</v>
      </c>
      <c r="L1687" t="s">
        <v>43</v>
      </c>
    </row>
    <row r="1688" spans="1:12" x14ac:dyDescent="0.25">
      <c r="A1688">
        <v>2107</v>
      </c>
      <c r="B1688" s="4">
        <v>38646</v>
      </c>
      <c r="C1688" t="s">
        <v>2126</v>
      </c>
      <c r="D1688" s="1">
        <v>15000000</v>
      </c>
      <c r="E1688">
        <v>4235837</v>
      </c>
      <c r="F1688" s="3">
        <f t="shared" si="78"/>
        <v>0.28238913333333332</v>
      </c>
      <c r="G1688">
        <v>16829464</v>
      </c>
      <c r="H1688" s="3">
        <f t="shared" si="79"/>
        <v>1.1219642666666667</v>
      </c>
      <c r="I1688" s="3">
        <f t="shared" si="80"/>
        <v>12593627</v>
      </c>
      <c r="J1688" t="s">
        <v>3559</v>
      </c>
      <c r="K1688" t="s">
        <v>27</v>
      </c>
      <c r="L1688" t="s">
        <v>11</v>
      </c>
    </row>
    <row r="1689" spans="1:12" x14ac:dyDescent="0.25">
      <c r="A1689">
        <v>800</v>
      </c>
      <c r="B1689" s="4">
        <v>38639</v>
      </c>
      <c r="C1689" t="s">
        <v>817</v>
      </c>
      <c r="D1689" s="1">
        <v>50000000</v>
      </c>
      <c r="E1689">
        <v>10169202</v>
      </c>
      <c r="F1689" s="3">
        <f t="shared" si="78"/>
        <v>0.20338403999999999</v>
      </c>
      <c r="G1689">
        <v>22969202</v>
      </c>
      <c r="H1689" s="3">
        <f t="shared" si="79"/>
        <v>0.45938403999999999</v>
      </c>
      <c r="I1689" s="3">
        <f t="shared" si="80"/>
        <v>12800000</v>
      </c>
      <c r="J1689" t="s">
        <v>3504</v>
      </c>
      <c r="K1689" t="s">
        <v>27</v>
      </c>
      <c r="L1689" t="s">
        <v>14</v>
      </c>
    </row>
    <row r="1690" spans="1:12" x14ac:dyDescent="0.25">
      <c r="A1690">
        <v>713</v>
      </c>
      <c r="B1690" s="4">
        <v>38639</v>
      </c>
      <c r="C1690" t="s">
        <v>731</v>
      </c>
      <c r="D1690" s="1">
        <v>54000000</v>
      </c>
      <c r="E1690">
        <v>26850426</v>
      </c>
      <c r="F1690" s="3">
        <f t="shared" si="78"/>
        <v>0.49723011111111109</v>
      </c>
      <c r="G1690">
        <v>50719373</v>
      </c>
      <c r="H1690" s="3">
        <f t="shared" si="79"/>
        <v>0.9392476481481481</v>
      </c>
      <c r="I1690" s="3">
        <f t="shared" si="80"/>
        <v>23868947</v>
      </c>
      <c r="J1690" t="s">
        <v>3517</v>
      </c>
      <c r="K1690" t="s">
        <v>13</v>
      </c>
      <c r="L1690" t="s">
        <v>43</v>
      </c>
    </row>
    <row r="1691" spans="1:12" x14ac:dyDescent="0.25">
      <c r="A1691">
        <v>3377</v>
      </c>
      <c r="B1691" s="4">
        <v>38638</v>
      </c>
      <c r="C1691" t="s">
        <v>3395</v>
      </c>
      <c r="D1691" s="1">
        <v>400000</v>
      </c>
      <c r="E1691">
        <v>423</v>
      </c>
      <c r="F1691" s="3">
        <f t="shared" si="78"/>
        <v>1.0575000000000001E-3</v>
      </c>
      <c r="G1691">
        <v>423</v>
      </c>
      <c r="H1691" s="3">
        <f t="shared" si="79"/>
        <v>1.0575000000000001E-3</v>
      </c>
      <c r="I1691" s="3">
        <f t="shared" si="80"/>
        <v>0</v>
      </c>
      <c r="J1691" t="s">
        <v>3472</v>
      </c>
      <c r="K1691" t="s">
        <v>27</v>
      </c>
      <c r="L1691" t="s">
        <v>61</v>
      </c>
    </row>
    <row r="1692" spans="1:12" x14ac:dyDescent="0.25">
      <c r="A1692">
        <v>3250</v>
      </c>
      <c r="B1692" s="4">
        <v>38632</v>
      </c>
      <c r="C1692" t="s">
        <v>3266</v>
      </c>
      <c r="D1692">
        <v>1125000</v>
      </c>
      <c r="E1692">
        <v>16124543</v>
      </c>
      <c r="F1692" s="3">
        <f t="shared" si="78"/>
        <v>14.332927111111111</v>
      </c>
      <c r="G1692">
        <v>18673274</v>
      </c>
      <c r="H1692" s="3">
        <f t="shared" si="79"/>
        <v>16.598465777777779</v>
      </c>
      <c r="I1692" s="3">
        <f t="shared" si="80"/>
        <v>2548731</v>
      </c>
      <c r="J1692" t="s">
        <v>49</v>
      </c>
      <c r="K1692" t="s">
        <v>27</v>
      </c>
      <c r="L1692" t="s">
        <v>11</v>
      </c>
    </row>
    <row r="1693" spans="1:12" x14ac:dyDescent="0.25">
      <c r="A1693">
        <v>1741</v>
      </c>
      <c r="B1693" s="4">
        <v>38632</v>
      </c>
      <c r="C1693" t="s">
        <v>1760</v>
      </c>
      <c r="D1693" s="1">
        <v>20000000</v>
      </c>
      <c r="E1693">
        <v>22991379</v>
      </c>
      <c r="F1693" s="3">
        <f t="shared" si="78"/>
        <v>1.1495689499999999</v>
      </c>
      <c r="G1693">
        <v>30491379</v>
      </c>
      <c r="H1693" s="3">
        <f t="shared" si="79"/>
        <v>1.5245689499999999</v>
      </c>
      <c r="I1693" s="3">
        <f t="shared" si="80"/>
        <v>7500000</v>
      </c>
      <c r="J1693" t="s">
        <v>9</v>
      </c>
      <c r="K1693" t="s">
        <v>27</v>
      </c>
      <c r="L1693" t="s">
        <v>43</v>
      </c>
    </row>
    <row r="1694" spans="1:12" x14ac:dyDescent="0.25">
      <c r="A1694">
        <v>2670</v>
      </c>
      <c r="B1694" s="4">
        <v>38632</v>
      </c>
      <c r="C1694" t="s">
        <v>2689</v>
      </c>
      <c r="D1694" s="1">
        <v>7000000</v>
      </c>
      <c r="E1694">
        <v>31501218</v>
      </c>
      <c r="F1694" s="3">
        <f t="shared" si="78"/>
        <v>4.5001740000000003</v>
      </c>
      <c r="G1694">
        <v>56586901</v>
      </c>
      <c r="H1694" s="3">
        <f t="shared" si="79"/>
        <v>8.0838429999999999</v>
      </c>
      <c r="I1694" s="3">
        <f t="shared" si="80"/>
        <v>25085683</v>
      </c>
      <c r="J1694" t="s">
        <v>3561</v>
      </c>
      <c r="K1694" t="s">
        <v>10</v>
      </c>
      <c r="L1694" t="s">
        <v>43</v>
      </c>
    </row>
    <row r="1695" spans="1:12" x14ac:dyDescent="0.25">
      <c r="A1695">
        <v>3202</v>
      </c>
      <c r="B1695" s="4">
        <v>38630</v>
      </c>
      <c r="C1695" t="s">
        <v>3219</v>
      </c>
      <c r="D1695">
        <v>1500000</v>
      </c>
      <c r="E1695">
        <v>7372734</v>
      </c>
      <c r="F1695" s="3">
        <f t="shared" si="78"/>
        <v>4.9151559999999996</v>
      </c>
      <c r="G1695">
        <v>11191423</v>
      </c>
      <c r="H1695" s="3">
        <f t="shared" si="79"/>
        <v>7.4609486666666669</v>
      </c>
      <c r="I1695" s="3">
        <f t="shared" si="80"/>
        <v>3818689</v>
      </c>
      <c r="J1695" t="s">
        <v>2801</v>
      </c>
      <c r="K1695" t="s">
        <v>27</v>
      </c>
      <c r="L1695" t="s">
        <v>43</v>
      </c>
    </row>
    <row r="1696" spans="1:12" x14ac:dyDescent="0.25">
      <c r="A1696">
        <v>3079</v>
      </c>
      <c r="B1696" s="4">
        <v>38625</v>
      </c>
      <c r="C1696" t="s">
        <v>3095</v>
      </c>
      <c r="D1696" s="1">
        <v>3000000</v>
      </c>
      <c r="E1696">
        <v>4655</v>
      </c>
      <c r="F1696" s="3">
        <f t="shared" si="78"/>
        <v>1.5516666666666667E-3</v>
      </c>
      <c r="G1696">
        <v>4655</v>
      </c>
      <c r="H1696" s="3">
        <f t="shared" si="79"/>
        <v>1.5516666666666667E-3</v>
      </c>
      <c r="I1696" s="3">
        <f t="shared" si="80"/>
        <v>0</v>
      </c>
      <c r="J1696" t="s">
        <v>3437</v>
      </c>
      <c r="K1696" t="s">
        <v>27</v>
      </c>
      <c r="L1696" t="s">
        <v>11</v>
      </c>
    </row>
    <row r="1697" spans="1:12" x14ac:dyDescent="0.25">
      <c r="A1697">
        <v>2964</v>
      </c>
      <c r="B1697" s="4">
        <v>38625</v>
      </c>
      <c r="C1697" t="s">
        <v>2982</v>
      </c>
      <c r="D1697" s="1">
        <v>4000000</v>
      </c>
      <c r="E1697">
        <v>864959</v>
      </c>
      <c r="F1697" s="3">
        <f t="shared" si="78"/>
        <v>0.21623975000000001</v>
      </c>
      <c r="G1697">
        <v>973613</v>
      </c>
      <c r="H1697" s="3">
        <f t="shared" si="79"/>
        <v>0.24340324999999999</v>
      </c>
      <c r="I1697" s="3">
        <f t="shared" si="80"/>
        <v>108654</v>
      </c>
      <c r="J1697" t="s">
        <v>3532</v>
      </c>
      <c r="K1697" t="s">
        <v>10</v>
      </c>
      <c r="L1697" t="s">
        <v>43</v>
      </c>
    </row>
    <row r="1698" spans="1:12" x14ac:dyDescent="0.25">
      <c r="A1698">
        <v>794</v>
      </c>
      <c r="B1698" s="4">
        <v>38625</v>
      </c>
      <c r="C1698" t="s">
        <v>811</v>
      </c>
      <c r="D1698" s="1">
        <v>50000000</v>
      </c>
      <c r="E1698">
        <v>18782227</v>
      </c>
      <c r="F1698" s="3">
        <f t="shared" si="78"/>
        <v>0.37564454000000003</v>
      </c>
      <c r="G1698">
        <v>41982227</v>
      </c>
      <c r="H1698" s="3">
        <f t="shared" si="79"/>
        <v>0.83964453999999999</v>
      </c>
      <c r="I1698" s="3">
        <f t="shared" si="80"/>
        <v>23200000</v>
      </c>
      <c r="J1698" t="s">
        <v>3537</v>
      </c>
      <c r="K1698" t="s">
        <v>13</v>
      </c>
      <c r="L1698" t="s">
        <v>16</v>
      </c>
    </row>
    <row r="1699" spans="1:12" x14ac:dyDescent="0.25">
      <c r="A1699">
        <v>2671</v>
      </c>
      <c r="B1699" s="4">
        <v>38625</v>
      </c>
      <c r="C1699" t="s">
        <v>2690</v>
      </c>
      <c r="D1699" s="1">
        <v>7000000</v>
      </c>
      <c r="E1699">
        <v>28750530</v>
      </c>
      <c r="F1699" s="3">
        <f t="shared" si="78"/>
        <v>4.1072185714285716</v>
      </c>
      <c r="G1699">
        <v>49924079</v>
      </c>
      <c r="H1699" s="3">
        <f t="shared" si="79"/>
        <v>7.1320112857142854</v>
      </c>
      <c r="I1699" s="3">
        <f t="shared" si="80"/>
        <v>21173549</v>
      </c>
      <c r="J1699" t="s">
        <v>3538</v>
      </c>
      <c r="K1699" t="s">
        <v>27</v>
      </c>
      <c r="L1699" t="s">
        <v>43</v>
      </c>
    </row>
    <row r="1700" spans="1:12" x14ac:dyDescent="0.25">
      <c r="A1700">
        <v>1037</v>
      </c>
      <c r="B1700" s="4">
        <v>38625</v>
      </c>
      <c r="C1700" t="s">
        <v>1053</v>
      </c>
      <c r="D1700" s="1">
        <v>39000000</v>
      </c>
      <c r="E1700">
        <v>25514517</v>
      </c>
      <c r="F1700" s="3">
        <f t="shared" si="78"/>
        <v>0.65421838461538462</v>
      </c>
      <c r="G1700">
        <v>40319440</v>
      </c>
      <c r="H1700" s="3">
        <f t="shared" si="79"/>
        <v>1.0338317948717948</v>
      </c>
      <c r="I1700" s="3">
        <f t="shared" si="80"/>
        <v>14804923</v>
      </c>
      <c r="J1700" t="s">
        <v>9</v>
      </c>
      <c r="K1700" t="s">
        <v>13</v>
      </c>
      <c r="L1700" t="s">
        <v>14</v>
      </c>
    </row>
    <row r="1701" spans="1:12" x14ac:dyDescent="0.25">
      <c r="A1701">
        <v>1530</v>
      </c>
      <c r="B1701" s="4">
        <v>38625</v>
      </c>
      <c r="C1701" t="s">
        <v>1545</v>
      </c>
      <c r="D1701" s="1">
        <v>25000000</v>
      </c>
      <c r="E1701">
        <v>15331289</v>
      </c>
      <c r="F1701" s="3">
        <f t="shared" si="78"/>
        <v>0.61325156000000003</v>
      </c>
      <c r="G1701">
        <v>15468266</v>
      </c>
      <c r="H1701" s="3">
        <f t="shared" si="79"/>
        <v>0.61873064</v>
      </c>
      <c r="I1701" s="3">
        <f t="shared" si="80"/>
        <v>136977</v>
      </c>
      <c r="J1701" t="s">
        <v>3558</v>
      </c>
      <c r="K1701" t="s">
        <v>10</v>
      </c>
      <c r="L1701" t="s">
        <v>43</v>
      </c>
    </row>
    <row r="1702" spans="1:12" x14ac:dyDescent="0.25">
      <c r="A1702">
        <v>2309</v>
      </c>
      <c r="B1702" s="4">
        <v>38625</v>
      </c>
      <c r="C1702" t="s">
        <v>2329</v>
      </c>
      <c r="D1702" s="1">
        <v>12000000</v>
      </c>
      <c r="E1702">
        <v>870067</v>
      </c>
      <c r="F1702" s="3">
        <f t="shared" si="78"/>
        <v>7.2505583333333332E-2</v>
      </c>
      <c r="G1702">
        <v>994790</v>
      </c>
      <c r="H1702" s="3">
        <f t="shared" si="79"/>
        <v>8.2899166666666663E-2</v>
      </c>
      <c r="I1702" s="3">
        <f t="shared" si="80"/>
        <v>124723</v>
      </c>
      <c r="J1702" t="s">
        <v>3559</v>
      </c>
      <c r="K1702" t="s">
        <v>10</v>
      </c>
      <c r="L1702" t="s">
        <v>16</v>
      </c>
    </row>
    <row r="1703" spans="1:12" x14ac:dyDescent="0.25">
      <c r="A1703">
        <v>3221</v>
      </c>
      <c r="B1703" s="4">
        <v>38623</v>
      </c>
      <c r="C1703" t="s">
        <v>3237</v>
      </c>
      <c r="D1703">
        <v>1500000</v>
      </c>
      <c r="E1703">
        <v>75828</v>
      </c>
      <c r="F1703" s="3">
        <f t="shared" si="78"/>
        <v>5.0552E-2</v>
      </c>
      <c r="G1703">
        <v>172569</v>
      </c>
      <c r="H1703" s="3">
        <f t="shared" si="79"/>
        <v>0.115046</v>
      </c>
      <c r="I1703" s="3">
        <f t="shared" si="80"/>
        <v>96741</v>
      </c>
      <c r="J1703" t="s">
        <v>3555</v>
      </c>
      <c r="K1703" t="s">
        <v>27</v>
      </c>
      <c r="L1703" t="s">
        <v>43</v>
      </c>
    </row>
    <row r="1704" spans="1:12" x14ac:dyDescent="0.25">
      <c r="A1704">
        <v>3309</v>
      </c>
      <c r="B1704" s="4">
        <v>38618</v>
      </c>
      <c r="C1704" t="s">
        <v>3324</v>
      </c>
      <c r="D1704" s="1">
        <v>1000000</v>
      </c>
      <c r="E1704">
        <v>0</v>
      </c>
      <c r="F1704" s="3">
        <f t="shared" si="78"/>
        <v>0</v>
      </c>
      <c r="G1704">
        <v>0</v>
      </c>
      <c r="H1704" s="3">
        <f t="shared" si="79"/>
        <v>0</v>
      </c>
      <c r="I1704" s="3">
        <f t="shared" si="80"/>
        <v>0</v>
      </c>
      <c r="J1704" t="s">
        <v>3568</v>
      </c>
      <c r="K1704" t="s">
        <v>10</v>
      </c>
      <c r="L1704" t="s">
        <v>43</v>
      </c>
    </row>
    <row r="1705" spans="1:12" x14ac:dyDescent="0.25">
      <c r="A1705">
        <v>2439</v>
      </c>
      <c r="B1705" s="4">
        <v>38618</v>
      </c>
      <c r="C1705" t="s">
        <v>2457</v>
      </c>
      <c r="D1705" s="1">
        <v>10000000</v>
      </c>
      <c r="E1705">
        <v>17380866</v>
      </c>
      <c r="F1705" s="3">
        <f t="shared" si="78"/>
        <v>1.7380865999999999</v>
      </c>
      <c r="G1705">
        <v>17433072</v>
      </c>
      <c r="H1705" s="3">
        <f t="shared" si="79"/>
        <v>1.7433072000000001</v>
      </c>
      <c r="I1705" s="3">
        <f t="shared" si="80"/>
        <v>52206</v>
      </c>
      <c r="J1705" t="s">
        <v>3471</v>
      </c>
      <c r="K1705" t="s">
        <v>13</v>
      </c>
      <c r="L1705" t="s">
        <v>11</v>
      </c>
    </row>
    <row r="1706" spans="1:12" x14ac:dyDescent="0.25">
      <c r="A1706">
        <v>1219</v>
      </c>
      <c r="B1706" s="4">
        <v>38618</v>
      </c>
      <c r="C1706" t="s">
        <v>1237</v>
      </c>
      <c r="D1706" s="1">
        <v>32000000</v>
      </c>
      <c r="E1706">
        <v>31493782</v>
      </c>
      <c r="F1706" s="3">
        <f t="shared" si="78"/>
        <v>0.98418068749999998</v>
      </c>
      <c r="G1706">
        <v>61477797</v>
      </c>
      <c r="H1706" s="3">
        <f t="shared" si="79"/>
        <v>1.9211811562500001</v>
      </c>
      <c r="I1706" s="3">
        <f t="shared" si="80"/>
        <v>29984015</v>
      </c>
      <c r="J1706" t="s">
        <v>3504</v>
      </c>
      <c r="K1706" t="s">
        <v>27</v>
      </c>
      <c r="L1706" t="s">
        <v>43</v>
      </c>
    </row>
    <row r="1707" spans="1:12" x14ac:dyDescent="0.25">
      <c r="A1707">
        <v>541</v>
      </c>
      <c r="B1707" s="4">
        <v>38618</v>
      </c>
      <c r="C1707" t="s">
        <v>558</v>
      </c>
      <c r="D1707" s="1">
        <v>65000000</v>
      </c>
      <c r="E1707">
        <v>2070920</v>
      </c>
      <c r="F1707" s="3">
        <f t="shared" si="78"/>
        <v>3.1860307692307695E-2</v>
      </c>
      <c r="G1707">
        <v>26670920</v>
      </c>
      <c r="H1707" s="3">
        <f t="shared" si="79"/>
        <v>0.41032184615384615</v>
      </c>
      <c r="I1707" s="3">
        <f t="shared" si="80"/>
        <v>24600000</v>
      </c>
      <c r="J1707" t="s">
        <v>559</v>
      </c>
      <c r="K1707" t="s">
        <v>13</v>
      </c>
      <c r="L1707" t="s">
        <v>43</v>
      </c>
    </row>
    <row r="1708" spans="1:12" x14ac:dyDescent="0.25">
      <c r="A1708">
        <v>1278</v>
      </c>
      <c r="B1708" s="4">
        <v>38618</v>
      </c>
      <c r="C1708" t="s">
        <v>1294</v>
      </c>
      <c r="D1708" s="1">
        <v>30000000</v>
      </c>
      <c r="E1708">
        <v>53359111</v>
      </c>
      <c r="F1708" s="3">
        <f t="shared" si="78"/>
        <v>1.7786370333333332</v>
      </c>
      <c r="G1708">
        <v>114770654</v>
      </c>
      <c r="H1708" s="3">
        <f t="shared" si="79"/>
        <v>3.8256884666666666</v>
      </c>
      <c r="I1708" s="3">
        <f t="shared" si="80"/>
        <v>61411543</v>
      </c>
      <c r="J1708" t="s">
        <v>3559</v>
      </c>
      <c r="K1708" t="s">
        <v>10</v>
      </c>
      <c r="L1708" t="s">
        <v>16</v>
      </c>
    </row>
    <row r="1709" spans="1:12" x14ac:dyDescent="0.25">
      <c r="A1709">
        <v>907</v>
      </c>
      <c r="B1709" s="4">
        <v>38611</v>
      </c>
      <c r="C1709" t="s">
        <v>926</v>
      </c>
      <c r="D1709" s="1">
        <v>42000000</v>
      </c>
      <c r="E1709">
        <v>24149632</v>
      </c>
      <c r="F1709" s="3">
        <f t="shared" si="78"/>
        <v>0.57499123809523811</v>
      </c>
      <c r="G1709">
        <v>60437727</v>
      </c>
      <c r="H1709" s="3">
        <f t="shared" si="79"/>
        <v>1.4389935</v>
      </c>
      <c r="I1709" s="3">
        <f t="shared" si="80"/>
        <v>36288095</v>
      </c>
      <c r="J1709" t="s">
        <v>49</v>
      </c>
      <c r="K1709" t="s">
        <v>27</v>
      </c>
      <c r="L1709" t="s">
        <v>14</v>
      </c>
    </row>
    <row r="1710" spans="1:12" x14ac:dyDescent="0.25">
      <c r="A1710">
        <v>1794</v>
      </c>
      <c r="B1710" s="4">
        <v>38611</v>
      </c>
      <c r="C1710" t="s">
        <v>1812</v>
      </c>
      <c r="D1710" s="1">
        <v>20000000</v>
      </c>
      <c r="E1710">
        <v>7535331</v>
      </c>
      <c r="F1710" s="3">
        <f t="shared" si="78"/>
        <v>0.37676654999999998</v>
      </c>
      <c r="G1710">
        <v>8284331</v>
      </c>
      <c r="H1710" s="3">
        <f t="shared" si="79"/>
        <v>0.41421655000000002</v>
      </c>
      <c r="I1710" s="3">
        <f t="shared" si="80"/>
        <v>749000</v>
      </c>
      <c r="J1710" t="s">
        <v>249</v>
      </c>
      <c r="K1710" t="s">
        <v>13</v>
      </c>
      <c r="L1710" t="s">
        <v>43</v>
      </c>
    </row>
    <row r="1711" spans="1:12" x14ac:dyDescent="0.25">
      <c r="A1711">
        <v>2962</v>
      </c>
      <c r="B1711" s="4">
        <v>38611</v>
      </c>
      <c r="C1711" t="s">
        <v>2980</v>
      </c>
      <c r="D1711" s="1">
        <v>4000000</v>
      </c>
      <c r="E1711">
        <v>1328679</v>
      </c>
      <c r="F1711" s="3">
        <f t="shared" si="78"/>
        <v>0.33216974999999999</v>
      </c>
      <c r="G1711">
        <v>1919197</v>
      </c>
      <c r="H1711" s="3">
        <f t="shared" si="79"/>
        <v>0.47979925000000001</v>
      </c>
      <c r="I1711" s="3">
        <f t="shared" si="80"/>
        <v>590518</v>
      </c>
      <c r="J1711" t="s">
        <v>3538</v>
      </c>
      <c r="K1711" t="s">
        <v>27</v>
      </c>
      <c r="L1711" t="s">
        <v>11</v>
      </c>
    </row>
    <row r="1712" spans="1:12" x14ac:dyDescent="0.25">
      <c r="A1712">
        <v>1344</v>
      </c>
      <c r="B1712" s="4">
        <v>38604</v>
      </c>
      <c r="C1712" t="s">
        <v>1360</v>
      </c>
      <c r="D1712" s="1">
        <v>30000000</v>
      </c>
      <c r="E1712">
        <v>8535575</v>
      </c>
      <c r="F1712" s="3">
        <f t="shared" si="78"/>
        <v>0.28451916666666666</v>
      </c>
      <c r="G1712">
        <v>18535575</v>
      </c>
      <c r="H1712" s="3">
        <f t="shared" si="79"/>
        <v>0.61785250000000003</v>
      </c>
      <c r="I1712" s="3">
        <f t="shared" si="80"/>
        <v>10000000</v>
      </c>
      <c r="J1712" t="s">
        <v>249</v>
      </c>
      <c r="K1712" t="s">
        <v>13</v>
      </c>
      <c r="L1712" t="s">
        <v>43</v>
      </c>
    </row>
    <row r="1713" spans="1:12" x14ac:dyDescent="0.25">
      <c r="A1713">
        <v>1788</v>
      </c>
      <c r="B1713" s="4">
        <v>38604</v>
      </c>
      <c r="C1713" t="s">
        <v>1806</v>
      </c>
      <c r="D1713" s="1">
        <v>20000000</v>
      </c>
      <c r="E1713">
        <v>8330720</v>
      </c>
      <c r="F1713" s="3">
        <f t="shared" si="78"/>
        <v>0.41653600000000002</v>
      </c>
      <c r="G1713">
        <v>10393696</v>
      </c>
      <c r="H1713" s="3">
        <f t="shared" si="79"/>
        <v>0.51968479999999995</v>
      </c>
      <c r="I1713" s="3">
        <f t="shared" si="80"/>
        <v>2062976</v>
      </c>
      <c r="J1713" t="s">
        <v>3504</v>
      </c>
      <c r="K1713" t="s">
        <v>13</v>
      </c>
      <c r="L1713" t="s">
        <v>11</v>
      </c>
    </row>
    <row r="1714" spans="1:12" x14ac:dyDescent="0.25">
      <c r="A1714">
        <v>1863</v>
      </c>
      <c r="B1714" s="4">
        <v>38604</v>
      </c>
      <c r="C1714" t="s">
        <v>1881</v>
      </c>
      <c r="D1714" s="1">
        <v>18000000</v>
      </c>
      <c r="E1714">
        <v>75072454</v>
      </c>
      <c r="F1714" s="3">
        <f t="shared" si="78"/>
        <v>4.1706918888888893</v>
      </c>
      <c r="G1714">
        <v>144529078</v>
      </c>
      <c r="H1714" s="3">
        <f t="shared" si="79"/>
        <v>8.0293932222222217</v>
      </c>
      <c r="I1714" s="3">
        <f t="shared" si="80"/>
        <v>69456624</v>
      </c>
      <c r="J1714" t="s">
        <v>3537</v>
      </c>
      <c r="K1714" t="s">
        <v>13</v>
      </c>
      <c r="L1714" t="s">
        <v>61</v>
      </c>
    </row>
    <row r="1715" spans="1:12" x14ac:dyDescent="0.25">
      <c r="A1715">
        <v>1215</v>
      </c>
      <c r="B1715" s="4">
        <v>38597</v>
      </c>
      <c r="C1715" t="s">
        <v>1233</v>
      </c>
      <c r="D1715" s="1">
        <v>32000000</v>
      </c>
      <c r="E1715">
        <v>43095856</v>
      </c>
      <c r="F1715" s="3">
        <f t="shared" si="78"/>
        <v>1.3467454999999999</v>
      </c>
      <c r="G1715">
        <v>88978458</v>
      </c>
      <c r="H1715" s="3">
        <f t="shared" si="79"/>
        <v>2.7805768125000001</v>
      </c>
      <c r="I1715" s="3">
        <f t="shared" si="80"/>
        <v>45882602</v>
      </c>
      <c r="J1715" t="s">
        <v>3422</v>
      </c>
      <c r="K1715" t="s">
        <v>13</v>
      </c>
      <c r="L1715" t="s">
        <v>14</v>
      </c>
    </row>
    <row r="1716" spans="1:12" x14ac:dyDescent="0.25">
      <c r="A1716">
        <v>380</v>
      </c>
      <c r="B1716" s="4">
        <v>38597</v>
      </c>
      <c r="C1716" t="s">
        <v>400</v>
      </c>
      <c r="D1716" s="1">
        <v>80000000</v>
      </c>
      <c r="E1716">
        <v>1900451</v>
      </c>
      <c r="F1716" s="3">
        <f t="shared" si="78"/>
        <v>2.3755637499999999E-2</v>
      </c>
      <c r="G1716">
        <v>6300451</v>
      </c>
      <c r="H1716" s="3">
        <f t="shared" si="79"/>
        <v>7.8755637500000003E-2</v>
      </c>
      <c r="I1716" s="3">
        <f t="shared" si="80"/>
        <v>4400000</v>
      </c>
      <c r="J1716" t="s">
        <v>3559</v>
      </c>
      <c r="K1716" t="s">
        <v>13</v>
      </c>
      <c r="L1716" t="s">
        <v>14</v>
      </c>
    </row>
    <row r="1717" spans="1:12" x14ac:dyDescent="0.25">
      <c r="A1717">
        <v>1448</v>
      </c>
      <c r="B1717" s="4">
        <v>38595</v>
      </c>
      <c r="C1717" t="s">
        <v>1465</v>
      </c>
      <c r="D1717">
        <v>25500000</v>
      </c>
      <c r="E1717">
        <v>33579798</v>
      </c>
      <c r="F1717" s="3">
        <f t="shared" si="78"/>
        <v>1.3168548235294117</v>
      </c>
      <c r="G1717">
        <v>86301599</v>
      </c>
      <c r="H1717" s="3">
        <f t="shared" si="79"/>
        <v>3.3843764313725488</v>
      </c>
      <c r="I1717" s="3">
        <f t="shared" si="80"/>
        <v>52721801</v>
      </c>
      <c r="J1717" t="s">
        <v>3469</v>
      </c>
      <c r="K1717" t="s">
        <v>27</v>
      </c>
      <c r="L1717" t="s">
        <v>43</v>
      </c>
    </row>
    <row r="1718" spans="1:12" x14ac:dyDescent="0.25">
      <c r="A1718">
        <v>366</v>
      </c>
      <c r="B1718" s="4">
        <v>38590</v>
      </c>
      <c r="C1718" t="s">
        <v>385</v>
      </c>
      <c r="D1718" s="1">
        <v>80000000</v>
      </c>
      <c r="E1718">
        <v>37899638</v>
      </c>
      <c r="F1718" s="3">
        <f t="shared" si="78"/>
        <v>0.47374547500000003</v>
      </c>
      <c r="G1718">
        <v>105299638</v>
      </c>
      <c r="H1718" s="3">
        <f t="shared" si="79"/>
        <v>1.3162454750000001</v>
      </c>
      <c r="I1718" s="3">
        <f t="shared" si="80"/>
        <v>67400000</v>
      </c>
      <c r="J1718" t="s">
        <v>386</v>
      </c>
      <c r="K1718" t="s">
        <v>13</v>
      </c>
      <c r="L1718" t="s">
        <v>16</v>
      </c>
    </row>
    <row r="1719" spans="1:12" x14ac:dyDescent="0.25">
      <c r="A1719">
        <v>1335</v>
      </c>
      <c r="B1719" s="4">
        <v>38590</v>
      </c>
      <c r="C1719" t="s">
        <v>1351</v>
      </c>
      <c r="D1719" s="1">
        <v>30000000</v>
      </c>
      <c r="E1719">
        <v>15007991</v>
      </c>
      <c r="F1719" s="3">
        <f t="shared" si="78"/>
        <v>0.50026636666666668</v>
      </c>
      <c r="G1719">
        <v>27147991</v>
      </c>
      <c r="H1719" s="3">
        <f t="shared" si="79"/>
        <v>0.9049330333333333</v>
      </c>
      <c r="I1719" s="3">
        <f t="shared" si="80"/>
        <v>12140000</v>
      </c>
      <c r="J1719" t="s">
        <v>3537</v>
      </c>
      <c r="K1719" t="s">
        <v>13</v>
      </c>
      <c r="L1719" t="s">
        <v>61</v>
      </c>
    </row>
    <row r="1720" spans="1:12" x14ac:dyDescent="0.25">
      <c r="A1720">
        <v>1426</v>
      </c>
      <c r="B1720" s="4">
        <v>38583</v>
      </c>
      <c r="C1720" t="s">
        <v>1442</v>
      </c>
      <c r="D1720" s="1">
        <v>26000000</v>
      </c>
      <c r="E1720">
        <v>109449237</v>
      </c>
      <c r="F1720" s="3">
        <f t="shared" si="78"/>
        <v>4.2095860384615387</v>
      </c>
      <c r="G1720">
        <v>177344230</v>
      </c>
      <c r="H1720" s="3">
        <f t="shared" si="79"/>
        <v>6.8209319230769232</v>
      </c>
      <c r="I1720" s="3">
        <f t="shared" si="80"/>
        <v>67894993</v>
      </c>
      <c r="J1720" t="s">
        <v>9</v>
      </c>
      <c r="K1720" t="s">
        <v>27</v>
      </c>
      <c r="L1720" t="s">
        <v>11</v>
      </c>
    </row>
    <row r="1721" spans="1:12" x14ac:dyDescent="0.25">
      <c r="A1721">
        <v>1153</v>
      </c>
      <c r="B1721" s="4">
        <v>38583</v>
      </c>
      <c r="C1721" t="s">
        <v>1169</v>
      </c>
      <c r="D1721" s="1">
        <v>35000000</v>
      </c>
      <c r="E1721">
        <v>19478106</v>
      </c>
      <c r="F1721" s="3">
        <f t="shared" si="78"/>
        <v>0.55651731428571427</v>
      </c>
      <c r="G1721">
        <v>64188387</v>
      </c>
      <c r="H1721" s="3">
        <f t="shared" si="79"/>
        <v>1.8339539142857142</v>
      </c>
      <c r="I1721" s="3">
        <f t="shared" si="80"/>
        <v>44710281</v>
      </c>
      <c r="J1721" t="s">
        <v>3558</v>
      </c>
      <c r="K1721" t="s">
        <v>24</v>
      </c>
      <c r="L1721" t="s">
        <v>16</v>
      </c>
    </row>
    <row r="1722" spans="1:12" x14ac:dyDescent="0.25">
      <c r="A1722">
        <v>1352</v>
      </c>
      <c r="B1722" s="4">
        <v>38581</v>
      </c>
      <c r="C1722" t="s">
        <v>1368</v>
      </c>
      <c r="D1722" s="1">
        <v>30000000</v>
      </c>
      <c r="E1722">
        <v>3102550</v>
      </c>
      <c r="F1722" s="3">
        <f t="shared" si="78"/>
        <v>0.10341833333333333</v>
      </c>
      <c r="G1722">
        <v>3252550</v>
      </c>
      <c r="H1722" s="3">
        <f t="shared" si="79"/>
        <v>0.10841833333333334</v>
      </c>
      <c r="I1722" s="3">
        <f t="shared" si="80"/>
        <v>150000</v>
      </c>
      <c r="J1722" t="s">
        <v>3422</v>
      </c>
      <c r="K1722" t="s">
        <v>13</v>
      </c>
      <c r="L1722" t="s">
        <v>14</v>
      </c>
    </row>
    <row r="1723" spans="1:12" x14ac:dyDescent="0.25">
      <c r="A1723">
        <v>633</v>
      </c>
      <c r="B1723" s="4">
        <v>38576</v>
      </c>
      <c r="C1723" t="s">
        <v>651</v>
      </c>
      <c r="D1723" s="1">
        <v>60000000</v>
      </c>
      <c r="E1723">
        <v>10166502</v>
      </c>
      <c r="F1723" s="3">
        <f t="shared" si="78"/>
        <v>0.1694417</v>
      </c>
      <c r="G1723">
        <v>10597070</v>
      </c>
      <c r="H1723" s="3">
        <f t="shared" si="79"/>
        <v>0.17661783333333334</v>
      </c>
      <c r="I1723" s="3">
        <f t="shared" si="80"/>
        <v>430568</v>
      </c>
      <c r="J1723" t="s">
        <v>249</v>
      </c>
      <c r="K1723" t="s">
        <v>27</v>
      </c>
      <c r="L1723" t="s">
        <v>14</v>
      </c>
    </row>
    <row r="1724" spans="1:12" x14ac:dyDescent="0.25">
      <c r="A1724">
        <v>1263</v>
      </c>
      <c r="B1724" s="4">
        <v>38576</v>
      </c>
      <c r="C1724" t="s">
        <v>1279</v>
      </c>
      <c r="D1724" s="1">
        <v>30000000</v>
      </c>
      <c r="E1724">
        <v>74494381</v>
      </c>
      <c r="F1724" s="3">
        <f t="shared" si="78"/>
        <v>2.4831460333333335</v>
      </c>
      <c r="G1724">
        <v>92494381</v>
      </c>
      <c r="H1724" s="3">
        <f t="shared" si="79"/>
        <v>3.0831460333333331</v>
      </c>
      <c r="I1724" s="3">
        <f t="shared" si="80"/>
        <v>18000000</v>
      </c>
      <c r="J1724" t="s">
        <v>3517</v>
      </c>
      <c r="K1724" t="s">
        <v>27</v>
      </c>
      <c r="L1724" t="s">
        <v>43</v>
      </c>
    </row>
    <row r="1725" spans="1:12" x14ac:dyDescent="0.25">
      <c r="A1725">
        <v>1631</v>
      </c>
      <c r="B1725" s="4">
        <v>38576</v>
      </c>
      <c r="C1725" t="s">
        <v>1648</v>
      </c>
      <c r="D1725" s="1">
        <v>22000000</v>
      </c>
      <c r="E1725">
        <v>22400154</v>
      </c>
      <c r="F1725" s="3">
        <f t="shared" si="78"/>
        <v>1.0181888181818182</v>
      </c>
      <c r="G1725">
        <v>45273464</v>
      </c>
      <c r="H1725" s="3">
        <f t="shared" si="79"/>
        <v>2.0578847272727274</v>
      </c>
      <c r="I1725" s="3">
        <f t="shared" si="80"/>
        <v>22873310</v>
      </c>
      <c r="J1725" t="s">
        <v>3537</v>
      </c>
      <c r="K1725" t="s">
        <v>27</v>
      </c>
      <c r="L1725" t="s">
        <v>11</v>
      </c>
    </row>
    <row r="1726" spans="1:12" x14ac:dyDescent="0.25">
      <c r="A1726">
        <v>964</v>
      </c>
      <c r="B1726" s="4">
        <v>38576</v>
      </c>
      <c r="C1726" t="s">
        <v>982</v>
      </c>
      <c r="D1726" s="1">
        <v>40000000</v>
      </c>
      <c r="E1726">
        <v>47907715</v>
      </c>
      <c r="F1726" s="3">
        <f t="shared" si="78"/>
        <v>1.197692875</v>
      </c>
      <c r="G1726">
        <v>92256918</v>
      </c>
      <c r="H1726" s="3">
        <f t="shared" si="79"/>
        <v>2.30642295</v>
      </c>
      <c r="I1726" s="3">
        <f t="shared" si="80"/>
        <v>44349203</v>
      </c>
      <c r="J1726" t="s">
        <v>9</v>
      </c>
      <c r="K1726" t="s">
        <v>13</v>
      </c>
      <c r="L1726" t="s">
        <v>61</v>
      </c>
    </row>
    <row r="1727" spans="1:12" x14ac:dyDescent="0.25">
      <c r="A1727">
        <v>2723</v>
      </c>
      <c r="B1727" s="4">
        <v>38569</v>
      </c>
      <c r="C1727" t="s">
        <v>2742</v>
      </c>
      <c r="D1727">
        <v>6800000</v>
      </c>
      <c r="E1727">
        <v>49526</v>
      </c>
      <c r="F1727" s="3">
        <f t="shared" si="78"/>
        <v>7.2832352941176468E-3</v>
      </c>
      <c r="G1727">
        <v>49526</v>
      </c>
      <c r="H1727" s="3">
        <f t="shared" si="79"/>
        <v>7.2832352941176468E-3</v>
      </c>
      <c r="I1727" s="3">
        <f t="shared" si="80"/>
        <v>0</v>
      </c>
      <c r="J1727" t="s">
        <v>1926</v>
      </c>
      <c r="K1727" t="s">
        <v>27</v>
      </c>
      <c r="L1727" t="s">
        <v>43</v>
      </c>
    </row>
    <row r="1728" spans="1:12" x14ac:dyDescent="0.25">
      <c r="A1728">
        <v>2808</v>
      </c>
      <c r="B1728" s="4">
        <v>38569</v>
      </c>
      <c r="C1728" t="s">
        <v>2827</v>
      </c>
      <c r="D1728">
        <v>5200000</v>
      </c>
      <c r="E1728">
        <v>795126</v>
      </c>
      <c r="F1728" s="3">
        <f t="shared" si="78"/>
        <v>0.15290884615384615</v>
      </c>
      <c r="G1728">
        <v>1695126</v>
      </c>
      <c r="H1728" s="3">
        <f t="shared" si="79"/>
        <v>0.32598576923076922</v>
      </c>
      <c r="I1728" s="3">
        <f t="shared" si="80"/>
        <v>900000</v>
      </c>
      <c r="J1728" t="s">
        <v>3532</v>
      </c>
      <c r="K1728" t="s">
        <v>13</v>
      </c>
      <c r="L1728" t="s">
        <v>11</v>
      </c>
    </row>
    <row r="1729" spans="1:12" x14ac:dyDescent="0.25">
      <c r="A1729">
        <v>714</v>
      </c>
      <c r="B1729" s="4">
        <v>38569</v>
      </c>
      <c r="C1729" t="s">
        <v>732</v>
      </c>
      <c r="D1729" s="1">
        <v>53000000</v>
      </c>
      <c r="E1729">
        <v>80270227</v>
      </c>
      <c r="F1729" s="3">
        <f t="shared" si="78"/>
        <v>1.5145325849056603</v>
      </c>
      <c r="G1729">
        <v>109848461</v>
      </c>
      <c r="H1729" s="3">
        <f t="shared" si="79"/>
        <v>2.0726124716981134</v>
      </c>
      <c r="I1729" s="3">
        <f t="shared" si="80"/>
        <v>29578234</v>
      </c>
      <c r="J1729" t="s">
        <v>3559</v>
      </c>
      <c r="K1729" t="s">
        <v>13</v>
      </c>
      <c r="L1729" t="s">
        <v>11</v>
      </c>
    </row>
    <row r="1730" spans="1:12" x14ac:dyDescent="0.25">
      <c r="A1730">
        <v>3276</v>
      </c>
      <c r="B1730" s="4">
        <v>38567</v>
      </c>
      <c r="C1730" t="s">
        <v>3292</v>
      </c>
      <c r="D1730" s="1">
        <v>1000000</v>
      </c>
      <c r="E1730">
        <v>2678010</v>
      </c>
      <c r="F1730" s="3">
        <f t="shared" ref="F1730:F1793" si="81">E1730/D1730</f>
        <v>2.67801</v>
      </c>
      <c r="G1730">
        <v>3553253</v>
      </c>
      <c r="H1730" s="3">
        <f t="shared" ref="H1730:H1793" si="82">G1730/D1730</f>
        <v>3.5532530000000002</v>
      </c>
      <c r="I1730" s="3">
        <f t="shared" si="80"/>
        <v>875243</v>
      </c>
      <c r="J1730" t="s">
        <v>3538</v>
      </c>
      <c r="K1730" t="s">
        <v>27</v>
      </c>
      <c r="L1730" t="s">
        <v>43</v>
      </c>
    </row>
    <row r="1731" spans="1:12" x14ac:dyDescent="0.25">
      <c r="A1731">
        <v>92</v>
      </c>
      <c r="B1731" s="4">
        <v>38562</v>
      </c>
      <c r="C1731" t="s">
        <v>110</v>
      </c>
      <c r="D1731" s="1">
        <v>138000000</v>
      </c>
      <c r="E1731">
        <v>32116746</v>
      </c>
      <c r="F1731" s="3">
        <f t="shared" si="81"/>
        <v>0.23273004347826087</v>
      </c>
      <c r="G1731">
        <v>76416746</v>
      </c>
      <c r="H1731" s="3">
        <f t="shared" si="82"/>
        <v>0.55374453623188402</v>
      </c>
      <c r="I1731" s="3">
        <f t="shared" ref="I1731:I1794" si="83">G1731-E1731</f>
        <v>44300000</v>
      </c>
      <c r="J1731" t="s">
        <v>3537</v>
      </c>
      <c r="K1731" t="s">
        <v>13</v>
      </c>
      <c r="L1731" t="s">
        <v>14</v>
      </c>
    </row>
    <row r="1732" spans="1:12" x14ac:dyDescent="0.25">
      <c r="A1732">
        <v>1109</v>
      </c>
      <c r="B1732" s="4">
        <v>38562</v>
      </c>
      <c r="C1732" t="s">
        <v>1125</v>
      </c>
      <c r="D1732" s="1">
        <v>35000000</v>
      </c>
      <c r="E1732">
        <v>63939454</v>
      </c>
      <c r="F1732" s="3">
        <f t="shared" si="81"/>
        <v>1.826841542857143</v>
      </c>
      <c r="G1732">
        <v>83109359</v>
      </c>
      <c r="H1732" s="3">
        <f t="shared" si="82"/>
        <v>2.3745531142857144</v>
      </c>
      <c r="I1732" s="3">
        <f t="shared" si="83"/>
        <v>19169905</v>
      </c>
      <c r="J1732" t="s">
        <v>3558</v>
      </c>
      <c r="K1732" t="s">
        <v>10</v>
      </c>
      <c r="L1732" t="s">
        <v>16</v>
      </c>
    </row>
    <row r="1733" spans="1:12" x14ac:dyDescent="0.25">
      <c r="A1733">
        <v>148</v>
      </c>
      <c r="B1733" s="4">
        <v>38555</v>
      </c>
      <c r="C1733" t="s">
        <v>165</v>
      </c>
      <c r="D1733" s="1">
        <v>120000000</v>
      </c>
      <c r="E1733">
        <v>35818913</v>
      </c>
      <c r="F1733" s="3">
        <f t="shared" si="81"/>
        <v>0.29849094166666668</v>
      </c>
      <c r="G1733">
        <v>163018913</v>
      </c>
      <c r="H1733" s="3">
        <f t="shared" si="82"/>
        <v>1.3584909416666666</v>
      </c>
      <c r="I1733" s="3">
        <f t="shared" si="83"/>
        <v>127200000</v>
      </c>
      <c r="J1733" t="s">
        <v>3452</v>
      </c>
      <c r="K1733" t="s">
        <v>13</v>
      </c>
      <c r="L1733" t="s">
        <v>14</v>
      </c>
    </row>
    <row r="1734" spans="1:12" x14ac:dyDescent="0.25">
      <c r="A1734">
        <v>2679</v>
      </c>
      <c r="B1734" s="4">
        <v>38555</v>
      </c>
      <c r="C1734" t="s">
        <v>2698</v>
      </c>
      <c r="D1734" s="1">
        <v>7000000</v>
      </c>
      <c r="E1734">
        <v>17044981</v>
      </c>
      <c r="F1734" s="3">
        <f t="shared" si="81"/>
        <v>2.4349972857142856</v>
      </c>
      <c r="G1734">
        <v>20940428</v>
      </c>
      <c r="H1734" s="3">
        <f t="shared" si="82"/>
        <v>2.9914897142857142</v>
      </c>
      <c r="I1734" s="3">
        <f t="shared" si="83"/>
        <v>3895447</v>
      </c>
      <c r="J1734" t="s">
        <v>49</v>
      </c>
      <c r="K1734" t="s">
        <v>27</v>
      </c>
      <c r="L1734" t="s">
        <v>61</v>
      </c>
    </row>
    <row r="1735" spans="1:12" x14ac:dyDescent="0.25">
      <c r="A1735">
        <v>3086</v>
      </c>
      <c r="B1735" s="4">
        <v>38555</v>
      </c>
      <c r="C1735" t="s">
        <v>3102</v>
      </c>
      <c r="D1735">
        <v>2800000</v>
      </c>
      <c r="E1735">
        <v>22202809</v>
      </c>
      <c r="F1735" s="3">
        <f t="shared" si="81"/>
        <v>7.9295746428571432</v>
      </c>
      <c r="G1735">
        <v>23591783</v>
      </c>
      <c r="H1735" s="3">
        <f t="shared" si="82"/>
        <v>8.4256367857142855</v>
      </c>
      <c r="I1735" s="3">
        <f t="shared" si="83"/>
        <v>1388974</v>
      </c>
      <c r="J1735" t="s">
        <v>3518</v>
      </c>
      <c r="K1735" t="s">
        <v>27</v>
      </c>
      <c r="L1735" t="s">
        <v>43</v>
      </c>
    </row>
    <row r="1736" spans="1:12" x14ac:dyDescent="0.25">
      <c r="A1736">
        <v>3401</v>
      </c>
      <c r="B1736" s="4">
        <v>38555</v>
      </c>
      <c r="C1736" t="s">
        <v>3421</v>
      </c>
      <c r="D1736">
        <v>250000</v>
      </c>
      <c r="E1736">
        <v>191862</v>
      </c>
      <c r="F1736" s="3">
        <f t="shared" si="81"/>
        <v>0.76744800000000002</v>
      </c>
      <c r="G1736">
        <v>191862</v>
      </c>
      <c r="H1736" s="3">
        <f t="shared" si="82"/>
        <v>0.76744800000000002</v>
      </c>
      <c r="I1736" s="3">
        <f t="shared" si="83"/>
        <v>0</v>
      </c>
      <c r="J1736" t="s">
        <v>3538</v>
      </c>
      <c r="K1736" t="s">
        <v>27</v>
      </c>
      <c r="L1736" t="s">
        <v>43</v>
      </c>
    </row>
    <row r="1737" spans="1:12" x14ac:dyDescent="0.25">
      <c r="A1737">
        <v>3389</v>
      </c>
      <c r="B1737" s="4">
        <v>38548</v>
      </c>
      <c r="C1737" t="s">
        <v>3408</v>
      </c>
      <c r="D1737" s="1">
        <v>300000</v>
      </c>
      <c r="E1737">
        <v>87264</v>
      </c>
      <c r="F1737" s="3">
        <f t="shared" si="81"/>
        <v>0.29088000000000003</v>
      </c>
      <c r="G1737">
        <v>87264</v>
      </c>
      <c r="H1737" s="3">
        <f t="shared" si="82"/>
        <v>0.29088000000000003</v>
      </c>
      <c r="I1737" s="3">
        <f t="shared" si="83"/>
        <v>0</v>
      </c>
      <c r="J1737" t="s">
        <v>3409</v>
      </c>
      <c r="K1737" t="s">
        <v>13</v>
      </c>
      <c r="L1737" t="s">
        <v>43</v>
      </c>
    </row>
    <row r="1738" spans="1:12" x14ac:dyDescent="0.25">
      <c r="A1738">
        <v>916</v>
      </c>
      <c r="B1738" s="4">
        <v>38548</v>
      </c>
      <c r="C1738" t="s">
        <v>934</v>
      </c>
      <c r="D1738" s="1">
        <v>40000000</v>
      </c>
      <c r="E1738">
        <v>209218368</v>
      </c>
      <c r="F1738" s="3">
        <f t="shared" si="81"/>
        <v>5.2304592000000003</v>
      </c>
      <c r="G1738">
        <v>283218368</v>
      </c>
      <c r="H1738" s="3">
        <f t="shared" si="82"/>
        <v>7.0804592</v>
      </c>
      <c r="I1738" s="3">
        <f t="shared" si="83"/>
        <v>74000000</v>
      </c>
      <c r="J1738" t="s">
        <v>3504</v>
      </c>
      <c r="K1738" t="s">
        <v>27</v>
      </c>
      <c r="L1738" t="s">
        <v>11</v>
      </c>
    </row>
    <row r="1739" spans="1:12" x14ac:dyDescent="0.25">
      <c r="A1739">
        <v>45</v>
      </c>
      <c r="B1739" s="4">
        <v>38548</v>
      </c>
      <c r="C1739" t="s">
        <v>63</v>
      </c>
      <c r="D1739" s="1">
        <v>150000000</v>
      </c>
      <c r="E1739">
        <v>206459076</v>
      </c>
      <c r="F1739" s="3">
        <f t="shared" si="81"/>
        <v>1.37639384</v>
      </c>
      <c r="G1739">
        <v>475825484</v>
      </c>
      <c r="H1739" s="3">
        <f t="shared" si="82"/>
        <v>3.1721698933333333</v>
      </c>
      <c r="I1739" s="3">
        <f t="shared" si="83"/>
        <v>269366408</v>
      </c>
      <c r="J1739" t="s">
        <v>3559</v>
      </c>
      <c r="K1739" t="s">
        <v>10</v>
      </c>
      <c r="L1739" t="s">
        <v>16</v>
      </c>
    </row>
    <row r="1740" spans="1:12" x14ac:dyDescent="0.25">
      <c r="A1740">
        <v>286</v>
      </c>
      <c r="B1740" s="4">
        <v>38541</v>
      </c>
      <c r="C1740" t="s">
        <v>303</v>
      </c>
      <c r="D1740">
        <v>87500000</v>
      </c>
      <c r="E1740">
        <v>154696080</v>
      </c>
      <c r="F1740" s="3">
        <f t="shared" si="81"/>
        <v>1.7679552000000001</v>
      </c>
      <c r="G1740">
        <v>333132750</v>
      </c>
      <c r="H1740" s="3">
        <f t="shared" si="82"/>
        <v>3.8072314285714284</v>
      </c>
      <c r="I1740" s="3">
        <f t="shared" si="83"/>
        <v>178436670</v>
      </c>
      <c r="J1740" t="s">
        <v>3422</v>
      </c>
      <c r="K1740" t="s">
        <v>13</v>
      </c>
      <c r="L1740" t="s">
        <v>14</v>
      </c>
    </row>
    <row r="1741" spans="1:12" x14ac:dyDescent="0.25">
      <c r="A1741">
        <v>878</v>
      </c>
      <c r="B1741" s="4">
        <v>38534</v>
      </c>
      <c r="C1741" t="s">
        <v>896</v>
      </c>
      <c r="D1741" s="1">
        <v>45000000</v>
      </c>
      <c r="E1741">
        <v>16809014</v>
      </c>
      <c r="F1741" s="3">
        <f t="shared" si="81"/>
        <v>0.37353364444444442</v>
      </c>
      <c r="G1741">
        <v>17492014</v>
      </c>
      <c r="H1741" s="3">
        <f t="shared" si="82"/>
        <v>0.38871142222222221</v>
      </c>
      <c r="I1741" s="3">
        <f t="shared" si="83"/>
        <v>683000</v>
      </c>
      <c r="J1741" t="s">
        <v>3422</v>
      </c>
      <c r="K1741" t="s">
        <v>10</v>
      </c>
      <c r="L1741" t="s">
        <v>11</v>
      </c>
    </row>
    <row r="1742" spans="1:12" x14ac:dyDescent="0.25">
      <c r="A1742">
        <v>3334</v>
      </c>
      <c r="B1742" s="4">
        <v>38534</v>
      </c>
      <c r="C1742" t="s">
        <v>3350</v>
      </c>
      <c r="D1742">
        <v>750000</v>
      </c>
      <c r="E1742">
        <v>41196</v>
      </c>
      <c r="F1742" s="3">
        <f t="shared" si="81"/>
        <v>5.4927999999999998E-2</v>
      </c>
      <c r="G1742">
        <v>229250</v>
      </c>
      <c r="H1742" s="3">
        <f t="shared" si="82"/>
        <v>0.30566666666666664</v>
      </c>
      <c r="I1742" s="3">
        <f t="shared" si="83"/>
        <v>188054</v>
      </c>
      <c r="J1742" t="s">
        <v>49</v>
      </c>
      <c r="K1742" t="s">
        <v>27</v>
      </c>
      <c r="L1742" t="s">
        <v>61</v>
      </c>
    </row>
    <row r="1743" spans="1:12" x14ac:dyDescent="0.25">
      <c r="A1743">
        <v>103</v>
      </c>
      <c r="B1743" s="4">
        <v>38532</v>
      </c>
      <c r="C1743" t="s">
        <v>121</v>
      </c>
      <c r="D1743" s="1">
        <v>132000000</v>
      </c>
      <c r="E1743">
        <v>234280354</v>
      </c>
      <c r="F1743" s="3">
        <f t="shared" si="81"/>
        <v>1.7748511666666666</v>
      </c>
      <c r="G1743">
        <v>606836535</v>
      </c>
      <c r="H1743" s="3">
        <f t="shared" si="82"/>
        <v>4.5972464772727273</v>
      </c>
      <c r="I1743" s="3">
        <f t="shared" si="83"/>
        <v>372556181</v>
      </c>
      <c r="J1743" t="s">
        <v>3517</v>
      </c>
      <c r="K1743" t="s">
        <v>13</v>
      </c>
      <c r="L1743" t="s">
        <v>14</v>
      </c>
    </row>
    <row r="1744" spans="1:12" x14ac:dyDescent="0.25">
      <c r="A1744">
        <v>358</v>
      </c>
      <c r="B1744" s="4">
        <v>38527</v>
      </c>
      <c r="C1744" t="s">
        <v>376</v>
      </c>
      <c r="D1744" s="1">
        <v>80000000</v>
      </c>
      <c r="E1744">
        <v>63313159</v>
      </c>
      <c r="F1744" s="3">
        <f t="shared" si="81"/>
        <v>0.79141448749999999</v>
      </c>
      <c r="G1744">
        <v>131159306</v>
      </c>
      <c r="H1744" s="3">
        <f t="shared" si="82"/>
        <v>1.6394913250000001</v>
      </c>
      <c r="I1744" s="3">
        <f t="shared" si="83"/>
        <v>67846147</v>
      </c>
      <c r="J1744" t="s">
        <v>3537</v>
      </c>
      <c r="K1744" t="s">
        <v>13</v>
      </c>
      <c r="L1744" t="s">
        <v>11</v>
      </c>
    </row>
    <row r="1745" spans="1:12" x14ac:dyDescent="0.25">
      <c r="A1745">
        <v>3192</v>
      </c>
      <c r="B1745" s="4">
        <v>38527</v>
      </c>
      <c r="C1745" t="s">
        <v>3209</v>
      </c>
      <c r="D1745">
        <v>1700000</v>
      </c>
      <c r="E1745">
        <v>396035</v>
      </c>
      <c r="F1745" s="3">
        <f t="shared" si="81"/>
        <v>0.23296176470588234</v>
      </c>
      <c r="G1745">
        <v>661221</v>
      </c>
      <c r="H1745" s="3">
        <f t="shared" si="82"/>
        <v>0.3889535294117647</v>
      </c>
      <c r="I1745" s="3">
        <f t="shared" si="83"/>
        <v>265186</v>
      </c>
      <c r="J1745" t="s">
        <v>3538</v>
      </c>
      <c r="K1745" t="s">
        <v>27</v>
      </c>
      <c r="L1745" t="s">
        <v>43</v>
      </c>
    </row>
    <row r="1746" spans="1:12" x14ac:dyDescent="0.25">
      <c r="A1746">
        <v>1852</v>
      </c>
      <c r="B1746" s="4">
        <v>38527</v>
      </c>
      <c r="C1746" t="s">
        <v>1870</v>
      </c>
      <c r="D1746">
        <v>18975000</v>
      </c>
      <c r="E1746">
        <v>20700082</v>
      </c>
      <c r="F1746" s="3">
        <f t="shared" si="81"/>
        <v>1.0909134123847168</v>
      </c>
      <c r="G1746">
        <v>47751015</v>
      </c>
      <c r="H1746" s="3">
        <f t="shared" si="82"/>
        <v>2.5165225296442686</v>
      </c>
      <c r="I1746" s="3">
        <f t="shared" si="83"/>
        <v>27050933</v>
      </c>
      <c r="J1746" t="s">
        <v>9</v>
      </c>
      <c r="K1746" t="s">
        <v>27</v>
      </c>
      <c r="L1746" t="s">
        <v>61</v>
      </c>
    </row>
    <row r="1747" spans="1:12" x14ac:dyDescent="0.25">
      <c r="A1747">
        <v>755</v>
      </c>
      <c r="B1747" s="4">
        <v>38525</v>
      </c>
      <c r="C1747" t="s">
        <v>772</v>
      </c>
      <c r="D1747" s="1">
        <v>50000000</v>
      </c>
      <c r="E1747">
        <v>66010682</v>
      </c>
      <c r="F1747" s="3">
        <f t="shared" si="81"/>
        <v>1.32021364</v>
      </c>
      <c r="G1747">
        <v>144110682</v>
      </c>
      <c r="H1747" s="3">
        <f t="shared" si="82"/>
        <v>2.8822136399999998</v>
      </c>
      <c r="I1747" s="3">
        <f t="shared" si="83"/>
        <v>78100000</v>
      </c>
      <c r="J1747" t="s">
        <v>3558</v>
      </c>
      <c r="K1747" t="s">
        <v>24</v>
      </c>
      <c r="L1747" t="s">
        <v>16</v>
      </c>
    </row>
    <row r="1748" spans="1:12" x14ac:dyDescent="0.25">
      <c r="A1748">
        <v>3191</v>
      </c>
      <c r="B1748" s="4">
        <v>38520</v>
      </c>
      <c r="C1748" t="s">
        <v>3208</v>
      </c>
      <c r="D1748">
        <v>1700000</v>
      </c>
      <c r="E1748">
        <v>1000915</v>
      </c>
      <c r="F1748" s="3">
        <f t="shared" si="81"/>
        <v>0.58877352941176475</v>
      </c>
      <c r="G1748">
        <v>4727375</v>
      </c>
      <c r="H1748" s="3">
        <f t="shared" si="82"/>
        <v>2.7808088235294117</v>
      </c>
      <c r="I1748" s="3">
        <f t="shared" si="83"/>
        <v>3726460</v>
      </c>
      <c r="J1748" t="s">
        <v>3469</v>
      </c>
      <c r="K1748" t="s">
        <v>27</v>
      </c>
      <c r="L1748" t="s">
        <v>43</v>
      </c>
    </row>
    <row r="1749" spans="1:12" x14ac:dyDescent="0.25">
      <c r="A1749">
        <v>3141</v>
      </c>
      <c r="B1749" s="4">
        <v>38520</v>
      </c>
      <c r="C1749" t="s">
        <v>3157</v>
      </c>
      <c r="D1749" s="1">
        <v>2000000</v>
      </c>
      <c r="E1749">
        <v>3885134</v>
      </c>
      <c r="F1749" s="3">
        <f t="shared" si="81"/>
        <v>1.9425669999999999</v>
      </c>
      <c r="G1749">
        <v>9615464</v>
      </c>
      <c r="H1749" s="3">
        <f t="shared" si="82"/>
        <v>4.8077319999999997</v>
      </c>
      <c r="I1749" s="3">
        <f t="shared" si="83"/>
        <v>5730330</v>
      </c>
      <c r="J1749" t="s">
        <v>3482</v>
      </c>
      <c r="K1749" t="s">
        <v>27</v>
      </c>
      <c r="L1749" t="s">
        <v>43</v>
      </c>
    </row>
    <row r="1750" spans="1:12" x14ac:dyDescent="0.25">
      <c r="A1750">
        <v>48</v>
      </c>
      <c r="B1750" s="4">
        <v>38518</v>
      </c>
      <c r="C1750" t="s">
        <v>66</v>
      </c>
      <c r="D1750" s="1">
        <v>150000000</v>
      </c>
      <c r="E1750">
        <v>205343774</v>
      </c>
      <c r="F1750" s="3">
        <f t="shared" si="81"/>
        <v>1.3689584933333334</v>
      </c>
      <c r="G1750">
        <v>359142722</v>
      </c>
      <c r="H1750" s="3">
        <f t="shared" si="82"/>
        <v>2.3942848133333334</v>
      </c>
      <c r="I1750" s="3">
        <f t="shared" si="83"/>
        <v>153798948</v>
      </c>
      <c r="J1750" t="s">
        <v>3559</v>
      </c>
      <c r="K1750" t="s">
        <v>13</v>
      </c>
      <c r="L1750" t="s">
        <v>14</v>
      </c>
    </row>
    <row r="1751" spans="1:12" x14ac:dyDescent="0.25">
      <c r="A1751">
        <v>160</v>
      </c>
      <c r="B1751" s="4">
        <v>38513</v>
      </c>
      <c r="C1751" t="s">
        <v>176</v>
      </c>
      <c r="D1751" s="1">
        <v>110000000</v>
      </c>
      <c r="E1751">
        <v>186336279</v>
      </c>
      <c r="F1751" s="3">
        <f t="shared" si="81"/>
        <v>1.6939661727272728</v>
      </c>
      <c r="G1751">
        <v>486124090</v>
      </c>
      <c r="H1751" s="3">
        <f t="shared" si="82"/>
        <v>4.4193099090909094</v>
      </c>
      <c r="I1751" s="3">
        <f t="shared" si="83"/>
        <v>299787811</v>
      </c>
      <c r="J1751" t="s">
        <v>3422</v>
      </c>
      <c r="K1751" t="s">
        <v>13</v>
      </c>
      <c r="L1751" t="s">
        <v>14</v>
      </c>
    </row>
    <row r="1752" spans="1:12" x14ac:dyDescent="0.25">
      <c r="A1752">
        <v>1590</v>
      </c>
      <c r="B1752" s="4">
        <v>38513</v>
      </c>
      <c r="C1752" t="s">
        <v>1606</v>
      </c>
      <c r="D1752" s="1">
        <v>24000000</v>
      </c>
      <c r="E1752">
        <v>49981</v>
      </c>
      <c r="F1752" s="3">
        <f t="shared" si="81"/>
        <v>2.0825416666666666E-3</v>
      </c>
      <c r="G1752">
        <v>1696765</v>
      </c>
      <c r="H1752" s="3">
        <f t="shared" si="82"/>
        <v>7.069854166666667E-2</v>
      </c>
      <c r="I1752" s="3">
        <f t="shared" si="83"/>
        <v>1646784</v>
      </c>
      <c r="J1752" t="s">
        <v>3465</v>
      </c>
      <c r="K1752" t="s">
        <v>10</v>
      </c>
      <c r="L1752" t="s">
        <v>43</v>
      </c>
    </row>
    <row r="1753" spans="1:12" x14ac:dyDescent="0.25">
      <c r="A1753">
        <v>3083</v>
      </c>
      <c r="B1753" s="4">
        <v>38513</v>
      </c>
      <c r="C1753" t="s">
        <v>3099</v>
      </c>
      <c r="D1753">
        <v>2850000</v>
      </c>
      <c r="E1753">
        <v>3681066</v>
      </c>
      <c r="F1753" s="3">
        <f t="shared" si="81"/>
        <v>1.2916021052631579</v>
      </c>
      <c r="G1753">
        <v>6435262</v>
      </c>
      <c r="H1753" s="3">
        <f t="shared" si="82"/>
        <v>2.2579866666666666</v>
      </c>
      <c r="I1753" s="3">
        <f t="shared" si="83"/>
        <v>2754196</v>
      </c>
      <c r="J1753" t="s">
        <v>49</v>
      </c>
      <c r="K1753" t="s">
        <v>27</v>
      </c>
      <c r="L1753" t="s">
        <v>61</v>
      </c>
    </row>
    <row r="1754" spans="1:12" x14ac:dyDescent="0.25">
      <c r="A1754">
        <v>1418</v>
      </c>
      <c r="B1754" s="4">
        <v>38513</v>
      </c>
      <c r="C1754" t="s">
        <v>1434</v>
      </c>
      <c r="D1754" s="1">
        <v>27000000</v>
      </c>
      <c r="E1754">
        <v>12834849</v>
      </c>
      <c r="F1754" s="3">
        <f t="shared" si="81"/>
        <v>0.4753647777777778</v>
      </c>
      <c r="G1754">
        <v>13174426</v>
      </c>
      <c r="H1754" s="3">
        <f t="shared" si="82"/>
        <v>0.48794170370370371</v>
      </c>
      <c r="I1754" s="3">
        <f t="shared" si="83"/>
        <v>339577</v>
      </c>
      <c r="J1754" t="s">
        <v>3517</v>
      </c>
      <c r="K1754" t="s">
        <v>13</v>
      </c>
      <c r="L1754" t="s">
        <v>11</v>
      </c>
    </row>
    <row r="1755" spans="1:12" x14ac:dyDescent="0.25">
      <c r="A1755">
        <v>1587</v>
      </c>
      <c r="B1755" s="4">
        <v>38513</v>
      </c>
      <c r="C1755" t="s">
        <v>1603</v>
      </c>
      <c r="D1755" s="1">
        <v>24000000</v>
      </c>
      <c r="E1755">
        <v>4710455</v>
      </c>
      <c r="F1755" s="3">
        <f t="shared" si="81"/>
        <v>0.19626895833333333</v>
      </c>
      <c r="G1755">
        <v>237814327</v>
      </c>
      <c r="H1755" s="3">
        <f t="shared" si="82"/>
        <v>9.9089302916666675</v>
      </c>
      <c r="I1755" s="3">
        <f t="shared" si="83"/>
        <v>233103872</v>
      </c>
      <c r="J1755" t="s">
        <v>3558</v>
      </c>
      <c r="K1755" t="s">
        <v>10</v>
      </c>
      <c r="L1755" t="s">
        <v>16</v>
      </c>
    </row>
    <row r="1756" spans="1:12" x14ac:dyDescent="0.25">
      <c r="A1756">
        <v>1545</v>
      </c>
      <c r="B1756" s="4">
        <v>38506</v>
      </c>
      <c r="C1756" t="s">
        <v>1560</v>
      </c>
      <c r="D1756" s="1">
        <v>25000000</v>
      </c>
      <c r="E1756">
        <v>11273517</v>
      </c>
      <c r="F1756" s="3">
        <f t="shared" si="81"/>
        <v>0.45094067999999998</v>
      </c>
      <c r="G1756">
        <v>13424365</v>
      </c>
      <c r="H1756" s="3">
        <f t="shared" si="82"/>
        <v>0.53697459999999997</v>
      </c>
      <c r="I1756" s="3">
        <f t="shared" si="83"/>
        <v>2150848</v>
      </c>
      <c r="J1756" t="s">
        <v>559</v>
      </c>
      <c r="K1756" t="s">
        <v>13</v>
      </c>
      <c r="L1756" t="s">
        <v>14</v>
      </c>
    </row>
    <row r="1757" spans="1:12" x14ac:dyDescent="0.25">
      <c r="A1757">
        <v>284</v>
      </c>
      <c r="B1757" s="4">
        <v>38506</v>
      </c>
      <c r="C1757" t="s">
        <v>301</v>
      </c>
      <c r="D1757" s="1">
        <v>88000000</v>
      </c>
      <c r="E1757">
        <v>61649911</v>
      </c>
      <c r="F1757" s="3">
        <f t="shared" si="81"/>
        <v>0.70056717045454542</v>
      </c>
      <c r="G1757">
        <v>105021488</v>
      </c>
      <c r="H1757" s="3">
        <f t="shared" si="82"/>
        <v>1.1934260000000001</v>
      </c>
      <c r="I1757" s="3">
        <f t="shared" si="83"/>
        <v>43371577</v>
      </c>
      <c r="J1757" t="s">
        <v>9</v>
      </c>
      <c r="K1757" t="s">
        <v>13</v>
      </c>
      <c r="L1757" t="s">
        <v>43</v>
      </c>
    </row>
    <row r="1758" spans="1:12" x14ac:dyDescent="0.25">
      <c r="A1758">
        <v>396</v>
      </c>
      <c r="B1758" s="4">
        <v>38499</v>
      </c>
      <c r="C1758" t="s">
        <v>416</v>
      </c>
      <c r="D1758" s="1">
        <v>75000000</v>
      </c>
      <c r="E1758">
        <v>193595521</v>
      </c>
      <c r="F1758" s="3">
        <f t="shared" si="81"/>
        <v>2.5812736133333334</v>
      </c>
      <c r="G1758">
        <v>556559566</v>
      </c>
      <c r="H1758" s="3">
        <f t="shared" si="82"/>
        <v>7.4207942133333331</v>
      </c>
      <c r="I1758" s="3">
        <f t="shared" si="83"/>
        <v>362964045</v>
      </c>
      <c r="J1758" t="s">
        <v>3452</v>
      </c>
      <c r="K1758" t="s">
        <v>10</v>
      </c>
      <c r="L1758" t="s">
        <v>16</v>
      </c>
    </row>
    <row r="1759" spans="1:12" x14ac:dyDescent="0.25">
      <c r="A1759">
        <v>323</v>
      </c>
      <c r="B1759" s="4">
        <v>38499</v>
      </c>
      <c r="C1759" t="s">
        <v>341</v>
      </c>
      <c r="D1759" s="1">
        <v>82000000</v>
      </c>
      <c r="E1759">
        <v>158119460</v>
      </c>
      <c r="F1759" s="3">
        <f t="shared" si="81"/>
        <v>1.9282860975609757</v>
      </c>
      <c r="G1759">
        <v>191558505</v>
      </c>
      <c r="H1759" s="3">
        <f t="shared" si="82"/>
        <v>2.3360793292682929</v>
      </c>
      <c r="I1759" s="3">
        <f t="shared" si="83"/>
        <v>33439045</v>
      </c>
      <c r="J1759" t="s">
        <v>3517</v>
      </c>
      <c r="K1759" t="s">
        <v>13</v>
      </c>
      <c r="L1759" t="s">
        <v>11</v>
      </c>
    </row>
    <row r="1760" spans="1:12" x14ac:dyDescent="0.25">
      <c r="A1760">
        <v>3105</v>
      </c>
      <c r="B1760" s="4">
        <v>38499</v>
      </c>
      <c r="C1760" t="s">
        <v>3121</v>
      </c>
      <c r="D1760">
        <v>2500000</v>
      </c>
      <c r="E1760">
        <v>1187266</v>
      </c>
      <c r="F1760" s="3">
        <f t="shared" si="81"/>
        <v>0.47490640000000001</v>
      </c>
      <c r="G1760">
        <v>1269705</v>
      </c>
      <c r="H1760" s="3">
        <f t="shared" si="82"/>
        <v>0.50788199999999994</v>
      </c>
      <c r="I1760" s="3">
        <f t="shared" si="83"/>
        <v>82439</v>
      </c>
      <c r="J1760" t="s">
        <v>3538</v>
      </c>
      <c r="K1760" t="s">
        <v>27</v>
      </c>
      <c r="L1760" t="s">
        <v>11</v>
      </c>
    </row>
    <row r="1761" spans="1:12" x14ac:dyDescent="0.25">
      <c r="A1761">
        <v>895</v>
      </c>
      <c r="B1761" s="4">
        <v>38485</v>
      </c>
      <c r="C1761" t="s">
        <v>914</v>
      </c>
      <c r="D1761" s="1">
        <v>43000000</v>
      </c>
      <c r="E1761">
        <v>24537621</v>
      </c>
      <c r="F1761" s="3">
        <f t="shared" si="81"/>
        <v>0.57064234883720932</v>
      </c>
      <c r="G1761">
        <v>49037621</v>
      </c>
      <c r="H1761" s="3">
        <f t="shared" si="82"/>
        <v>1.1404097906976745</v>
      </c>
      <c r="I1761" s="3">
        <f t="shared" si="83"/>
        <v>24500000</v>
      </c>
      <c r="J1761" t="s">
        <v>3468</v>
      </c>
      <c r="K1761" t="s">
        <v>27</v>
      </c>
      <c r="L1761" t="s">
        <v>14</v>
      </c>
    </row>
    <row r="1762" spans="1:12" x14ac:dyDescent="0.25">
      <c r="A1762">
        <v>847</v>
      </c>
      <c r="B1762" s="4">
        <v>38485</v>
      </c>
      <c r="C1762" t="s">
        <v>865</v>
      </c>
      <c r="D1762" s="1">
        <v>45000000</v>
      </c>
      <c r="E1762">
        <v>82931301</v>
      </c>
      <c r="F1762" s="3">
        <f t="shared" si="81"/>
        <v>1.8429177999999999</v>
      </c>
      <c r="G1762">
        <v>155931301</v>
      </c>
      <c r="H1762" s="3">
        <f t="shared" si="82"/>
        <v>3.4651400222222222</v>
      </c>
      <c r="I1762" s="3">
        <f t="shared" si="83"/>
        <v>73000000</v>
      </c>
      <c r="J1762" t="s">
        <v>3504</v>
      </c>
      <c r="K1762" t="s">
        <v>13</v>
      </c>
      <c r="L1762" t="s">
        <v>11</v>
      </c>
    </row>
    <row r="1763" spans="1:12" x14ac:dyDescent="0.25">
      <c r="A1763">
        <v>178</v>
      </c>
      <c r="B1763" s="4">
        <v>38478</v>
      </c>
      <c r="C1763" t="s">
        <v>194</v>
      </c>
      <c r="D1763" s="1">
        <v>110000000</v>
      </c>
      <c r="E1763">
        <v>47398413</v>
      </c>
      <c r="F1763" s="3">
        <f t="shared" si="81"/>
        <v>0.43089466363636364</v>
      </c>
      <c r="G1763">
        <v>218853353</v>
      </c>
      <c r="H1763" s="3">
        <f t="shared" si="82"/>
        <v>1.9895759363636363</v>
      </c>
      <c r="I1763" s="3">
        <f t="shared" si="83"/>
        <v>171454940</v>
      </c>
      <c r="J1763" t="s">
        <v>3422</v>
      </c>
      <c r="K1763" t="s">
        <v>27</v>
      </c>
      <c r="L1763" t="s">
        <v>16</v>
      </c>
    </row>
    <row r="1764" spans="1:12" x14ac:dyDescent="0.25">
      <c r="A1764">
        <v>3392</v>
      </c>
      <c r="B1764" s="4">
        <v>38478</v>
      </c>
      <c r="C1764" t="s">
        <v>3412</v>
      </c>
      <c r="D1764" s="1">
        <v>300000</v>
      </c>
      <c r="E1764">
        <v>10514</v>
      </c>
      <c r="F1764" s="3">
        <f t="shared" si="81"/>
        <v>3.5046666666666663E-2</v>
      </c>
      <c r="G1764">
        <v>10514</v>
      </c>
      <c r="H1764" s="3">
        <f t="shared" si="82"/>
        <v>3.5046666666666663E-2</v>
      </c>
      <c r="I1764" s="3">
        <f t="shared" si="83"/>
        <v>0</v>
      </c>
      <c r="J1764" t="s">
        <v>3472</v>
      </c>
      <c r="K1764" t="s">
        <v>27</v>
      </c>
      <c r="L1764" t="s">
        <v>43</v>
      </c>
    </row>
    <row r="1765" spans="1:12" x14ac:dyDescent="0.25">
      <c r="A1765">
        <v>1136</v>
      </c>
      <c r="B1765" s="4">
        <v>38478</v>
      </c>
      <c r="C1765" t="s">
        <v>1152</v>
      </c>
      <c r="D1765" s="1">
        <v>35000000</v>
      </c>
      <c r="E1765">
        <v>32064800</v>
      </c>
      <c r="F1765" s="3">
        <f t="shared" si="81"/>
        <v>0.91613714285714287</v>
      </c>
      <c r="G1765">
        <v>70064800</v>
      </c>
      <c r="H1765" s="3">
        <f t="shared" si="82"/>
        <v>2.0018514285714284</v>
      </c>
      <c r="I1765" s="3">
        <f t="shared" si="83"/>
        <v>38000000</v>
      </c>
      <c r="J1765" t="s">
        <v>3559</v>
      </c>
      <c r="K1765" t="s">
        <v>27</v>
      </c>
      <c r="L1765" t="s">
        <v>61</v>
      </c>
    </row>
    <row r="1766" spans="1:12" x14ac:dyDescent="0.25">
      <c r="A1766">
        <v>3227</v>
      </c>
      <c r="B1766" s="4">
        <v>38471</v>
      </c>
      <c r="C1766" t="s">
        <v>3243</v>
      </c>
      <c r="D1766">
        <v>1400000</v>
      </c>
      <c r="E1766">
        <v>304124</v>
      </c>
      <c r="F1766" s="3">
        <f t="shared" si="81"/>
        <v>0.21723142857142858</v>
      </c>
      <c r="G1766">
        <v>1261792</v>
      </c>
      <c r="H1766" s="3">
        <f t="shared" si="82"/>
        <v>0.90127999999999997</v>
      </c>
      <c r="I1766" s="3">
        <f t="shared" si="83"/>
        <v>957668</v>
      </c>
      <c r="J1766" t="s">
        <v>3465</v>
      </c>
      <c r="K1766" t="s">
        <v>27</v>
      </c>
      <c r="L1766" t="s">
        <v>43</v>
      </c>
    </row>
    <row r="1767" spans="1:12" x14ac:dyDescent="0.25">
      <c r="A1767">
        <v>621</v>
      </c>
      <c r="B1767" s="4">
        <v>38471</v>
      </c>
      <c r="C1767" t="s">
        <v>639</v>
      </c>
      <c r="D1767" s="1">
        <v>60000000</v>
      </c>
      <c r="E1767">
        <v>26873932</v>
      </c>
      <c r="F1767" s="3">
        <f t="shared" si="81"/>
        <v>0.44789886666666667</v>
      </c>
      <c r="G1767">
        <v>71073932</v>
      </c>
      <c r="H1767" s="3">
        <f t="shared" si="82"/>
        <v>1.1845655333333334</v>
      </c>
      <c r="I1767" s="3">
        <f t="shared" si="83"/>
        <v>44200000</v>
      </c>
      <c r="J1767" t="s">
        <v>3537</v>
      </c>
      <c r="K1767" t="s">
        <v>13</v>
      </c>
      <c r="L1767" t="s">
        <v>14</v>
      </c>
    </row>
    <row r="1768" spans="1:12" x14ac:dyDescent="0.25">
      <c r="A1768">
        <v>1822</v>
      </c>
      <c r="B1768" s="4">
        <v>38464</v>
      </c>
      <c r="C1768" t="s">
        <v>1841</v>
      </c>
      <c r="D1768" s="1">
        <v>20000000</v>
      </c>
      <c r="E1768">
        <v>375474</v>
      </c>
      <c r="F1768" s="3">
        <f t="shared" si="81"/>
        <v>1.8773700000000001E-2</v>
      </c>
      <c r="G1768">
        <v>375474</v>
      </c>
      <c r="H1768" s="3">
        <f t="shared" si="82"/>
        <v>1.8773700000000001E-2</v>
      </c>
      <c r="I1768" s="3">
        <f t="shared" si="83"/>
        <v>0</v>
      </c>
      <c r="J1768" t="s">
        <v>3482</v>
      </c>
      <c r="K1768" t="s">
        <v>10</v>
      </c>
      <c r="L1768" t="s">
        <v>43</v>
      </c>
    </row>
    <row r="1769" spans="1:12" x14ac:dyDescent="0.25">
      <c r="A1769">
        <v>2013</v>
      </c>
      <c r="B1769" s="4">
        <v>38464</v>
      </c>
      <c r="C1769" t="s">
        <v>2033</v>
      </c>
      <c r="D1769">
        <v>15500000</v>
      </c>
      <c r="E1769">
        <v>517262</v>
      </c>
      <c r="F1769" s="3">
        <f t="shared" si="81"/>
        <v>3.3371741935483874E-2</v>
      </c>
      <c r="G1769">
        <v>517262</v>
      </c>
      <c r="H1769" s="3">
        <f t="shared" si="82"/>
        <v>3.3371741935483874E-2</v>
      </c>
      <c r="I1769" s="3">
        <f t="shared" si="83"/>
        <v>0</v>
      </c>
      <c r="J1769" t="s">
        <v>95</v>
      </c>
      <c r="K1769" t="s">
        <v>10</v>
      </c>
      <c r="L1769" t="s">
        <v>43</v>
      </c>
    </row>
    <row r="1770" spans="1:12" x14ac:dyDescent="0.25">
      <c r="A1770">
        <v>1559</v>
      </c>
      <c r="B1770" s="4">
        <v>38464</v>
      </c>
      <c r="C1770" t="s">
        <v>1574</v>
      </c>
      <c r="D1770" s="1">
        <v>25000000</v>
      </c>
      <c r="E1770">
        <v>4008527</v>
      </c>
      <c r="F1770" s="3">
        <f t="shared" si="81"/>
        <v>0.16034108</v>
      </c>
      <c r="G1770">
        <v>4049527</v>
      </c>
      <c r="H1770" s="3">
        <f t="shared" si="82"/>
        <v>0.16198108</v>
      </c>
      <c r="I1770" s="3">
        <f t="shared" si="83"/>
        <v>41000</v>
      </c>
      <c r="J1770" t="s">
        <v>3504</v>
      </c>
      <c r="K1770" t="s">
        <v>13</v>
      </c>
      <c r="L1770" t="s">
        <v>11</v>
      </c>
    </row>
    <row r="1771" spans="1:12" x14ac:dyDescent="0.25">
      <c r="A1771">
        <v>1515</v>
      </c>
      <c r="B1771" s="4">
        <v>38464</v>
      </c>
      <c r="C1771" t="s">
        <v>1530</v>
      </c>
      <c r="D1771" s="1">
        <v>25000000</v>
      </c>
      <c r="E1771">
        <v>21835784</v>
      </c>
      <c r="F1771" s="3">
        <f t="shared" si="81"/>
        <v>0.87343135999999999</v>
      </c>
      <c r="G1771">
        <v>41921590</v>
      </c>
      <c r="H1771" s="3">
        <f t="shared" si="82"/>
        <v>1.6768635999999999</v>
      </c>
      <c r="I1771" s="3">
        <f t="shared" si="83"/>
        <v>20085806</v>
      </c>
      <c r="J1771" t="s">
        <v>3558</v>
      </c>
      <c r="K1771" t="s">
        <v>13</v>
      </c>
      <c r="L1771" t="s">
        <v>11</v>
      </c>
    </row>
    <row r="1772" spans="1:12" x14ac:dyDescent="0.25">
      <c r="A1772">
        <v>3156</v>
      </c>
      <c r="B1772" s="4">
        <v>38457</v>
      </c>
      <c r="C1772" t="s">
        <v>3172</v>
      </c>
      <c r="D1772" s="1">
        <v>2000000</v>
      </c>
      <c r="E1772">
        <v>388532</v>
      </c>
      <c r="F1772" s="3">
        <f t="shared" si="81"/>
        <v>0.19426599999999999</v>
      </c>
      <c r="G1772">
        <v>466106</v>
      </c>
      <c r="H1772" s="3">
        <f t="shared" si="82"/>
        <v>0.23305300000000001</v>
      </c>
      <c r="I1772" s="3">
        <f t="shared" si="83"/>
        <v>77574</v>
      </c>
      <c r="J1772" t="s">
        <v>49</v>
      </c>
      <c r="K1772" t="s">
        <v>13</v>
      </c>
      <c r="L1772" t="s">
        <v>43</v>
      </c>
    </row>
    <row r="1773" spans="1:12" x14ac:dyDescent="0.25">
      <c r="A1773">
        <v>3160</v>
      </c>
      <c r="B1773" s="4">
        <v>38457</v>
      </c>
      <c r="C1773" t="s">
        <v>3176</v>
      </c>
      <c r="D1773" s="1">
        <v>2000000</v>
      </c>
      <c r="E1773">
        <v>120620</v>
      </c>
      <c r="F1773" s="3">
        <f t="shared" si="81"/>
        <v>6.0310000000000002E-2</v>
      </c>
      <c r="G1773">
        <v>2226603</v>
      </c>
      <c r="H1773" s="3">
        <f t="shared" si="82"/>
        <v>1.1133014999999999</v>
      </c>
      <c r="I1773" s="3">
        <f t="shared" si="83"/>
        <v>2105983</v>
      </c>
      <c r="J1773" t="s">
        <v>3177</v>
      </c>
      <c r="K1773" t="s">
        <v>27</v>
      </c>
      <c r="L1773" t="s">
        <v>43</v>
      </c>
    </row>
    <row r="1774" spans="1:12" x14ac:dyDescent="0.25">
      <c r="A1774">
        <v>1758</v>
      </c>
      <c r="B1774" s="4">
        <v>38450</v>
      </c>
      <c r="C1774" t="s">
        <v>1776</v>
      </c>
      <c r="D1774" s="1">
        <v>20000000</v>
      </c>
      <c r="E1774">
        <v>17104669</v>
      </c>
      <c r="F1774" s="3">
        <f t="shared" si="81"/>
        <v>0.85523344999999995</v>
      </c>
      <c r="G1774">
        <v>102034104</v>
      </c>
      <c r="H1774" s="3">
        <f t="shared" si="82"/>
        <v>5.1017051999999996</v>
      </c>
      <c r="I1774" s="3">
        <f t="shared" si="83"/>
        <v>84929435</v>
      </c>
      <c r="J1774" t="s">
        <v>3538</v>
      </c>
      <c r="K1774" t="s">
        <v>27</v>
      </c>
      <c r="L1774" t="s">
        <v>14</v>
      </c>
    </row>
    <row r="1775" spans="1:12" x14ac:dyDescent="0.25">
      <c r="A1775">
        <v>941</v>
      </c>
      <c r="B1775" s="4">
        <v>38443</v>
      </c>
      <c r="C1775" t="s">
        <v>959</v>
      </c>
      <c r="D1775" s="1">
        <v>40000000</v>
      </c>
      <c r="E1775">
        <v>74103820</v>
      </c>
      <c r="F1775" s="3">
        <f t="shared" si="81"/>
        <v>1.8525955000000001</v>
      </c>
      <c r="G1775">
        <v>158527918</v>
      </c>
      <c r="H1775" s="3">
        <f t="shared" si="82"/>
        <v>3.9631979500000001</v>
      </c>
      <c r="I1775" s="3">
        <f t="shared" si="83"/>
        <v>84424098</v>
      </c>
      <c r="J1775" t="s">
        <v>386</v>
      </c>
      <c r="K1775" t="s">
        <v>27</v>
      </c>
      <c r="L1775" t="s">
        <v>14</v>
      </c>
    </row>
    <row r="1776" spans="1:12" x14ac:dyDescent="0.25">
      <c r="A1776">
        <v>3211</v>
      </c>
      <c r="B1776" s="4">
        <v>38436</v>
      </c>
      <c r="C1776" t="s">
        <v>3227</v>
      </c>
      <c r="D1776">
        <v>1500000</v>
      </c>
      <c r="E1776">
        <v>712294</v>
      </c>
      <c r="F1776" s="3">
        <f t="shared" si="81"/>
        <v>0.47486266666666666</v>
      </c>
      <c r="G1776">
        <v>1126258</v>
      </c>
      <c r="H1776" s="3">
        <f t="shared" si="82"/>
        <v>0.75083866666666665</v>
      </c>
      <c r="I1776" s="3">
        <f t="shared" si="83"/>
        <v>413964</v>
      </c>
      <c r="J1776" t="s">
        <v>3482</v>
      </c>
      <c r="K1776" t="s">
        <v>27</v>
      </c>
      <c r="L1776" t="s">
        <v>43</v>
      </c>
    </row>
    <row r="1777" spans="1:12" x14ac:dyDescent="0.25">
      <c r="A1777">
        <v>3011</v>
      </c>
      <c r="B1777" s="4">
        <v>38436</v>
      </c>
      <c r="C1777" t="s">
        <v>3028</v>
      </c>
      <c r="D1777">
        <v>3500000</v>
      </c>
      <c r="E1777">
        <v>96793</v>
      </c>
      <c r="F1777" s="3">
        <f t="shared" si="81"/>
        <v>2.7655142857142857E-2</v>
      </c>
      <c r="G1777">
        <v>96793</v>
      </c>
      <c r="H1777" s="3">
        <f t="shared" si="82"/>
        <v>2.7655142857142857E-2</v>
      </c>
      <c r="I1777" s="3">
        <f t="shared" si="83"/>
        <v>0</v>
      </c>
      <c r="J1777" t="s">
        <v>3532</v>
      </c>
      <c r="K1777" t="s">
        <v>13</v>
      </c>
      <c r="L1777" t="s">
        <v>14</v>
      </c>
    </row>
    <row r="1778" spans="1:12" x14ac:dyDescent="0.25">
      <c r="A1778">
        <v>1106</v>
      </c>
      <c r="B1778" s="4">
        <v>38436</v>
      </c>
      <c r="C1778" t="s">
        <v>1122</v>
      </c>
      <c r="D1778" s="1">
        <v>35000000</v>
      </c>
      <c r="E1778">
        <v>68915888</v>
      </c>
      <c r="F1778" s="3">
        <f t="shared" si="81"/>
        <v>1.9690253714285715</v>
      </c>
      <c r="G1778">
        <v>102115888</v>
      </c>
      <c r="H1778" s="3">
        <f t="shared" si="82"/>
        <v>2.9175968000000001</v>
      </c>
      <c r="I1778" s="3">
        <f t="shared" si="83"/>
        <v>33200000</v>
      </c>
      <c r="J1778" t="s">
        <v>3537</v>
      </c>
      <c r="K1778" t="s">
        <v>13</v>
      </c>
      <c r="L1778" t="s">
        <v>11</v>
      </c>
    </row>
    <row r="1779" spans="1:12" x14ac:dyDescent="0.25">
      <c r="A1779">
        <v>748</v>
      </c>
      <c r="B1779" s="4">
        <v>38429</v>
      </c>
      <c r="C1779" t="s">
        <v>765</v>
      </c>
      <c r="D1779" s="1">
        <v>50000000</v>
      </c>
      <c r="E1779">
        <v>75941727</v>
      </c>
      <c r="F1779" s="3">
        <f t="shared" si="81"/>
        <v>1.5188345400000001</v>
      </c>
      <c r="G1779">
        <v>161941727</v>
      </c>
      <c r="H1779" s="3">
        <f t="shared" si="82"/>
        <v>3.23883454</v>
      </c>
      <c r="I1779" s="3">
        <f t="shared" si="83"/>
        <v>86000000</v>
      </c>
      <c r="J1779" t="s">
        <v>3452</v>
      </c>
      <c r="K1779" t="s">
        <v>13</v>
      </c>
      <c r="L1779" t="s">
        <v>61</v>
      </c>
    </row>
    <row r="1780" spans="1:12" x14ac:dyDescent="0.25">
      <c r="A1780">
        <v>3304</v>
      </c>
      <c r="B1780" s="4">
        <v>38429</v>
      </c>
      <c r="C1780" t="s">
        <v>3581</v>
      </c>
      <c r="D1780" s="1">
        <v>1000000</v>
      </c>
      <c r="E1780">
        <v>3700</v>
      </c>
      <c r="F1780" s="3">
        <f t="shared" si="81"/>
        <v>3.7000000000000002E-3</v>
      </c>
      <c r="G1780">
        <v>3700</v>
      </c>
      <c r="H1780" s="3">
        <f t="shared" si="82"/>
        <v>3.7000000000000002E-3</v>
      </c>
      <c r="I1780" s="3">
        <f t="shared" si="83"/>
        <v>0</v>
      </c>
      <c r="J1780" t="s">
        <v>1578</v>
      </c>
      <c r="K1780" t="s">
        <v>27</v>
      </c>
      <c r="L1780" t="s">
        <v>11</v>
      </c>
    </row>
    <row r="1781" spans="1:12" x14ac:dyDescent="0.25">
      <c r="A1781">
        <v>1821</v>
      </c>
      <c r="B1781" s="4">
        <v>38429</v>
      </c>
      <c r="C1781" t="s">
        <v>1840</v>
      </c>
      <c r="D1781" s="1">
        <v>20000000</v>
      </c>
      <c r="E1781">
        <v>468867</v>
      </c>
      <c r="F1781" s="3">
        <f t="shared" si="81"/>
        <v>2.3443350000000002E-2</v>
      </c>
      <c r="G1781">
        <v>10468867</v>
      </c>
      <c r="H1781" s="3">
        <f t="shared" si="82"/>
        <v>0.52344334999999997</v>
      </c>
      <c r="I1781" s="3">
        <f t="shared" si="83"/>
        <v>10000000</v>
      </c>
      <c r="J1781" t="s">
        <v>3537</v>
      </c>
      <c r="K1781" t="s">
        <v>13</v>
      </c>
      <c r="L1781" t="s">
        <v>14</v>
      </c>
    </row>
    <row r="1782" spans="1:12" x14ac:dyDescent="0.25">
      <c r="A1782">
        <v>1510</v>
      </c>
      <c r="B1782" s="4">
        <v>38429</v>
      </c>
      <c r="C1782" t="s">
        <v>1525</v>
      </c>
      <c r="D1782" s="1">
        <v>25000000</v>
      </c>
      <c r="E1782">
        <v>24381334</v>
      </c>
      <c r="F1782" s="3">
        <f t="shared" si="81"/>
        <v>0.97525335999999996</v>
      </c>
      <c r="G1782">
        <v>25732334</v>
      </c>
      <c r="H1782" s="3">
        <f t="shared" si="82"/>
        <v>1.02929336</v>
      </c>
      <c r="I1782" s="3">
        <f t="shared" si="83"/>
        <v>1351000</v>
      </c>
      <c r="J1782" t="s">
        <v>3558</v>
      </c>
      <c r="K1782" t="s">
        <v>24</v>
      </c>
      <c r="L1782" t="s">
        <v>11</v>
      </c>
    </row>
    <row r="1783" spans="1:12" x14ac:dyDescent="0.25">
      <c r="A1783">
        <v>338</v>
      </c>
      <c r="B1783" s="4">
        <v>38422</v>
      </c>
      <c r="C1783" t="s">
        <v>356</v>
      </c>
      <c r="D1783" s="1">
        <v>80000000</v>
      </c>
      <c r="E1783">
        <v>128200012</v>
      </c>
      <c r="F1783" s="3">
        <f t="shared" si="81"/>
        <v>1.60250015</v>
      </c>
      <c r="G1783">
        <v>260700012</v>
      </c>
      <c r="H1783" s="3">
        <f t="shared" si="82"/>
        <v>3.25875015</v>
      </c>
      <c r="I1783" s="3">
        <f t="shared" si="83"/>
        <v>132500000</v>
      </c>
      <c r="J1783" t="s">
        <v>3422</v>
      </c>
      <c r="K1783" t="s">
        <v>10</v>
      </c>
      <c r="L1783" t="s">
        <v>16</v>
      </c>
    </row>
    <row r="1784" spans="1:12" x14ac:dyDescent="0.25">
      <c r="A1784">
        <v>420</v>
      </c>
      <c r="B1784" s="4">
        <v>38422</v>
      </c>
      <c r="C1784" t="s">
        <v>440</v>
      </c>
      <c r="D1784" s="1">
        <v>75000000</v>
      </c>
      <c r="E1784">
        <v>34636443</v>
      </c>
      <c r="F1784" s="3">
        <f t="shared" si="81"/>
        <v>0.46181924000000002</v>
      </c>
      <c r="G1784">
        <v>77636443</v>
      </c>
      <c r="H1784" s="3">
        <f t="shared" si="82"/>
        <v>1.0351525733333333</v>
      </c>
      <c r="I1784" s="3">
        <f t="shared" si="83"/>
        <v>43000000</v>
      </c>
      <c r="J1784" t="s">
        <v>249</v>
      </c>
      <c r="K1784" t="s">
        <v>27</v>
      </c>
      <c r="L1784" t="s">
        <v>14</v>
      </c>
    </row>
    <row r="1785" spans="1:12" x14ac:dyDescent="0.25">
      <c r="A1785">
        <v>2275</v>
      </c>
      <c r="B1785" s="4">
        <v>38422</v>
      </c>
      <c r="C1785" t="s">
        <v>2295</v>
      </c>
      <c r="D1785" s="1">
        <v>12000000</v>
      </c>
      <c r="E1785">
        <v>18761993</v>
      </c>
      <c r="F1785" s="3">
        <f t="shared" si="81"/>
        <v>1.5634994166666667</v>
      </c>
      <c r="G1785">
        <v>28915761</v>
      </c>
      <c r="H1785" s="3">
        <f t="shared" si="82"/>
        <v>2.4096467499999998</v>
      </c>
      <c r="I1785" s="3">
        <f t="shared" si="83"/>
        <v>10153768</v>
      </c>
      <c r="J1785" t="s">
        <v>3504</v>
      </c>
      <c r="K1785" t="s">
        <v>27</v>
      </c>
      <c r="L1785" t="s">
        <v>43</v>
      </c>
    </row>
    <row r="1786" spans="1:12" x14ac:dyDescent="0.25">
      <c r="A1786">
        <v>410</v>
      </c>
      <c r="B1786" s="4">
        <v>38415</v>
      </c>
      <c r="C1786" t="s">
        <v>430</v>
      </c>
      <c r="D1786" s="1">
        <v>75000000</v>
      </c>
      <c r="E1786">
        <v>55849401</v>
      </c>
      <c r="F1786" s="3">
        <f t="shared" si="81"/>
        <v>0.74465868000000002</v>
      </c>
      <c r="G1786">
        <v>94944017</v>
      </c>
      <c r="H1786" s="3">
        <f t="shared" si="82"/>
        <v>1.2659202266666667</v>
      </c>
      <c r="I1786" s="3">
        <f t="shared" si="83"/>
        <v>39094616</v>
      </c>
      <c r="J1786" t="s">
        <v>95</v>
      </c>
      <c r="K1786" t="s">
        <v>13</v>
      </c>
      <c r="L1786" t="s">
        <v>11</v>
      </c>
    </row>
    <row r="1787" spans="1:12" x14ac:dyDescent="0.25">
      <c r="A1787">
        <v>2901</v>
      </c>
      <c r="B1787" s="4">
        <v>38415</v>
      </c>
      <c r="C1787" t="s">
        <v>2918</v>
      </c>
      <c r="D1787">
        <v>4600000</v>
      </c>
      <c r="E1787">
        <v>1340891</v>
      </c>
      <c r="F1787" s="3">
        <f t="shared" si="81"/>
        <v>0.29149804347826086</v>
      </c>
      <c r="G1787">
        <v>3099369</v>
      </c>
      <c r="H1787" s="3">
        <f t="shared" si="82"/>
        <v>0.6737758695652174</v>
      </c>
      <c r="I1787" s="3">
        <f t="shared" si="83"/>
        <v>1758478</v>
      </c>
      <c r="J1787" t="s">
        <v>249</v>
      </c>
      <c r="K1787" t="s">
        <v>13</v>
      </c>
      <c r="L1787" t="s">
        <v>43</v>
      </c>
    </row>
    <row r="1788" spans="1:12" x14ac:dyDescent="0.25">
      <c r="A1788">
        <v>654</v>
      </c>
      <c r="B1788" s="4">
        <v>38415</v>
      </c>
      <c r="C1788" t="s">
        <v>672</v>
      </c>
      <c r="D1788" s="1">
        <v>56000000</v>
      </c>
      <c r="E1788">
        <v>113006880</v>
      </c>
      <c r="F1788" s="3">
        <f t="shared" si="81"/>
        <v>2.0179800000000001</v>
      </c>
      <c r="G1788">
        <v>198006880</v>
      </c>
      <c r="H1788" s="3">
        <f t="shared" si="82"/>
        <v>3.5358371428571429</v>
      </c>
      <c r="I1788" s="3">
        <f t="shared" si="83"/>
        <v>85000000</v>
      </c>
      <c r="J1788" t="s">
        <v>3558</v>
      </c>
      <c r="K1788" t="s">
        <v>10</v>
      </c>
      <c r="L1788" t="s">
        <v>11</v>
      </c>
    </row>
    <row r="1789" spans="1:12" x14ac:dyDescent="0.25">
      <c r="A1789">
        <v>2795</v>
      </c>
      <c r="B1789" s="4">
        <v>38408</v>
      </c>
      <c r="C1789" t="s">
        <v>2814</v>
      </c>
      <c r="D1789">
        <v>5500000</v>
      </c>
      <c r="E1789">
        <v>50406346</v>
      </c>
      <c r="F1789" s="3">
        <f t="shared" si="81"/>
        <v>9.1647901818181818</v>
      </c>
      <c r="G1789">
        <v>50458356</v>
      </c>
      <c r="H1789" s="3">
        <f t="shared" si="82"/>
        <v>9.1742465454545457</v>
      </c>
      <c r="I1789" s="3">
        <f t="shared" si="83"/>
        <v>52010</v>
      </c>
      <c r="J1789" t="s">
        <v>49</v>
      </c>
      <c r="K1789" t="s">
        <v>13</v>
      </c>
      <c r="L1789" t="s">
        <v>43</v>
      </c>
    </row>
    <row r="1790" spans="1:12" x14ac:dyDescent="0.25">
      <c r="A1790">
        <v>1155</v>
      </c>
      <c r="B1790" s="4">
        <v>38408</v>
      </c>
      <c r="C1790" t="s">
        <v>1171</v>
      </c>
      <c r="D1790" s="1">
        <v>35000000</v>
      </c>
      <c r="E1790">
        <v>19294901</v>
      </c>
      <c r="F1790" s="3">
        <f t="shared" si="81"/>
        <v>0.55128288571428574</v>
      </c>
      <c r="G1790">
        <v>25114901</v>
      </c>
      <c r="H1790" s="3">
        <f t="shared" si="82"/>
        <v>0.7175686</v>
      </c>
      <c r="I1790" s="3">
        <f t="shared" si="83"/>
        <v>5820000</v>
      </c>
      <c r="J1790" t="s">
        <v>386</v>
      </c>
      <c r="K1790" t="s">
        <v>13</v>
      </c>
      <c r="L1790" t="s">
        <v>61</v>
      </c>
    </row>
    <row r="1791" spans="1:12" x14ac:dyDescent="0.25">
      <c r="A1791">
        <v>2058</v>
      </c>
      <c r="B1791" s="4">
        <v>38401</v>
      </c>
      <c r="C1791" t="s">
        <v>2076</v>
      </c>
      <c r="D1791" s="1">
        <v>15000000</v>
      </c>
      <c r="E1791">
        <v>32647042</v>
      </c>
      <c r="F1791" s="3">
        <f t="shared" si="81"/>
        <v>2.1764694666666666</v>
      </c>
      <c r="G1791">
        <v>33508485</v>
      </c>
      <c r="H1791" s="3">
        <f t="shared" si="82"/>
        <v>2.2338990000000001</v>
      </c>
      <c r="I1791" s="3">
        <f t="shared" si="83"/>
        <v>861443</v>
      </c>
      <c r="J1791" t="s">
        <v>3422</v>
      </c>
      <c r="K1791" t="s">
        <v>10</v>
      </c>
      <c r="L1791" t="s">
        <v>11</v>
      </c>
    </row>
    <row r="1792" spans="1:12" x14ac:dyDescent="0.25">
      <c r="A1792">
        <v>226</v>
      </c>
      <c r="B1792" s="4">
        <v>38401</v>
      </c>
      <c r="C1792" t="s">
        <v>242</v>
      </c>
      <c r="D1792" s="1">
        <v>100000000</v>
      </c>
      <c r="E1792">
        <v>17018422</v>
      </c>
      <c r="F1792" s="3">
        <f t="shared" si="81"/>
        <v>0.17018422</v>
      </c>
      <c r="G1792">
        <v>59918422</v>
      </c>
      <c r="H1792" s="3">
        <f t="shared" si="82"/>
        <v>0.59918422000000005</v>
      </c>
      <c r="I1792" s="3">
        <f t="shared" si="83"/>
        <v>42900000</v>
      </c>
      <c r="J1792" t="s">
        <v>3504</v>
      </c>
      <c r="K1792" t="s">
        <v>10</v>
      </c>
      <c r="L1792" t="s">
        <v>16</v>
      </c>
    </row>
    <row r="1793" spans="1:12" x14ac:dyDescent="0.25">
      <c r="A1793">
        <v>2181</v>
      </c>
      <c r="B1793" s="4">
        <v>38401</v>
      </c>
      <c r="C1793" t="s">
        <v>2201</v>
      </c>
      <c r="D1793">
        <v>13500000</v>
      </c>
      <c r="E1793">
        <v>5501940</v>
      </c>
      <c r="F1793" s="3">
        <f t="shared" si="81"/>
        <v>0.40755111111111109</v>
      </c>
      <c r="G1793">
        <v>93631744</v>
      </c>
      <c r="H1793" s="3">
        <f t="shared" si="82"/>
        <v>6.9356847407407409</v>
      </c>
      <c r="I1793" s="3">
        <f t="shared" si="83"/>
        <v>88129804</v>
      </c>
      <c r="J1793" t="s">
        <v>3507</v>
      </c>
      <c r="K1793" t="s">
        <v>27</v>
      </c>
      <c r="L1793" t="s">
        <v>43</v>
      </c>
    </row>
    <row r="1794" spans="1:12" x14ac:dyDescent="0.25">
      <c r="A1794">
        <v>406</v>
      </c>
      <c r="B1794" s="4">
        <v>38401</v>
      </c>
      <c r="C1794" t="s">
        <v>426</v>
      </c>
      <c r="D1794" s="1">
        <v>75000000</v>
      </c>
      <c r="E1794">
        <v>75976178</v>
      </c>
      <c r="F1794" s="3">
        <f t="shared" ref="F1794:F1857" si="84">E1794/D1794</f>
        <v>1.0130157066666667</v>
      </c>
      <c r="G1794">
        <v>221594911</v>
      </c>
      <c r="H1794" s="3">
        <f t="shared" ref="H1794:H1857" si="85">G1794/D1794</f>
        <v>2.9545988133333334</v>
      </c>
      <c r="I1794" s="3">
        <f t="shared" si="83"/>
        <v>145618733</v>
      </c>
      <c r="J1794" t="s">
        <v>3559</v>
      </c>
      <c r="K1794" t="s">
        <v>27</v>
      </c>
      <c r="L1794" t="s">
        <v>14</v>
      </c>
    </row>
    <row r="1795" spans="1:12" x14ac:dyDescent="0.25">
      <c r="A1795">
        <v>3252</v>
      </c>
      <c r="B1795" s="4">
        <v>38394</v>
      </c>
      <c r="C1795" t="s">
        <v>3268</v>
      </c>
      <c r="D1795">
        <v>1100000</v>
      </c>
      <c r="E1795">
        <v>4563167</v>
      </c>
      <c r="F1795" s="3">
        <f t="shared" si="84"/>
        <v>4.1483336363636365</v>
      </c>
      <c r="G1795">
        <v>24062965</v>
      </c>
      <c r="H1795" s="3">
        <f t="shared" si="85"/>
        <v>21.875422727272728</v>
      </c>
      <c r="I1795" s="3">
        <f t="shared" ref="I1795:I1858" si="86">G1795-E1795</f>
        <v>19499798</v>
      </c>
      <c r="J1795" t="s">
        <v>3496</v>
      </c>
      <c r="K1795" t="s">
        <v>27</v>
      </c>
      <c r="L1795" t="s">
        <v>14</v>
      </c>
    </row>
    <row r="1796" spans="1:12" x14ac:dyDescent="0.25">
      <c r="A1796">
        <v>1752</v>
      </c>
      <c r="B1796" s="4">
        <v>38394</v>
      </c>
      <c r="C1796" t="s">
        <v>1771</v>
      </c>
      <c r="D1796" s="1">
        <v>20000000</v>
      </c>
      <c r="E1796">
        <v>18098433</v>
      </c>
      <c r="F1796" s="3">
        <f t="shared" si="84"/>
        <v>0.90492165000000002</v>
      </c>
      <c r="G1796">
        <v>55686944</v>
      </c>
      <c r="H1796" s="3">
        <f t="shared" si="85"/>
        <v>2.7843472</v>
      </c>
      <c r="I1796" s="3">
        <f t="shared" si="86"/>
        <v>37588511</v>
      </c>
      <c r="J1796" t="s">
        <v>3558</v>
      </c>
      <c r="K1796" t="s">
        <v>24</v>
      </c>
      <c r="L1796" t="s">
        <v>16</v>
      </c>
    </row>
    <row r="1797" spans="1:12" x14ac:dyDescent="0.25">
      <c r="A1797">
        <v>1706</v>
      </c>
      <c r="B1797" s="4">
        <v>38387</v>
      </c>
      <c r="C1797" t="s">
        <v>1725</v>
      </c>
      <c r="D1797" s="1">
        <v>20000000</v>
      </c>
      <c r="E1797">
        <v>46752382</v>
      </c>
      <c r="F1797" s="3">
        <f t="shared" si="84"/>
        <v>2.3376190999999999</v>
      </c>
      <c r="G1797">
        <v>67192859</v>
      </c>
      <c r="H1797" s="3">
        <f t="shared" si="85"/>
        <v>3.35964295</v>
      </c>
      <c r="I1797" s="3">
        <f t="shared" si="86"/>
        <v>20440477</v>
      </c>
      <c r="J1797" t="s">
        <v>3537</v>
      </c>
      <c r="K1797" t="s">
        <v>13</v>
      </c>
      <c r="L1797" t="s">
        <v>61</v>
      </c>
    </row>
    <row r="1798" spans="1:12" x14ac:dyDescent="0.25">
      <c r="A1798">
        <v>1803</v>
      </c>
      <c r="B1798" s="4">
        <v>38380</v>
      </c>
      <c r="C1798" t="s">
        <v>1822</v>
      </c>
      <c r="D1798" s="1">
        <v>20000000</v>
      </c>
      <c r="E1798">
        <v>5178569</v>
      </c>
      <c r="F1798" s="3">
        <f t="shared" si="84"/>
        <v>0.25892844999999998</v>
      </c>
      <c r="G1798">
        <v>8178569</v>
      </c>
      <c r="H1798" s="3">
        <f t="shared" si="85"/>
        <v>0.40892845</v>
      </c>
      <c r="I1798" s="3">
        <f t="shared" si="86"/>
        <v>3000000</v>
      </c>
      <c r="J1798" t="s">
        <v>49</v>
      </c>
      <c r="K1798" t="s">
        <v>27</v>
      </c>
      <c r="L1798" t="s">
        <v>61</v>
      </c>
    </row>
    <row r="1799" spans="1:12" x14ac:dyDescent="0.25">
      <c r="A1799">
        <v>1324</v>
      </c>
      <c r="B1799" s="4">
        <v>38371</v>
      </c>
      <c r="C1799" t="s">
        <v>1340</v>
      </c>
      <c r="D1799" s="1">
        <v>30000000</v>
      </c>
      <c r="E1799">
        <v>20040895</v>
      </c>
      <c r="F1799" s="3">
        <f t="shared" si="84"/>
        <v>0.66802983333333332</v>
      </c>
      <c r="G1799">
        <v>36040895</v>
      </c>
      <c r="H1799" s="3">
        <f t="shared" si="85"/>
        <v>1.2013631666666666</v>
      </c>
      <c r="I1799" s="3">
        <f t="shared" si="86"/>
        <v>16000000</v>
      </c>
      <c r="J1799" t="s">
        <v>3468</v>
      </c>
      <c r="K1799" t="s">
        <v>27</v>
      </c>
      <c r="L1799" t="s">
        <v>14</v>
      </c>
    </row>
    <row r="1800" spans="1:12" x14ac:dyDescent="0.25">
      <c r="A1800">
        <v>534</v>
      </c>
      <c r="B1800" s="4">
        <v>38366</v>
      </c>
      <c r="C1800" t="s">
        <v>551</v>
      </c>
      <c r="D1800" s="1">
        <v>65000000</v>
      </c>
      <c r="E1800">
        <v>24409722</v>
      </c>
      <c r="F1800" s="3">
        <f t="shared" si="84"/>
        <v>0.37553418461538463</v>
      </c>
      <c r="G1800">
        <v>56824633</v>
      </c>
      <c r="H1800" s="3">
        <f t="shared" si="85"/>
        <v>0.87422512307692313</v>
      </c>
      <c r="I1800" s="3">
        <f t="shared" si="86"/>
        <v>32414911</v>
      </c>
      <c r="J1800" t="s">
        <v>3422</v>
      </c>
      <c r="K1800" t="s">
        <v>13</v>
      </c>
      <c r="L1800" t="s">
        <v>14</v>
      </c>
    </row>
    <row r="1801" spans="1:12" x14ac:dyDescent="0.25">
      <c r="A1801">
        <v>852</v>
      </c>
      <c r="B1801" s="4">
        <v>38366</v>
      </c>
      <c r="C1801" t="s">
        <v>870</v>
      </c>
      <c r="D1801" s="1">
        <v>45000000</v>
      </c>
      <c r="E1801">
        <v>67264877</v>
      </c>
      <c r="F1801" s="3">
        <f t="shared" si="84"/>
        <v>1.4947750444444445</v>
      </c>
      <c r="G1801">
        <v>76665507</v>
      </c>
      <c r="H1801" s="3">
        <f t="shared" si="85"/>
        <v>1.7036779333333334</v>
      </c>
      <c r="I1801" s="3">
        <f t="shared" si="86"/>
        <v>9400630</v>
      </c>
      <c r="J1801" t="s">
        <v>3517</v>
      </c>
      <c r="K1801" t="s">
        <v>13</v>
      </c>
      <c r="L1801" t="s">
        <v>43</v>
      </c>
    </row>
    <row r="1802" spans="1:12" x14ac:dyDescent="0.25">
      <c r="A1802">
        <v>1289</v>
      </c>
      <c r="B1802" s="4">
        <v>38366</v>
      </c>
      <c r="C1802" t="s">
        <v>1305</v>
      </c>
      <c r="D1802" s="1">
        <v>30000000</v>
      </c>
      <c r="E1802">
        <v>49772522</v>
      </c>
      <c r="F1802" s="3">
        <f t="shared" si="84"/>
        <v>1.6590840666666666</v>
      </c>
      <c r="G1802">
        <v>89955540</v>
      </c>
      <c r="H1802" s="3">
        <f t="shared" si="85"/>
        <v>2.9985179999999998</v>
      </c>
      <c r="I1802" s="3">
        <f t="shared" si="86"/>
        <v>40183018</v>
      </c>
      <c r="J1802" t="s">
        <v>3559</v>
      </c>
      <c r="K1802" t="s">
        <v>10</v>
      </c>
      <c r="L1802" t="s">
        <v>16</v>
      </c>
    </row>
    <row r="1803" spans="1:12" x14ac:dyDescent="0.25">
      <c r="A1803">
        <v>2392</v>
      </c>
      <c r="B1803" s="4">
        <v>38359</v>
      </c>
      <c r="C1803" t="s">
        <v>2411</v>
      </c>
      <c r="D1803" s="1">
        <v>10000000</v>
      </c>
      <c r="E1803">
        <v>56094360</v>
      </c>
      <c r="F1803" s="3">
        <f t="shared" si="84"/>
        <v>5.6094359999999996</v>
      </c>
      <c r="G1803">
        <v>92094360</v>
      </c>
      <c r="H1803" s="3">
        <f t="shared" si="85"/>
        <v>9.2094360000000002</v>
      </c>
      <c r="I1803" s="3">
        <f t="shared" si="86"/>
        <v>36000000</v>
      </c>
      <c r="J1803" t="s">
        <v>9</v>
      </c>
      <c r="K1803" t="s">
        <v>13</v>
      </c>
      <c r="L1803" t="s">
        <v>43</v>
      </c>
    </row>
    <row r="1804" spans="1:12" x14ac:dyDescent="0.25">
      <c r="A1804">
        <v>1350</v>
      </c>
      <c r="B1804" s="4">
        <v>38350</v>
      </c>
      <c r="C1804" t="s">
        <v>1366</v>
      </c>
      <c r="D1804" s="1">
        <v>30000000</v>
      </c>
      <c r="E1804">
        <v>3765585</v>
      </c>
      <c r="F1804" s="3">
        <f t="shared" si="84"/>
        <v>0.12551950000000001</v>
      </c>
      <c r="G1804">
        <v>18765585</v>
      </c>
      <c r="H1804" s="3">
        <f t="shared" si="85"/>
        <v>0.62551950000000001</v>
      </c>
      <c r="I1804" s="3">
        <f t="shared" si="86"/>
        <v>15000000</v>
      </c>
      <c r="J1804" t="s">
        <v>3538</v>
      </c>
      <c r="K1804" t="s">
        <v>27</v>
      </c>
      <c r="L1804" t="s">
        <v>43</v>
      </c>
    </row>
    <row r="1805" spans="1:12" x14ac:dyDescent="0.25">
      <c r="A1805">
        <v>2902</v>
      </c>
      <c r="B1805" s="4">
        <v>38350</v>
      </c>
      <c r="C1805" t="s">
        <v>2919</v>
      </c>
      <c r="D1805">
        <v>4600000</v>
      </c>
      <c r="E1805">
        <v>708776</v>
      </c>
      <c r="F1805" s="3">
        <f t="shared" si="84"/>
        <v>0.15408173913043477</v>
      </c>
      <c r="G1805">
        <v>4880143</v>
      </c>
      <c r="H1805" s="3">
        <f t="shared" si="85"/>
        <v>1.0609006521739131</v>
      </c>
      <c r="I1805" s="3">
        <f t="shared" si="86"/>
        <v>4171367</v>
      </c>
      <c r="J1805" t="s">
        <v>2029</v>
      </c>
      <c r="K1805" t="s">
        <v>27</v>
      </c>
      <c r="L1805" t="s">
        <v>43</v>
      </c>
    </row>
    <row r="1806" spans="1:12" x14ac:dyDescent="0.25">
      <c r="A1806">
        <v>1435</v>
      </c>
      <c r="B1806" s="4">
        <v>38350</v>
      </c>
      <c r="C1806" t="s">
        <v>1451</v>
      </c>
      <c r="D1806" s="1">
        <v>26000000</v>
      </c>
      <c r="E1806">
        <v>45489752</v>
      </c>
      <c r="F1806" s="3">
        <f t="shared" si="84"/>
        <v>1.7496058461538462</v>
      </c>
      <c r="G1806">
        <v>63489752</v>
      </c>
      <c r="H1806" s="3">
        <f t="shared" si="85"/>
        <v>2.4419135384615385</v>
      </c>
      <c r="I1806" s="3">
        <f t="shared" si="86"/>
        <v>18000000</v>
      </c>
      <c r="J1806" t="s">
        <v>9</v>
      </c>
      <c r="K1806" t="s">
        <v>13</v>
      </c>
      <c r="L1806" t="s">
        <v>11</v>
      </c>
    </row>
    <row r="1807" spans="1:12" x14ac:dyDescent="0.25">
      <c r="A1807">
        <v>861</v>
      </c>
      <c r="B1807" s="4">
        <v>38346</v>
      </c>
      <c r="C1807" t="s">
        <v>879</v>
      </c>
      <c r="D1807" s="1">
        <v>45000000</v>
      </c>
      <c r="E1807">
        <v>48114556</v>
      </c>
      <c r="F1807" s="3">
        <f t="shared" si="84"/>
        <v>1.0692123555555555</v>
      </c>
      <c r="G1807">
        <v>48563556</v>
      </c>
      <c r="H1807" s="3">
        <f t="shared" si="85"/>
        <v>1.0791901333333334</v>
      </c>
      <c r="I1807" s="3">
        <f t="shared" si="86"/>
        <v>449000</v>
      </c>
      <c r="J1807" t="s">
        <v>3422</v>
      </c>
      <c r="K1807" t="s">
        <v>10</v>
      </c>
      <c r="L1807" t="s">
        <v>11</v>
      </c>
    </row>
    <row r="1808" spans="1:12" x14ac:dyDescent="0.25">
      <c r="A1808">
        <v>2375</v>
      </c>
      <c r="B1808" s="4">
        <v>38346</v>
      </c>
      <c r="C1808" t="s">
        <v>2395</v>
      </c>
      <c r="D1808">
        <v>10600000</v>
      </c>
      <c r="E1808">
        <v>22163442</v>
      </c>
      <c r="F1808" s="3">
        <f t="shared" si="84"/>
        <v>2.0908907547169813</v>
      </c>
      <c r="G1808">
        <v>34409206</v>
      </c>
      <c r="H1808" s="3">
        <f t="shared" si="85"/>
        <v>3.2461515094339624</v>
      </c>
      <c r="I1808" s="3">
        <f t="shared" si="86"/>
        <v>12245764</v>
      </c>
      <c r="J1808" t="s">
        <v>386</v>
      </c>
      <c r="K1808" t="s">
        <v>13</v>
      </c>
      <c r="L1808" t="s">
        <v>61</v>
      </c>
    </row>
    <row r="1809" spans="1:12" x14ac:dyDescent="0.25">
      <c r="A1809">
        <v>1926</v>
      </c>
      <c r="B1809" s="4">
        <v>38343</v>
      </c>
      <c r="C1809" t="s">
        <v>1945</v>
      </c>
      <c r="D1809">
        <v>17500000</v>
      </c>
      <c r="E1809">
        <v>23519128</v>
      </c>
      <c r="F1809" s="3">
        <f t="shared" si="84"/>
        <v>1.3439501714285715</v>
      </c>
      <c r="G1809">
        <v>36521223</v>
      </c>
      <c r="H1809" s="3">
        <f t="shared" si="85"/>
        <v>2.0869270285714285</v>
      </c>
      <c r="I1809" s="3">
        <f t="shared" si="86"/>
        <v>13002095</v>
      </c>
      <c r="J1809" t="s">
        <v>95</v>
      </c>
      <c r="K1809" t="s">
        <v>13</v>
      </c>
      <c r="L1809" t="s">
        <v>43</v>
      </c>
    </row>
    <row r="1810" spans="1:12" x14ac:dyDescent="0.25">
      <c r="A1810">
        <v>555</v>
      </c>
      <c r="B1810" s="4">
        <v>38343</v>
      </c>
      <c r="C1810" t="s">
        <v>573</v>
      </c>
      <c r="D1810" s="1">
        <v>60000000</v>
      </c>
      <c r="E1810">
        <v>279167575</v>
      </c>
      <c r="F1810" s="3">
        <f t="shared" si="84"/>
        <v>4.6527929166666668</v>
      </c>
      <c r="G1810">
        <v>516567575</v>
      </c>
      <c r="H1810" s="3">
        <f t="shared" si="85"/>
        <v>8.6094595833333329</v>
      </c>
      <c r="I1810" s="3">
        <f t="shared" si="86"/>
        <v>237400000</v>
      </c>
      <c r="J1810" t="s">
        <v>9</v>
      </c>
      <c r="K1810" t="s">
        <v>13</v>
      </c>
      <c r="L1810" t="s">
        <v>11</v>
      </c>
    </row>
    <row r="1811" spans="1:12" x14ac:dyDescent="0.25">
      <c r="A1811">
        <v>423</v>
      </c>
      <c r="B1811" s="4">
        <v>38338</v>
      </c>
      <c r="C1811" t="s">
        <v>443</v>
      </c>
      <c r="D1811" s="1">
        <v>75000000</v>
      </c>
      <c r="E1811">
        <v>21009180</v>
      </c>
      <c r="F1811" s="3">
        <f t="shared" si="84"/>
        <v>0.28012239999999999</v>
      </c>
      <c r="G1811">
        <v>34009180</v>
      </c>
      <c r="H1811" s="3">
        <f t="shared" si="85"/>
        <v>0.45345573333333333</v>
      </c>
      <c r="I1811" s="3">
        <f t="shared" si="86"/>
        <v>13000000</v>
      </c>
      <c r="J1811" t="s">
        <v>3422</v>
      </c>
      <c r="K1811" t="s">
        <v>13</v>
      </c>
      <c r="L1811" t="s">
        <v>16</v>
      </c>
    </row>
    <row r="1812" spans="1:12" x14ac:dyDescent="0.25">
      <c r="A1812">
        <v>2184</v>
      </c>
      <c r="B1812" s="4">
        <v>38338</v>
      </c>
      <c r="C1812" t="s">
        <v>2204</v>
      </c>
      <c r="D1812">
        <v>13300000</v>
      </c>
      <c r="E1812">
        <v>2086345</v>
      </c>
      <c r="F1812" s="3">
        <f t="shared" si="84"/>
        <v>0.15686804511278196</v>
      </c>
      <c r="G1812">
        <v>39686345</v>
      </c>
      <c r="H1812" s="3">
        <f t="shared" si="85"/>
        <v>2.9839357142857144</v>
      </c>
      <c r="I1812" s="3">
        <f t="shared" si="86"/>
        <v>37600000</v>
      </c>
      <c r="J1812" t="s">
        <v>3465</v>
      </c>
      <c r="K1812" t="s">
        <v>13</v>
      </c>
      <c r="L1812" t="s">
        <v>43</v>
      </c>
    </row>
    <row r="1813" spans="1:12" x14ac:dyDescent="0.25">
      <c r="A1813">
        <v>1586</v>
      </c>
      <c r="B1813" s="4">
        <v>38338</v>
      </c>
      <c r="C1813" t="s">
        <v>1602</v>
      </c>
      <c r="D1813" s="1">
        <v>24000000</v>
      </c>
      <c r="E1813">
        <v>6144806</v>
      </c>
      <c r="F1813" s="3">
        <f t="shared" si="84"/>
        <v>0.25603358333333331</v>
      </c>
      <c r="G1813">
        <v>8292914</v>
      </c>
      <c r="H1813" s="3">
        <f t="shared" si="85"/>
        <v>0.34553808333333336</v>
      </c>
      <c r="I1813" s="3">
        <f t="shared" si="86"/>
        <v>2148108</v>
      </c>
      <c r="J1813" t="s">
        <v>49</v>
      </c>
      <c r="K1813" t="s">
        <v>13</v>
      </c>
      <c r="L1813" t="s">
        <v>43</v>
      </c>
    </row>
    <row r="1814" spans="1:12" x14ac:dyDescent="0.25">
      <c r="A1814">
        <v>416</v>
      </c>
      <c r="B1814" s="4">
        <v>38338</v>
      </c>
      <c r="C1814" t="s">
        <v>436</v>
      </c>
      <c r="D1814" s="1">
        <v>75000000</v>
      </c>
      <c r="E1814">
        <v>42044321</v>
      </c>
      <c r="F1814" s="3">
        <f t="shared" si="84"/>
        <v>0.56059094666666665</v>
      </c>
      <c r="G1814">
        <v>54344321</v>
      </c>
      <c r="H1814" s="3">
        <f t="shared" si="85"/>
        <v>0.72459094666666668</v>
      </c>
      <c r="I1814" s="3">
        <f t="shared" si="86"/>
        <v>12300000</v>
      </c>
      <c r="J1814" t="s">
        <v>3537</v>
      </c>
      <c r="K1814" t="s">
        <v>13</v>
      </c>
      <c r="L1814" t="s">
        <v>11</v>
      </c>
    </row>
    <row r="1815" spans="1:12" x14ac:dyDescent="0.25">
      <c r="A1815">
        <v>2508</v>
      </c>
      <c r="B1815" s="4">
        <v>38338</v>
      </c>
      <c r="C1815" t="s">
        <v>2525</v>
      </c>
      <c r="D1815" s="1">
        <v>10000000</v>
      </c>
      <c r="E1815">
        <v>228524</v>
      </c>
      <c r="F1815" s="3">
        <f t="shared" si="84"/>
        <v>2.2852399999999998E-2</v>
      </c>
      <c r="G1815">
        <v>290875</v>
      </c>
      <c r="H1815" s="3">
        <f t="shared" si="85"/>
        <v>2.9087499999999999E-2</v>
      </c>
      <c r="I1815" s="3">
        <f t="shared" si="86"/>
        <v>62351</v>
      </c>
      <c r="J1815" t="s">
        <v>3538</v>
      </c>
      <c r="K1815" t="s">
        <v>27</v>
      </c>
      <c r="L1815" t="s">
        <v>43</v>
      </c>
    </row>
    <row r="1816" spans="1:12" x14ac:dyDescent="0.25">
      <c r="A1816">
        <v>1252</v>
      </c>
      <c r="B1816" s="4">
        <v>38336</v>
      </c>
      <c r="C1816" t="s">
        <v>1269</v>
      </c>
      <c r="D1816" s="1">
        <v>30000000</v>
      </c>
      <c r="E1816">
        <v>100492203</v>
      </c>
      <c r="F1816" s="3">
        <f t="shared" si="84"/>
        <v>3.3497401</v>
      </c>
      <c r="G1816">
        <v>231928227</v>
      </c>
      <c r="H1816" s="3">
        <f t="shared" si="85"/>
        <v>7.7309409000000002</v>
      </c>
      <c r="I1816" s="3">
        <f t="shared" si="86"/>
        <v>131436024</v>
      </c>
      <c r="J1816" t="s">
        <v>3559</v>
      </c>
      <c r="K1816" t="s">
        <v>13</v>
      </c>
      <c r="L1816" t="s">
        <v>43</v>
      </c>
    </row>
    <row r="1817" spans="1:12" x14ac:dyDescent="0.25">
      <c r="A1817">
        <v>3376</v>
      </c>
      <c r="B1817" s="4">
        <v>38331</v>
      </c>
      <c r="C1817" t="s">
        <v>3394</v>
      </c>
      <c r="D1817" s="1">
        <v>400000</v>
      </c>
      <c r="E1817">
        <v>31425</v>
      </c>
      <c r="F1817" s="3">
        <f t="shared" si="84"/>
        <v>7.8562499999999993E-2</v>
      </c>
      <c r="G1817">
        <v>31425</v>
      </c>
      <c r="H1817" s="3">
        <f t="shared" si="85"/>
        <v>7.8562499999999993E-2</v>
      </c>
      <c r="I1817" s="3">
        <f t="shared" si="86"/>
        <v>0</v>
      </c>
      <c r="J1817" t="s">
        <v>3486</v>
      </c>
      <c r="K1817" t="s">
        <v>27</v>
      </c>
      <c r="L1817" t="s">
        <v>61</v>
      </c>
    </row>
    <row r="1818" spans="1:12" x14ac:dyDescent="0.25">
      <c r="A1818">
        <v>787</v>
      </c>
      <c r="B1818" s="4">
        <v>38331</v>
      </c>
      <c r="C1818" t="s">
        <v>804</v>
      </c>
      <c r="D1818" s="1">
        <v>50000000</v>
      </c>
      <c r="E1818">
        <v>24006726</v>
      </c>
      <c r="F1818" s="3">
        <f t="shared" si="84"/>
        <v>0.48013452000000001</v>
      </c>
      <c r="G1818">
        <v>34806726</v>
      </c>
      <c r="H1818" s="3">
        <f t="shared" si="85"/>
        <v>0.69613451999999998</v>
      </c>
      <c r="I1818" s="3">
        <f t="shared" si="86"/>
        <v>10800000</v>
      </c>
      <c r="J1818" t="s">
        <v>3558</v>
      </c>
      <c r="K1818" t="s">
        <v>27</v>
      </c>
      <c r="L1818" t="s">
        <v>11</v>
      </c>
    </row>
    <row r="1819" spans="1:12" x14ac:dyDescent="0.25">
      <c r="A1819">
        <v>165</v>
      </c>
      <c r="B1819" s="4">
        <v>38331</v>
      </c>
      <c r="C1819" t="s">
        <v>181</v>
      </c>
      <c r="D1819" s="1">
        <v>110000000</v>
      </c>
      <c r="E1819">
        <v>125531634</v>
      </c>
      <c r="F1819" s="3">
        <f t="shared" si="84"/>
        <v>1.1411966727272727</v>
      </c>
      <c r="G1819">
        <v>362989076</v>
      </c>
      <c r="H1819" s="3">
        <f t="shared" si="85"/>
        <v>3.2999006909090909</v>
      </c>
      <c r="I1819" s="3">
        <f t="shared" si="86"/>
        <v>237457442</v>
      </c>
      <c r="J1819" t="s">
        <v>3559</v>
      </c>
      <c r="K1819" t="s">
        <v>13</v>
      </c>
      <c r="L1819" t="s">
        <v>16</v>
      </c>
    </row>
    <row r="1820" spans="1:12" x14ac:dyDescent="0.25">
      <c r="A1820">
        <v>525</v>
      </c>
      <c r="B1820" s="4">
        <v>38329</v>
      </c>
      <c r="C1820" t="s">
        <v>542</v>
      </c>
      <c r="D1820" s="1">
        <v>65000000</v>
      </c>
      <c r="E1820">
        <v>52397389</v>
      </c>
      <c r="F1820" s="3">
        <f t="shared" si="84"/>
        <v>0.80611367692307689</v>
      </c>
      <c r="G1820">
        <v>131353165</v>
      </c>
      <c r="H1820" s="3">
        <f t="shared" si="85"/>
        <v>2.020817923076923</v>
      </c>
      <c r="I1820" s="3">
        <f t="shared" si="86"/>
        <v>78955776</v>
      </c>
      <c r="J1820" t="s">
        <v>3504</v>
      </c>
      <c r="K1820" t="s">
        <v>27</v>
      </c>
      <c r="L1820" t="s">
        <v>14</v>
      </c>
    </row>
    <row r="1821" spans="1:12" x14ac:dyDescent="0.25">
      <c r="A1821">
        <v>1132</v>
      </c>
      <c r="B1821" s="4">
        <v>38324</v>
      </c>
      <c r="C1821" t="s">
        <v>1148</v>
      </c>
      <c r="D1821" s="1">
        <v>35000000</v>
      </c>
      <c r="E1821">
        <v>33987757</v>
      </c>
      <c r="F1821" s="3">
        <f t="shared" si="84"/>
        <v>0.97107877142857146</v>
      </c>
      <c r="G1821">
        <v>116177695</v>
      </c>
      <c r="H1821" s="3">
        <f t="shared" si="85"/>
        <v>3.3193627142857145</v>
      </c>
      <c r="I1821" s="3">
        <f t="shared" si="86"/>
        <v>82189938</v>
      </c>
      <c r="J1821" t="s">
        <v>3537</v>
      </c>
      <c r="K1821" t="s">
        <v>27</v>
      </c>
      <c r="L1821" t="s">
        <v>43</v>
      </c>
    </row>
    <row r="1822" spans="1:12" x14ac:dyDescent="0.25">
      <c r="A1822">
        <v>2288</v>
      </c>
      <c r="B1822" s="4">
        <v>38324</v>
      </c>
      <c r="C1822" t="s">
        <v>2308</v>
      </c>
      <c r="D1822" s="1">
        <v>12000000</v>
      </c>
      <c r="E1822">
        <v>11050094</v>
      </c>
      <c r="F1822" s="3">
        <f t="shared" si="84"/>
        <v>0.92084116666666671</v>
      </c>
      <c r="G1822">
        <v>92863945</v>
      </c>
      <c r="H1822" s="3">
        <f t="shared" si="85"/>
        <v>7.7386620833333337</v>
      </c>
      <c r="I1822" s="3">
        <f t="shared" si="86"/>
        <v>81813851</v>
      </c>
      <c r="J1822" t="s">
        <v>3538</v>
      </c>
      <c r="K1822" t="s">
        <v>13</v>
      </c>
      <c r="L1822" t="s">
        <v>14</v>
      </c>
    </row>
    <row r="1823" spans="1:12" x14ac:dyDescent="0.25">
      <c r="A1823">
        <v>2801</v>
      </c>
      <c r="B1823" s="4">
        <v>38317</v>
      </c>
      <c r="C1823" t="s">
        <v>2820</v>
      </c>
      <c r="D1823">
        <v>5500000</v>
      </c>
      <c r="E1823">
        <v>3629758</v>
      </c>
      <c r="F1823" s="3">
        <f t="shared" si="84"/>
        <v>0.65995599999999999</v>
      </c>
      <c r="G1823">
        <v>83529758</v>
      </c>
      <c r="H1823" s="3">
        <f t="shared" si="85"/>
        <v>15.187228727272727</v>
      </c>
      <c r="I1823" s="3">
        <f t="shared" si="86"/>
        <v>79900000</v>
      </c>
      <c r="J1823" t="s">
        <v>249</v>
      </c>
      <c r="K1823" t="s">
        <v>13</v>
      </c>
      <c r="L1823" t="s">
        <v>43</v>
      </c>
    </row>
    <row r="1824" spans="1:12" x14ac:dyDescent="0.25">
      <c r="A1824">
        <v>705</v>
      </c>
      <c r="B1824" s="4">
        <v>38317</v>
      </c>
      <c r="C1824" t="s">
        <v>723</v>
      </c>
      <c r="D1824" s="1">
        <v>55000000</v>
      </c>
      <c r="E1824">
        <v>6167817</v>
      </c>
      <c r="F1824" s="3">
        <f t="shared" si="84"/>
        <v>0.11214212727272728</v>
      </c>
      <c r="G1824">
        <v>69759296</v>
      </c>
      <c r="H1824" s="3">
        <f t="shared" si="85"/>
        <v>1.2683508363636364</v>
      </c>
      <c r="I1824" s="3">
        <f t="shared" si="86"/>
        <v>63591479</v>
      </c>
      <c r="J1824" t="s">
        <v>3559</v>
      </c>
      <c r="K1824" t="s">
        <v>27</v>
      </c>
      <c r="L1824" t="s">
        <v>43</v>
      </c>
    </row>
    <row r="1825" spans="1:12" x14ac:dyDescent="0.25">
      <c r="A1825">
        <v>2652</v>
      </c>
      <c r="B1825" s="4">
        <v>38315</v>
      </c>
      <c r="C1825" t="s">
        <v>2670</v>
      </c>
      <c r="D1825">
        <v>7500000</v>
      </c>
      <c r="E1825">
        <v>3347647</v>
      </c>
      <c r="F1825" s="3">
        <f t="shared" si="84"/>
        <v>0.44635293333333331</v>
      </c>
      <c r="G1825">
        <v>3347647</v>
      </c>
      <c r="H1825" s="3">
        <f t="shared" si="85"/>
        <v>0.44635293333333331</v>
      </c>
      <c r="I1825" s="3">
        <f t="shared" si="86"/>
        <v>0</v>
      </c>
      <c r="J1825" t="s">
        <v>3459</v>
      </c>
      <c r="K1825" t="s">
        <v>10</v>
      </c>
      <c r="L1825" t="s">
        <v>43</v>
      </c>
    </row>
    <row r="1826" spans="1:12" x14ac:dyDescent="0.25">
      <c r="A1826">
        <v>752</v>
      </c>
      <c r="B1826" s="4">
        <v>38315</v>
      </c>
      <c r="C1826" t="s">
        <v>769</v>
      </c>
      <c r="D1826" s="1">
        <v>50000000</v>
      </c>
      <c r="E1826">
        <v>73701902</v>
      </c>
      <c r="F1826" s="3">
        <f t="shared" si="84"/>
        <v>1.4740380399999999</v>
      </c>
      <c r="G1826">
        <v>96469187</v>
      </c>
      <c r="H1826" s="3">
        <f t="shared" si="85"/>
        <v>1.92938374</v>
      </c>
      <c r="I1826" s="3">
        <f t="shared" si="86"/>
        <v>22767285</v>
      </c>
      <c r="J1826" t="s">
        <v>3537</v>
      </c>
      <c r="K1826" t="s">
        <v>10</v>
      </c>
      <c r="L1826" t="s">
        <v>11</v>
      </c>
    </row>
    <row r="1827" spans="1:12" x14ac:dyDescent="0.25">
      <c r="A1827">
        <v>35</v>
      </c>
      <c r="B1827" s="4">
        <v>38315</v>
      </c>
      <c r="C1827" t="s">
        <v>52</v>
      </c>
      <c r="D1827" s="1">
        <v>155000000</v>
      </c>
      <c r="E1827">
        <v>34297191</v>
      </c>
      <c r="F1827" s="3">
        <f t="shared" si="84"/>
        <v>0.2212722</v>
      </c>
      <c r="G1827">
        <v>167297191</v>
      </c>
      <c r="H1827" s="3">
        <f t="shared" si="85"/>
        <v>1.0793367161290321</v>
      </c>
      <c r="I1827" s="3">
        <f t="shared" si="86"/>
        <v>133000000</v>
      </c>
      <c r="J1827" t="s">
        <v>3559</v>
      </c>
      <c r="K1827" t="s">
        <v>27</v>
      </c>
      <c r="L1827" t="s">
        <v>14</v>
      </c>
    </row>
    <row r="1828" spans="1:12" x14ac:dyDescent="0.25">
      <c r="A1828">
        <v>1256</v>
      </c>
      <c r="B1828" s="4">
        <v>38310</v>
      </c>
      <c r="C1828" t="s">
        <v>1273</v>
      </c>
      <c r="D1828" s="1">
        <v>30000000</v>
      </c>
      <c r="E1828">
        <v>85416609</v>
      </c>
      <c r="F1828" s="3">
        <f t="shared" si="84"/>
        <v>2.8472203</v>
      </c>
      <c r="G1828">
        <v>142051255</v>
      </c>
      <c r="H1828" s="3">
        <f t="shared" si="85"/>
        <v>4.7350418333333337</v>
      </c>
      <c r="I1828" s="3">
        <f t="shared" si="86"/>
        <v>56634646</v>
      </c>
      <c r="J1828" t="s">
        <v>3517</v>
      </c>
      <c r="K1828" t="s">
        <v>10</v>
      </c>
      <c r="L1828" t="s">
        <v>16</v>
      </c>
    </row>
    <row r="1829" spans="1:12" x14ac:dyDescent="0.25">
      <c r="A1829">
        <v>199</v>
      </c>
      <c r="B1829" s="4">
        <v>38310</v>
      </c>
      <c r="C1829" t="s">
        <v>215</v>
      </c>
      <c r="D1829" s="1">
        <v>100000000</v>
      </c>
      <c r="E1829">
        <v>173005002</v>
      </c>
      <c r="F1829" s="3">
        <f t="shared" si="84"/>
        <v>1.73005002</v>
      </c>
      <c r="G1829">
        <v>331323410</v>
      </c>
      <c r="H1829" s="3">
        <f t="shared" si="85"/>
        <v>3.3132340999999998</v>
      </c>
      <c r="I1829" s="3">
        <f t="shared" si="86"/>
        <v>158318408</v>
      </c>
      <c r="J1829" t="s">
        <v>3558</v>
      </c>
      <c r="K1829" t="s">
        <v>10</v>
      </c>
      <c r="L1829" t="s">
        <v>16</v>
      </c>
    </row>
    <row r="1830" spans="1:12" x14ac:dyDescent="0.25">
      <c r="A1830">
        <v>1372</v>
      </c>
      <c r="B1830" s="4">
        <v>38303</v>
      </c>
      <c r="C1830" t="s">
        <v>1388</v>
      </c>
      <c r="D1830" s="1">
        <v>29000000</v>
      </c>
      <c r="E1830">
        <v>17016190</v>
      </c>
      <c r="F1830" s="3">
        <f t="shared" si="84"/>
        <v>0.58676517241379311</v>
      </c>
      <c r="G1830">
        <v>24716190</v>
      </c>
      <c r="H1830" s="3">
        <f t="shared" si="85"/>
        <v>0.85228241379310343</v>
      </c>
      <c r="I1830" s="3">
        <f t="shared" si="86"/>
        <v>7700000</v>
      </c>
      <c r="J1830" t="s">
        <v>3468</v>
      </c>
      <c r="K1830" t="s">
        <v>27</v>
      </c>
      <c r="L1830" t="s">
        <v>61</v>
      </c>
    </row>
    <row r="1831" spans="1:12" x14ac:dyDescent="0.25">
      <c r="A1831">
        <v>2356</v>
      </c>
      <c r="B1831" s="4">
        <v>38303</v>
      </c>
      <c r="C1831" t="s">
        <v>2375</v>
      </c>
      <c r="D1831" s="1">
        <v>11000000</v>
      </c>
      <c r="E1831">
        <v>10214647</v>
      </c>
      <c r="F1831" s="3">
        <f t="shared" si="84"/>
        <v>0.92860427272727275</v>
      </c>
      <c r="G1831">
        <v>17443529</v>
      </c>
      <c r="H1831" s="3">
        <f t="shared" si="85"/>
        <v>1.5857753636363636</v>
      </c>
      <c r="I1831" s="3">
        <f t="shared" si="86"/>
        <v>7228882</v>
      </c>
      <c r="J1831" t="s">
        <v>3471</v>
      </c>
      <c r="K1831" t="s">
        <v>27</v>
      </c>
      <c r="L1831" t="s">
        <v>43</v>
      </c>
    </row>
    <row r="1832" spans="1:12" x14ac:dyDescent="0.25">
      <c r="A1832">
        <v>1474</v>
      </c>
      <c r="B1832" s="4">
        <v>38303</v>
      </c>
      <c r="C1832" t="s">
        <v>1489</v>
      </c>
      <c r="D1832" s="1">
        <v>25000000</v>
      </c>
      <c r="E1832">
        <v>51676606</v>
      </c>
      <c r="F1832" s="3">
        <f t="shared" si="84"/>
        <v>2.0670642400000001</v>
      </c>
      <c r="G1832">
        <v>115036108</v>
      </c>
      <c r="H1832" s="3">
        <f t="shared" si="85"/>
        <v>4.6014443199999997</v>
      </c>
      <c r="I1832" s="3">
        <f t="shared" si="86"/>
        <v>63359502</v>
      </c>
      <c r="J1832" t="s">
        <v>249</v>
      </c>
      <c r="K1832" t="s">
        <v>10</v>
      </c>
      <c r="L1832" t="s">
        <v>43</v>
      </c>
    </row>
    <row r="1833" spans="1:12" x14ac:dyDescent="0.25">
      <c r="A1833">
        <v>651</v>
      </c>
      <c r="B1833" s="4">
        <v>38303</v>
      </c>
      <c r="C1833" t="s">
        <v>669</v>
      </c>
      <c r="D1833" s="1">
        <v>57000000</v>
      </c>
      <c r="E1833">
        <v>28328132</v>
      </c>
      <c r="F1833" s="3">
        <f t="shared" si="84"/>
        <v>0.49698477192982454</v>
      </c>
      <c r="G1833">
        <v>38329114</v>
      </c>
      <c r="H1833" s="3">
        <f t="shared" si="85"/>
        <v>0.67244059649122812</v>
      </c>
      <c r="I1833" s="3">
        <f t="shared" si="86"/>
        <v>10000982</v>
      </c>
      <c r="J1833" t="s">
        <v>3504</v>
      </c>
      <c r="K1833" t="s">
        <v>13</v>
      </c>
      <c r="L1833" t="s">
        <v>14</v>
      </c>
    </row>
    <row r="1834" spans="1:12" x14ac:dyDescent="0.25">
      <c r="A1834">
        <v>10</v>
      </c>
      <c r="B1834" s="4">
        <v>38301</v>
      </c>
      <c r="C1834" t="s">
        <v>23</v>
      </c>
      <c r="D1834" s="1">
        <v>170000000</v>
      </c>
      <c r="E1834">
        <v>186493587</v>
      </c>
      <c r="F1834" s="3">
        <f t="shared" si="84"/>
        <v>1.0970211000000001</v>
      </c>
      <c r="G1834">
        <v>310634169</v>
      </c>
      <c r="H1834" s="3">
        <f t="shared" si="85"/>
        <v>1.8272598176470589</v>
      </c>
      <c r="I1834" s="3">
        <f t="shared" si="86"/>
        <v>124140582</v>
      </c>
      <c r="J1834" t="s">
        <v>3559</v>
      </c>
      <c r="K1834" t="s">
        <v>24</v>
      </c>
      <c r="L1834" t="s">
        <v>16</v>
      </c>
    </row>
    <row r="1835" spans="1:12" x14ac:dyDescent="0.25">
      <c r="A1835">
        <v>250</v>
      </c>
      <c r="B1835" s="4">
        <v>38296</v>
      </c>
      <c r="C1835" t="s">
        <v>267</v>
      </c>
      <c r="D1835" s="1">
        <v>92000000</v>
      </c>
      <c r="E1835">
        <v>261441092</v>
      </c>
      <c r="F1835" s="3">
        <f t="shared" si="84"/>
        <v>2.8417509999999999</v>
      </c>
      <c r="G1835">
        <v>614726752</v>
      </c>
      <c r="H1835" s="3">
        <f t="shared" si="85"/>
        <v>6.6818125217391309</v>
      </c>
      <c r="I1835" s="3">
        <f t="shared" si="86"/>
        <v>353285660</v>
      </c>
      <c r="J1835" t="s">
        <v>3558</v>
      </c>
      <c r="K1835" t="s">
        <v>10</v>
      </c>
      <c r="L1835" t="s">
        <v>16</v>
      </c>
    </row>
    <row r="1836" spans="1:12" x14ac:dyDescent="0.25">
      <c r="A1836">
        <v>3236</v>
      </c>
      <c r="B1836" s="4">
        <v>38289</v>
      </c>
      <c r="C1836" t="s">
        <v>3253</v>
      </c>
      <c r="D1836">
        <v>1200000</v>
      </c>
      <c r="E1836">
        <v>55968727</v>
      </c>
      <c r="F1836" s="3">
        <f t="shared" si="84"/>
        <v>46.640605833333332</v>
      </c>
      <c r="G1836">
        <v>103880027</v>
      </c>
      <c r="H1836" s="3">
        <f t="shared" si="85"/>
        <v>86.566689166666663</v>
      </c>
      <c r="I1836" s="3">
        <f t="shared" si="86"/>
        <v>47911300</v>
      </c>
      <c r="J1836" t="s">
        <v>49</v>
      </c>
      <c r="K1836" t="s">
        <v>27</v>
      </c>
      <c r="L1836" t="s">
        <v>61</v>
      </c>
    </row>
    <row r="1837" spans="1:12" x14ac:dyDescent="0.25">
      <c r="A1837">
        <v>1804</v>
      </c>
      <c r="B1837" s="4">
        <v>38289</v>
      </c>
      <c r="C1837" t="s">
        <v>1823</v>
      </c>
      <c r="D1837" s="1">
        <v>20000000</v>
      </c>
      <c r="E1837">
        <v>5005899</v>
      </c>
      <c r="F1837" s="3">
        <f t="shared" si="84"/>
        <v>0.25029495000000002</v>
      </c>
      <c r="G1837">
        <v>14603001</v>
      </c>
      <c r="H1837" s="3">
        <f t="shared" si="85"/>
        <v>0.73015004999999999</v>
      </c>
      <c r="I1837" s="3">
        <f t="shared" si="86"/>
        <v>9597102</v>
      </c>
      <c r="J1837" t="s">
        <v>3504</v>
      </c>
      <c r="K1837" t="s">
        <v>27</v>
      </c>
      <c r="L1837" t="s">
        <v>43</v>
      </c>
    </row>
    <row r="1838" spans="1:12" x14ac:dyDescent="0.25">
      <c r="A1838">
        <v>940</v>
      </c>
      <c r="B1838" s="4">
        <v>38289</v>
      </c>
      <c r="C1838" t="s">
        <v>958</v>
      </c>
      <c r="D1838" s="1">
        <v>40000000</v>
      </c>
      <c r="E1838">
        <v>75305995</v>
      </c>
      <c r="F1838" s="3">
        <f t="shared" si="84"/>
        <v>1.882649875</v>
      </c>
      <c r="G1838">
        <v>124823094</v>
      </c>
      <c r="H1838" s="3">
        <f t="shared" si="85"/>
        <v>3.12057735</v>
      </c>
      <c r="I1838" s="3">
        <f t="shared" si="86"/>
        <v>49517099</v>
      </c>
      <c r="J1838" t="s">
        <v>9</v>
      </c>
      <c r="K1838" t="s">
        <v>13</v>
      </c>
      <c r="L1838" t="s">
        <v>43</v>
      </c>
    </row>
    <row r="1839" spans="1:12" x14ac:dyDescent="0.25">
      <c r="A1839">
        <v>1934</v>
      </c>
      <c r="B1839" s="4">
        <v>38282</v>
      </c>
      <c r="C1839" t="s">
        <v>1952</v>
      </c>
      <c r="D1839" s="1">
        <v>17000000</v>
      </c>
      <c r="E1839">
        <v>71502303</v>
      </c>
      <c r="F1839" s="3">
        <f t="shared" si="84"/>
        <v>4.2060178235294119</v>
      </c>
      <c r="G1839">
        <v>109793192</v>
      </c>
      <c r="H1839" s="3">
        <f t="shared" si="85"/>
        <v>6.4584230588235298</v>
      </c>
      <c r="I1839" s="3">
        <f t="shared" si="86"/>
        <v>38290889</v>
      </c>
      <c r="J1839" t="s">
        <v>3471</v>
      </c>
      <c r="K1839" t="s">
        <v>27</v>
      </c>
      <c r="L1839" t="s">
        <v>43</v>
      </c>
    </row>
    <row r="1840" spans="1:12" x14ac:dyDescent="0.25">
      <c r="A1840">
        <v>2383</v>
      </c>
      <c r="B1840" s="4">
        <v>38282</v>
      </c>
      <c r="C1840" t="s">
        <v>2403</v>
      </c>
      <c r="D1840" s="1">
        <v>10000000</v>
      </c>
      <c r="E1840">
        <v>110359362</v>
      </c>
      <c r="F1840" s="3">
        <f t="shared" si="84"/>
        <v>11.0359362</v>
      </c>
      <c r="G1840">
        <v>187281115</v>
      </c>
      <c r="H1840" s="3">
        <f t="shared" si="85"/>
        <v>18.728111500000001</v>
      </c>
      <c r="I1840" s="3">
        <f t="shared" si="86"/>
        <v>76921753</v>
      </c>
      <c r="J1840" t="s">
        <v>3537</v>
      </c>
      <c r="K1840" t="s">
        <v>13</v>
      </c>
      <c r="L1840" t="s">
        <v>61</v>
      </c>
    </row>
    <row r="1841" spans="1:12" x14ac:dyDescent="0.25">
      <c r="A1841">
        <v>2518</v>
      </c>
      <c r="B1841" s="4">
        <v>38275</v>
      </c>
      <c r="C1841" t="s">
        <v>2536</v>
      </c>
      <c r="D1841" s="1">
        <v>10000000</v>
      </c>
      <c r="E1841">
        <v>70527</v>
      </c>
      <c r="F1841" s="3">
        <f t="shared" si="84"/>
        <v>7.0527000000000003E-3</v>
      </c>
      <c r="G1841">
        <v>70527</v>
      </c>
      <c r="H1841" s="3">
        <f t="shared" si="85"/>
        <v>7.0527000000000003E-3</v>
      </c>
      <c r="I1841" s="3">
        <f t="shared" si="86"/>
        <v>0</v>
      </c>
      <c r="J1841" t="s">
        <v>2084</v>
      </c>
      <c r="K1841" t="s">
        <v>27</v>
      </c>
      <c r="L1841" t="s">
        <v>11</v>
      </c>
    </row>
    <row r="1842" spans="1:12" x14ac:dyDescent="0.25">
      <c r="A1842">
        <v>1727</v>
      </c>
      <c r="B1842" s="4">
        <v>38275</v>
      </c>
      <c r="C1842" t="s">
        <v>1746</v>
      </c>
      <c r="D1842" s="1">
        <v>20000000</v>
      </c>
      <c r="E1842">
        <v>32774834</v>
      </c>
      <c r="F1842" s="3">
        <f t="shared" si="84"/>
        <v>1.6387417</v>
      </c>
      <c r="G1842">
        <v>50948811</v>
      </c>
      <c r="H1842" s="3">
        <f t="shared" si="85"/>
        <v>2.5474405500000001</v>
      </c>
      <c r="I1842" s="3">
        <f t="shared" si="86"/>
        <v>18173977</v>
      </c>
      <c r="J1842" t="s">
        <v>3517</v>
      </c>
      <c r="K1842" t="s">
        <v>27</v>
      </c>
      <c r="L1842" t="s">
        <v>11</v>
      </c>
    </row>
    <row r="1843" spans="1:12" x14ac:dyDescent="0.25">
      <c r="A1843">
        <v>1901</v>
      </c>
      <c r="B1843" s="4">
        <v>38275</v>
      </c>
      <c r="C1843" t="s">
        <v>1919</v>
      </c>
      <c r="D1843" s="1">
        <v>18000000</v>
      </c>
      <c r="E1843">
        <v>7739049</v>
      </c>
      <c r="F1843" s="3">
        <f t="shared" si="84"/>
        <v>0.42994716666666666</v>
      </c>
      <c r="G1843">
        <v>14488705</v>
      </c>
      <c r="H1843" s="3">
        <f t="shared" si="85"/>
        <v>0.80492805555555558</v>
      </c>
      <c r="I1843" s="3">
        <f t="shared" si="86"/>
        <v>6749656</v>
      </c>
      <c r="J1843" t="s">
        <v>3537</v>
      </c>
      <c r="K1843" t="s">
        <v>27</v>
      </c>
      <c r="L1843" t="s">
        <v>43</v>
      </c>
    </row>
    <row r="1844" spans="1:12" x14ac:dyDescent="0.25">
      <c r="A1844">
        <v>2360</v>
      </c>
      <c r="B1844" s="4">
        <v>38270</v>
      </c>
      <c r="C1844" t="s">
        <v>2379</v>
      </c>
      <c r="D1844" s="1">
        <v>11000000</v>
      </c>
      <c r="E1844">
        <v>3753806</v>
      </c>
      <c r="F1844" s="3">
        <f t="shared" si="84"/>
        <v>0.3412550909090909</v>
      </c>
      <c r="G1844">
        <v>13353855</v>
      </c>
      <c r="H1844" s="3">
        <f t="shared" si="85"/>
        <v>1.2139868181818181</v>
      </c>
      <c r="I1844" s="3">
        <f t="shared" si="86"/>
        <v>9600049</v>
      </c>
      <c r="J1844" t="s">
        <v>3465</v>
      </c>
      <c r="K1844" t="s">
        <v>27</v>
      </c>
      <c r="L1844" t="s">
        <v>43</v>
      </c>
    </row>
    <row r="1845" spans="1:12" x14ac:dyDescent="0.25">
      <c r="A1845">
        <v>2094</v>
      </c>
      <c r="B1845" s="4">
        <v>38268</v>
      </c>
      <c r="C1845" t="s">
        <v>2113</v>
      </c>
      <c r="D1845" s="1">
        <v>15000000</v>
      </c>
      <c r="E1845">
        <v>10411980</v>
      </c>
      <c r="F1845" s="3">
        <f t="shared" si="84"/>
        <v>0.69413199999999997</v>
      </c>
      <c r="G1845">
        <v>14811980</v>
      </c>
      <c r="H1845" s="3">
        <f t="shared" si="85"/>
        <v>0.98746533333333331</v>
      </c>
      <c r="I1845" s="3">
        <f t="shared" si="86"/>
        <v>4400000</v>
      </c>
      <c r="J1845" t="s">
        <v>3504</v>
      </c>
      <c r="K1845" t="s">
        <v>10</v>
      </c>
      <c r="L1845" t="s">
        <v>43</v>
      </c>
    </row>
    <row r="1846" spans="1:12" x14ac:dyDescent="0.25">
      <c r="A1846">
        <v>1271</v>
      </c>
      <c r="B1846" s="4">
        <v>38268</v>
      </c>
      <c r="C1846" t="s">
        <v>1287</v>
      </c>
      <c r="D1846" s="1">
        <v>30000000</v>
      </c>
      <c r="E1846">
        <v>61255921</v>
      </c>
      <c r="F1846" s="3">
        <f t="shared" si="84"/>
        <v>2.0418640333333333</v>
      </c>
      <c r="G1846">
        <v>61950770</v>
      </c>
      <c r="H1846" s="3">
        <f t="shared" si="85"/>
        <v>2.0650256666666666</v>
      </c>
      <c r="I1846" s="3">
        <f t="shared" si="86"/>
        <v>694849</v>
      </c>
      <c r="J1846" t="s">
        <v>9</v>
      </c>
      <c r="K1846" t="s">
        <v>13</v>
      </c>
      <c r="L1846" t="s">
        <v>43</v>
      </c>
    </row>
    <row r="1847" spans="1:12" x14ac:dyDescent="0.25">
      <c r="A1847">
        <v>398</v>
      </c>
      <c r="B1847" s="4">
        <v>38261</v>
      </c>
      <c r="C1847" t="s">
        <v>418</v>
      </c>
      <c r="D1847" s="1">
        <v>75000000</v>
      </c>
      <c r="E1847">
        <v>161412000</v>
      </c>
      <c r="F1847" s="3">
        <f t="shared" si="84"/>
        <v>2.1521599999999999</v>
      </c>
      <c r="G1847">
        <v>371917043</v>
      </c>
      <c r="H1847" s="3">
        <f t="shared" si="85"/>
        <v>4.9588939066666669</v>
      </c>
      <c r="I1847" s="3">
        <f t="shared" si="86"/>
        <v>210505043</v>
      </c>
      <c r="J1847" t="s">
        <v>3452</v>
      </c>
      <c r="K1847" t="s">
        <v>10</v>
      </c>
      <c r="L1847" t="s">
        <v>16</v>
      </c>
    </row>
    <row r="1848" spans="1:12" x14ac:dyDescent="0.25">
      <c r="A1848">
        <v>1642</v>
      </c>
      <c r="B1848" s="4">
        <v>38261</v>
      </c>
      <c r="C1848" t="s">
        <v>1660</v>
      </c>
      <c r="D1848" s="1">
        <v>22000000</v>
      </c>
      <c r="E1848">
        <v>12784713</v>
      </c>
      <c r="F1848" s="3">
        <f t="shared" si="84"/>
        <v>0.58112331818181817</v>
      </c>
      <c r="G1848">
        <v>20034713</v>
      </c>
      <c r="H1848" s="3">
        <f t="shared" si="85"/>
        <v>0.91066877272727276</v>
      </c>
      <c r="I1848" s="3">
        <f t="shared" si="86"/>
        <v>7250000</v>
      </c>
      <c r="J1848" t="s">
        <v>3471</v>
      </c>
      <c r="K1848" t="s">
        <v>27</v>
      </c>
      <c r="L1848" t="s">
        <v>11</v>
      </c>
    </row>
    <row r="1849" spans="1:12" x14ac:dyDescent="0.25">
      <c r="A1849">
        <v>3048</v>
      </c>
      <c r="B1849" s="4">
        <v>38261</v>
      </c>
      <c r="C1849" t="s">
        <v>3064</v>
      </c>
      <c r="D1849" s="1">
        <v>3000000</v>
      </c>
      <c r="E1849">
        <v>6879730</v>
      </c>
      <c r="F1849" s="3">
        <f t="shared" si="84"/>
        <v>2.2932433333333333</v>
      </c>
      <c r="G1849">
        <v>6879730</v>
      </c>
      <c r="H1849" s="3">
        <f t="shared" si="85"/>
        <v>2.2932433333333333</v>
      </c>
      <c r="I1849" s="3">
        <f t="shared" si="86"/>
        <v>0</v>
      </c>
      <c r="J1849" t="s">
        <v>3496</v>
      </c>
      <c r="K1849" t="s">
        <v>27</v>
      </c>
      <c r="L1849" t="s">
        <v>43</v>
      </c>
    </row>
    <row r="1850" spans="1:12" x14ac:dyDescent="0.25">
      <c r="A1850">
        <v>583</v>
      </c>
      <c r="B1850" s="4">
        <v>38261</v>
      </c>
      <c r="C1850" t="s">
        <v>601</v>
      </c>
      <c r="D1850" s="1">
        <v>60000000</v>
      </c>
      <c r="E1850">
        <v>74541707</v>
      </c>
      <c r="F1850" s="3">
        <f t="shared" si="84"/>
        <v>1.2423617833333334</v>
      </c>
      <c r="G1850">
        <v>102332848</v>
      </c>
      <c r="H1850" s="3">
        <f t="shared" si="85"/>
        <v>1.7055474666666666</v>
      </c>
      <c r="I1850" s="3">
        <f t="shared" si="86"/>
        <v>27791141</v>
      </c>
      <c r="J1850" t="s">
        <v>3558</v>
      </c>
      <c r="K1850" t="s">
        <v>13</v>
      </c>
      <c r="L1850" t="s">
        <v>14</v>
      </c>
    </row>
    <row r="1851" spans="1:12" x14ac:dyDescent="0.25">
      <c r="A1851">
        <v>2848</v>
      </c>
      <c r="B1851" s="4">
        <v>38254</v>
      </c>
      <c r="C1851" t="s">
        <v>2866</v>
      </c>
      <c r="D1851" s="1">
        <v>5000000</v>
      </c>
      <c r="E1851">
        <v>13542874</v>
      </c>
      <c r="F1851" s="3">
        <f t="shared" si="84"/>
        <v>2.7085748000000001</v>
      </c>
      <c r="G1851">
        <v>30332385</v>
      </c>
      <c r="H1851" s="3">
        <f t="shared" si="85"/>
        <v>6.0664769999999999</v>
      </c>
      <c r="I1851" s="3">
        <f t="shared" si="86"/>
        <v>16789511</v>
      </c>
      <c r="J1851" t="s">
        <v>3468</v>
      </c>
      <c r="K1851" t="s">
        <v>27</v>
      </c>
      <c r="L1851" t="s">
        <v>11</v>
      </c>
    </row>
    <row r="1852" spans="1:12" x14ac:dyDescent="0.25">
      <c r="A1852">
        <v>1029</v>
      </c>
      <c r="B1852" s="4">
        <v>38254</v>
      </c>
      <c r="C1852" t="s">
        <v>1045</v>
      </c>
      <c r="D1852" s="1">
        <v>40000000</v>
      </c>
      <c r="E1852">
        <v>463730</v>
      </c>
      <c r="F1852" s="3">
        <f t="shared" si="84"/>
        <v>1.1593249999999999E-2</v>
      </c>
      <c r="G1852">
        <v>463730</v>
      </c>
      <c r="H1852" s="3">
        <f t="shared" si="85"/>
        <v>1.1593249999999999E-2</v>
      </c>
      <c r="I1852" s="3">
        <f t="shared" si="86"/>
        <v>0</v>
      </c>
      <c r="J1852" t="s">
        <v>3558</v>
      </c>
      <c r="K1852" t="s">
        <v>27</v>
      </c>
      <c r="L1852" t="s">
        <v>11</v>
      </c>
    </row>
    <row r="1853" spans="1:12" x14ac:dyDescent="0.25">
      <c r="A1853">
        <v>1323</v>
      </c>
      <c r="B1853" s="4">
        <v>38247</v>
      </c>
      <c r="C1853" t="s">
        <v>1339</v>
      </c>
      <c r="D1853" s="1">
        <v>30000000</v>
      </c>
      <c r="E1853">
        <v>21800302</v>
      </c>
      <c r="F1853" s="3">
        <f t="shared" si="84"/>
        <v>0.72667673333333338</v>
      </c>
      <c r="G1853">
        <v>21827296</v>
      </c>
      <c r="H1853" s="3">
        <f t="shared" si="85"/>
        <v>0.72757653333333339</v>
      </c>
      <c r="I1853" s="3">
        <f t="shared" si="86"/>
        <v>26994</v>
      </c>
      <c r="J1853" t="s">
        <v>3558</v>
      </c>
      <c r="K1853" t="s">
        <v>13</v>
      </c>
      <c r="L1853" t="s">
        <v>11</v>
      </c>
    </row>
    <row r="1854" spans="1:12" x14ac:dyDescent="0.25">
      <c r="A1854">
        <v>763</v>
      </c>
      <c r="B1854" s="4">
        <v>38240</v>
      </c>
      <c r="C1854" t="s">
        <v>780</v>
      </c>
      <c r="D1854" s="1">
        <v>50000000</v>
      </c>
      <c r="E1854">
        <v>50740078</v>
      </c>
      <c r="F1854" s="3">
        <f t="shared" si="84"/>
        <v>1.01480156</v>
      </c>
      <c r="G1854">
        <v>125168734</v>
      </c>
      <c r="H1854" s="3">
        <f t="shared" si="85"/>
        <v>2.5033746799999999</v>
      </c>
      <c r="I1854" s="3">
        <f t="shared" si="86"/>
        <v>74428656</v>
      </c>
      <c r="J1854" t="s">
        <v>3537</v>
      </c>
      <c r="K1854" t="s">
        <v>27</v>
      </c>
      <c r="L1854" t="s">
        <v>61</v>
      </c>
    </row>
    <row r="1855" spans="1:12" x14ac:dyDescent="0.25">
      <c r="A1855">
        <v>2243</v>
      </c>
      <c r="B1855" s="4">
        <v>38233</v>
      </c>
      <c r="C1855" t="s">
        <v>2263</v>
      </c>
      <c r="D1855">
        <v>12500000</v>
      </c>
      <c r="E1855">
        <v>1110186</v>
      </c>
      <c r="F1855" s="3">
        <f t="shared" si="84"/>
        <v>8.8814879999999999E-2</v>
      </c>
      <c r="G1855">
        <v>69826708</v>
      </c>
      <c r="H1855" s="3">
        <f t="shared" si="85"/>
        <v>5.5861366400000003</v>
      </c>
      <c r="I1855" s="3">
        <f t="shared" si="86"/>
        <v>68716522</v>
      </c>
      <c r="J1855" t="s">
        <v>3481</v>
      </c>
      <c r="K1855" t="s">
        <v>27</v>
      </c>
      <c r="L1855" t="s">
        <v>43</v>
      </c>
    </row>
    <row r="1856" spans="1:12" x14ac:dyDescent="0.25">
      <c r="A1856">
        <v>1998</v>
      </c>
      <c r="B1856" s="4">
        <v>38233</v>
      </c>
      <c r="C1856" t="s">
        <v>2017</v>
      </c>
      <c r="D1856" s="1">
        <v>16000000</v>
      </c>
      <c r="E1856">
        <v>11540112</v>
      </c>
      <c r="F1856" s="3">
        <f t="shared" si="84"/>
        <v>0.72125700000000004</v>
      </c>
      <c r="G1856">
        <v>11540112</v>
      </c>
      <c r="H1856" s="3">
        <f t="shared" si="85"/>
        <v>0.72125700000000004</v>
      </c>
      <c r="I1856" s="3">
        <f t="shared" si="86"/>
        <v>0</v>
      </c>
      <c r="J1856" t="s">
        <v>49</v>
      </c>
      <c r="K1856" t="s">
        <v>13</v>
      </c>
      <c r="L1856" t="s">
        <v>11</v>
      </c>
    </row>
    <row r="1857" spans="1:12" x14ac:dyDescent="0.25">
      <c r="A1857">
        <v>1602</v>
      </c>
      <c r="B1857" s="4">
        <v>38231</v>
      </c>
      <c r="C1857" t="s">
        <v>1618</v>
      </c>
      <c r="D1857" s="1">
        <v>23000000</v>
      </c>
      <c r="E1857">
        <v>16123851</v>
      </c>
      <c r="F1857" s="3">
        <f t="shared" si="84"/>
        <v>0.70103700000000002</v>
      </c>
      <c r="G1857">
        <v>19123851</v>
      </c>
      <c r="H1857" s="3">
        <f t="shared" si="85"/>
        <v>0.8314717826086957</v>
      </c>
      <c r="I1857" s="3">
        <f t="shared" si="86"/>
        <v>3000000</v>
      </c>
      <c r="J1857" t="s">
        <v>3469</v>
      </c>
      <c r="K1857" t="s">
        <v>13</v>
      </c>
      <c r="L1857" t="s">
        <v>43</v>
      </c>
    </row>
    <row r="1858" spans="1:12" x14ac:dyDescent="0.25">
      <c r="A1858">
        <v>1939</v>
      </c>
      <c r="B1858" s="4">
        <v>38226</v>
      </c>
      <c r="C1858" t="s">
        <v>1957</v>
      </c>
      <c r="D1858" s="1">
        <v>17000000</v>
      </c>
      <c r="E1858">
        <v>53652140</v>
      </c>
      <c r="F1858" s="3">
        <f t="shared" ref="F1858:F1921" si="87">E1858/D1858</f>
        <v>3.1560082352941174</v>
      </c>
      <c r="G1858">
        <v>177535958</v>
      </c>
      <c r="H1858" s="3">
        <f t="shared" ref="H1858:H1921" si="88">G1858/D1858</f>
        <v>10.443291647058823</v>
      </c>
      <c r="I1858" s="3">
        <f t="shared" si="86"/>
        <v>123883818</v>
      </c>
      <c r="J1858" t="s">
        <v>249</v>
      </c>
      <c r="K1858" t="s">
        <v>13</v>
      </c>
      <c r="L1858" t="s">
        <v>14</v>
      </c>
    </row>
    <row r="1859" spans="1:12" x14ac:dyDescent="0.25">
      <c r="A1859">
        <v>1784</v>
      </c>
      <c r="B1859" s="4">
        <v>38226</v>
      </c>
      <c r="C1859" t="s">
        <v>1802</v>
      </c>
      <c r="D1859" s="1">
        <v>20000000</v>
      </c>
      <c r="E1859">
        <v>9109322</v>
      </c>
      <c r="F1859" s="3">
        <f t="shared" si="87"/>
        <v>0.45546609999999998</v>
      </c>
      <c r="G1859">
        <v>9355369</v>
      </c>
      <c r="H1859" s="3">
        <f t="shared" si="88"/>
        <v>0.46776845</v>
      </c>
      <c r="I1859" s="3">
        <f t="shared" ref="I1859:I1922" si="89">G1859-E1859</f>
        <v>246047</v>
      </c>
      <c r="J1859" t="s">
        <v>3537</v>
      </c>
      <c r="K1859" t="s">
        <v>10</v>
      </c>
      <c r="L1859" t="s">
        <v>16</v>
      </c>
    </row>
    <row r="1860" spans="1:12" x14ac:dyDescent="0.25">
      <c r="A1860">
        <v>1276</v>
      </c>
      <c r="B1860" s="4">
        <v>38219</v>
      </c>
      <c r="C1860" t="s">
        <v>1292</v>
      </c>
      <c r="D1860" s="1">
        <v>30000000</v>
      </c>
      <c r="E1860">
        <v>58156435</v>
      </c>
      <c r="F1860" s="3">
        <f t="shared" si="87"/>
        <v>1.9385478333333332</v>
      </c>
      <c r="G1860">
        <v>65121280</v>
      </c>
      <c r="H1860" s="3">
        <f t="shared" si="88"/>
        <v>2.1707093333333334</v>
      </c>
      <c r="I1860" s="3">
        <f t="shared" si="89"/>
        <v>6964845</v>
      </c>
      <c r="J1860" t="s">
        <v>3517</v>
      </c>
      <c r="K1860" t="s">
        <v>13</v>
      </c>
      <c r="L1860" t="s">
        <v>11</v>
      </c>
    </row>
    <row r="1861" spans="1:12" x14ac:dyDescent="0.25">
      <c r="A1861">
        <v>3355</v>
      </c>
      <c r="B1861" s="4">
        <v>38219</v>
      </c>
      <c r="C1861" t="s">
        <v>3372</v>
      </c>
      <c r="D1861" s="1">
        <v>500000</v>
      </c>
      <c r="E1861">
        <v>603951</v>
      </c>
      <c r="F1861" s="3">
        <f t="shared" si="87"/>
        <v>1.207902</v>
      </c>
      <c r="G1861">
        <v>1348750</v>
      </c>
      <c r="H1861" s="3">
        <f t="shared" si="88"/>
        <v>2.6974999999999998</v>
      </c>
      <c r="I1861" s="3">
        <f t="shared" si="89"/>
        <v>744799</v>
      </c>
      <c r="J1861" t="s">
        <v>3518</v>
      </c>
      <c r="K1861" t="s">
        <v>27</v>
      </c>
      <c r="L1861" t="s">
        <v>43</v>
      </c>
    </row>
    <row r="1862" spans="1:12" x14ac:dyDescent="0.25">
      <c r="A1862">
        <v>386</v>
      </c>
      <c r="B1862" s="4">
        <v>38219</v>
      </c>
      <c r="C1862" t="s">
        <v>406</v>
      </c>
      <c r="D1862" s="1">
        <v>78000000</v>
      </c>
      <c r="E1862">
        <v>41814863</v>
      </c>
      <c r="F1862" s="3">
        <f t="shared" si="87"/>
        <v>0.53608798717948714</v>
      </c>
      <c r="G1862">
        <v>43957541</v>
      </c>
      <c r="H1862" s="3">
        <f t="shared" si="88"/>
        <v>0.56355821794871797</v>
      </c>
      <c r="I1862" s="3">
        <f t="shared" si="89"/>
        <v>2142678</v>
      </c>
      <c r="J1862" t="s">
        <v>3559</v>
      </c>
      <c r="K1862" t="s">
        <v>27</v>
      </c>
      <c r="L1862" t="s">
        <v>61</v>
      </c>
    </row>
    <row r="1863" spans="1:12" x14ac:dyDescent="0.25">
      <c r="A1863">
        <v>454</v>
      </c>
      <c r="B1863" s="4">
        <v>38212</v>
      </c>
      <c r="C1863" t="s">
        <v>472</v>
      </c>
      <c r="D1863" s="1">
        <v>70000000</v>
      </c>
      <c r="E1863">
        <v>80281096</v>
      </c>
      <c r="F1863" s="3">
        <f t="shared" si="87"/>
        <v>1.1468727999999999</v>
      </c>
      <c r="G1863">
        <v>172543519</v>
      </c>
      <c r="H1863" s="3">
        <f t="shared" si="88"/>
        <v>2.4649074142857144</v>
      </c>
      <c r="I1863" s="3">
        <f t="shared" si="89"/>
        <v>92262423</v>
      </c>
      <c r="J1863" t="s">
        <v>3422</v>
      </c>
      <c r="K1863" t="s">
        <v>13</v>
      </c>
      <c r="L1863" t="s">
        <v>61</v>
      </c>
    </row>
    <row r="1864" spans="1:12" x14ac:dyDescent="0.25">
      <c r="A1864">
        <v>1744</v>
      </c>
      <c r="B1864" s="4">
        <v>38212</v>
      </c>
      <c r="C1864" t="s">
        <v>1763</v>
      </c>
      <c r="D1864" s="1">
        <v>20000000</v>
      </c>
      <c r="E1864">
        <v>19762690</v>
      </c>
      <c r="F1864" s="3">
        <f t="shared" si="87"/>
        <v>0.98813450000000003</v>
      </c>
      <c r="G1864">
        <v>28762690</v>
      </c>
      <c r="H1864" s="3">
        <f t="shared" si="88"/>
        <v>1.4381345000000001</v>
      </c>
      <c r="I1864" s="3">
        <f t="shared" si="89"/>
        <v>9000000</v>
      </c>
      <c r="J1864" t="s">
        <v>3559</v>
      </c>
      <c r="K1864" t="s">
        <v>10</v>
      </c>
      <c r="L1864" t="s">
        <v>16</v>
      </c>
    </row>
    <row r="1865" spans="1:12" x14ac:dyDescent="0.25">
      <c r="A1865">
        <v>569</v>
      </c>
      <c r="B1865" s="4">
        <v>38205</v>
      </c>
      <c r="C1865" t="s">
        <v>587</v>
      </c>
      <c r="D1865" s="1">
        <v>60000000</v>
      </c>
      <c r="E1865">
        <v>100170152</v>
      </c>
      <c r="F1865" s="3">
        <f t="shared" si="87"/>
        <v>1.6695025333333333</v>
      </c>
      <c r="G1865">
        <v>217670152</v>
      </c>
      <c r="H1865" s="3">
        <f t="shared" si="88"/>
        <v>3.6278358666666666</v>
      </c>
      <c r="I1865" s="3">
        <f t="shared" si="89"/>
        <v>117500000</v>
      </c>
      <c r="J1865" t="s">
        <v>3452</v>
      </c>
      <c r="K1865" t="s">
        <v>27</v>
      </c>
      <c r="L1865" t="s">
        <v>14</v>
      </c>
    </row>
    <row r="1866" spans="1:12" x14ac:dyDescent="0.25">
      <c r="A1866">
        <v>3329</v>
      </c>
      <c r="B1866" s="4">
        <v>38205</v>
      </c>
      <c r="C1866" t="s">
        <v>3345</v>
      </c>
      <c r="D1866">
        <v>780000</v>
      </c>
      <c r="E1866">
        <v>1310470</v>
      </c>
      <c r="F1866" s="3">
        <f t="shared" si="87"/>
        <v>1.6800897435897435</v>
      </c>
      <c r="G1866">
        <v>1310470</v>
      </c>
      <c r="H1866" s="3">
        <f t="shared" si="88"/>
        <v>1.6800897435897435</v>
      </c>
      <c r="I1866" s="3">
        <f t="shared" si="89"/>
        <v>0</v>
      </c>
      <c r="J1866" t="s">
        <v>3459</v>
      </c>
      <c r="K1866" t="s">
        <v>13</v>
      </c>
      <c r="L1866" t="s">
        <v>43</v>
      </c>
    </row>
    <row r="1867" spans="1:12" x14ac:dyDescent="0.25">
      <c r="A1867">
        <v>2548</v>
      </c>
      <c r="B1867" s="4">
        <v>38198</v>
      </c>
      <c r="C1867" t="s">
        <v>2566</v>
      </c>
      <c r="D1867" s="1">
        <v>9000000</v>
      </c>
      <c r="E1867">
        <v>18225165</v>
      </c>
      <c r="F1867" s="3">
        <f t="shared" si="87"/>
        <v>2.0250183333333331</v>
      </c>
      <c r="G1867">
        <v>18225165</v>
      </c>
      <c r="H1867" s="3">
        <f t="shared" si="88"/>
        <v>2.0250183333333331</v>
      </c>
      <c r="I1867" s="3">
        <f t="shared" si="89"/>
        <v>0</v>
      </c>
      <c r="J1867" t="s">
        <v>3504</v>
      </c>
      <c r="K1867" t="s">
        <v>27</v>
      </c>
      <c r="L1867" t="s">
        <v>11</v>
      </c>
    </row>
    <row r="1868" spans="1:12" x14ac:dyDescent="0.25">
      <c r="A1868">
        <v>704</v>
      </c>
      <c r="B1868" s="4">
        <v>38198</v>
      </c>
      <c r="C1868" t="s">
        <v>722</v>
      </c>
      <c r="D1868" s="1">
        <v>55000000</v>
      </c>
      <c r="E1868">
        <v>6768055</v>
      </c>
      <c r="F1868" s="3">
        <f t="shared" si="87"/>
        <v>0.12305554545454546</v>
      </c>
      <c r="G1868">
        <v>28231444</v>
      </c>
      <c r="H1868" s="3">
        <f t="shared" si="88"/>
        <v>0.51329898181818179</v>
      </c>
      <c r="I1868" s="3">
        <f t="shared" si="89"/>
        <v>21463389</v>
      </c>
      <c r="J1868" t="s">
        <v>9</v>
      </c>
      <c r="K1868" t="s">
        <v>10</v>
      </c>
      <c r="L1868" t="s">
        <v>16</v>
      </c>
    </row>
    <row r="1869" spans="1:12" x14ac:dyDescent="0.25">
      <c r="A1869">
        <v>3096</v>
      </c>
      <c r="B1869" s="4">
        <v>38196</v>
      </c>
      <c r="C1869" t="s">
        <v>3112</v>
      </c>
      <c r="D1869">
        <v>2500000</v>
      </c>
      <c r="E1869">
        <v>26782316</v>
      </c>
      <c r="F1869" s="3">
        <f t="shared" si="87"/>
        <v>10.712926400000001</v>
      </c>
      <c r="G1869">
        <v>36028802</v>
      </c>
      <c r="H1869" s="3">
        <f t="shared" si="88"/>
        <v>14.4115208</v>
      </c>
      <c r="I1869" s="3">
        <f t="shared" si="89"/>
        <v>9246486</v>
      </c>
      <c r="J1869" t="s">
        <v>3471</v>
      </c>
      <c r="K1869" t="s">
        <v>27</v>
      </c>
      <c r="L1869" t="s">
        <v>43</v>
      </c>
    </row>
    <row r="1870" spans="1:12" x14ac:dyDescent="0.25">
      <c r="A1870">
        <v>220</v>
      </c>
      <c r="B1870" s="4">
        <v>38191</v>
      </c>
      <c r="C1870" t="s">
        <v>236</v>
      </c>
      <c r="D1870" s="1">
        <v>100000000</v>
      </c>
      <c r="E1870">
        <v>40202379</v>
      </c>
      <c r="F1870" s="3">
        <f t="shared" si="87"/>
        <v>0.40202378999999999</v>
      </c>
      <c r="G1870">
        <v>82145379</v>
      </c>
      <c r="H1870" s="3">
        <f t="shared" si="88"/>
        <v>0.82145378999999996</v>
      </c>
      <c r="I1870" s="3">
        <f t="shared" si="89"/>
        <v>41943000</v>
      </c>
      <c r="J1870" t="s">
        <v>3559</v>
      </c>
      <c r="K1870" t="s">
        <v>13</v>
      </c>
      <c r="L1870" t="s">
        <v>14</v>
      </c>
    </row>
    <row r="1871" spans="1:12" x14ac:dyDescent="0.25">
      <c r="A1871">
        <v>2735</v>
      </c>
      <c r="B1871" s="4">
        <v>38191</v>
      </c>
      <c r="C1871" t="s">
        <v>2755</v>
      </c>
      <c r="D1871">
        <v>6500000</v>
      </c>
      <c r="E1871">
        <v>1029017</v>
      </c>
      <c r="F1871" s="3">
        <f t="shared" si="87"/>
        <v>0.15831030769230769</v>
      </c>
      <c r="G1871">
        <v>1033810</v>
      </c>
      <c r="H1871" s="3">
        <f t="shared" si="88"/>
        <v>0.15904769230769231</v>
      </c>
      <c r="I1871" s="3">
        <f t="shared" si="89"/>
        <v>4793</v>
      </c>
      <c r="J1871" t="s">
        <v>3561</v>
      </c>
      <c r="K1871" t="s">
        <v>27</v>
      </c>
      <c r="L1871" t="s">
        <v>43</v>
      </c>
    </row>
    <row r="1872" spans="1:12" x14ac:dyDescent="0.25">
      <c r="A1872">
        <v>183</v>
      </c>
      <c r="B1872" s="4">
        <v>38184</v>
      </c>
      <c r="C1872" t="s">
        <v>199</v>
      </c>
      <c r="D1872" s="1">
        <v>105000000</v>
      </c>
      <c r="E1872">
        <v>144801023</v>
      </c>
      <c r="F1872" s="3">
        <f t="shared" si="87"/>
        <v>1.3790573619047619</v>
      </c>
      <c r="G1872">
        <v>348629585</v>
      </c>
      <c r="H1872" s="3">
        <f t="shared" si="88"/>
        <v>3.320281761904762</v>
      </c>
      <c r="I1872" s="3">
        <f t="shared" si="89"/>
        <v>203828562</v>
      </c>
      <c r="J1872" t="s">
        <v>3422</v>
      </c>
      <c r="K1872" t="s">
        <v>13</v>
      </c>
      <c r="L1872" t="s">
        <v>14</v>
      </c>
    </row>
    <row r="1873" spans="1:12" x14ac:dyDescent="0.25">
      <c r="A1873">
        <v>3022</v>
      </c>
      <c r="B1873" s="4">
        <v>38184</v>
      </c>
      <c r="C1873" t="s">
        <v>3039</v>
      </c>
      <c r="D1873">
        <v>3200000</v>
      </c>
      <c r="E1873">
        <v>6529624</v>
      </c>
      <c r="F1873" s="3">
        <f t="shared" si="87"/>
        <v>2.0405074999999999</v>
      </c>
      <c r="G1873">
        <v>14441158</v>
      </c>
      <c r="H1873" s="3">
        <f t="shared" si="88"/>
        <v>4.5128618749999996</v>
      </c>
      <c r="I1873" s="3">
        <f t="shared" si="89"/>
        <v>7911534</v>
      </c>
      <c r="J1873" t="s">
        <v>3504</v>
      </c>
      <c r="K1873" t="s">
        <v>27</v>
      </c>
      <c r="L1873" t="s">
        <v>43</v>
      </c>
    </row>
    <row r="1874" spans="1:12" x14ac:dyDescent="0.25">
      <c r="A1874">
        <v>2457</v>
      </c>
      <c r="B1874" s="4">
        <v>38177</v>
      </c>
      <c r="C1874" t="s">
        <v>2475</v>
      </c>
      <c r="D1874" s="1">
        <v>10000000</v>
      </c>
      <c r="E1874">
        <v>9408183</v>
      </c>
      <c r="F1874" s="3">
        <f t="shared" si="87"/>
        <v>0.9408183</v>
      </c>
      <c r="G1874">
        <v>9408183</v>
      </c>
      <c r="H1874" s="3">
        <f t="shared" si="88"/>
        <v>0.9408183</v>
      </c>
      <c r="I1874" s="3">
        <f t="shared" si="89"/>
        <v>0</v>
      </c>
      <c r="J1874" t="s">
        <v>95</v>
      </c>
      <c r="K1874" t="s">
        <v>10</v>
      </c>
      <c r="L1874" t="s">
        <v>16</v>
      </c>
    </row>
    <row r="1875" spans="1:12" x14ac:dyDescent="0.25">
      <c r="A1875">
        <v>279</v>
      </c>
      <c r="B1875" s="4">
        <v>38175</v>
      </c>
      <c r="C1875" t="s">
        <v>296</v>
      </c>
      <c r="D1875" s="1">
        <v>90000000</v>
      </c>
      <c r="E1875">
        <v>51877963</v>
      </c>
      <c r="F1875" s="3">
        <f t="shared" si="87"/>
        <v>0.57642181111111113</v>
      </c>
      <c r="G1875">
        <v>203877963</v>
      </c>
      <c r="H1875" s="3">
        <f t="shared" si="88"/>
        <v>2.2653107000000001</v>
      </c>
      <c r="I1875" s="3">
        <f t="shared" si="89"/>
        <v>152000000</v>
      </c>
      <c r="J1875" t="s">
        <v>3558</v>
      </c>
      <c r="K1875" t="s">
        <v>13</v>
      </c>
      <c r="L1875" t="s">
        <v>16</v>
      </c>
    </row>
    <row r="1876" spans="1:12" x14ac:dyDescent="0.25">
      <c r="A1876">
        <v>3138</v>
      </c>
      <c r="B1876" s="4">
        <v>38170</v>
      </c>
      <c r="C1876" t="s">
        <v>3154</v>
      </c>
      <c r="D1876" s="1">
        <v>2000000</v>
      </c>
      <c r="E1876">
        <v>5792822</v>
      </c>
      <c r="F1876" s="3">
        <f t="shared" si="87"/>
        <v>2.8964110000000001</v>
      </c>
      <c r="G1876">
        <v>11217346</v>
      </c>
      <c r="H1876" s="3">
        <f t="shared" si="88"/>
        <v>5.6086729999999996</v>
      </c>
      <c r="I1876" s="3">
        <f t="shared" si="89"/>
        <v>5424524</v>
      </c>
      <c r="J1876" t="s">
        <v>3561</v>
      </c>
      <c r="K1876" t="s">
        <v>27</v>
      </c>
      <c r="L1876" t="s">
        <v>43</v>
      </c>
    </row>
    <row r="1877" spans="1:12" x14ac:dyDescent="0.25">
      <c r="A1877">
        <v>2084</v>
      </c>
      <c r="B1877" s="4">
        <v>38163</v>
      </c>
      <c r="C1877" t="s">
        <v>2103</v>
      </c>
      <c r="D1877" s="1">
        <v>15000000</v>
      </c>
      <c r="E1877">
        <v>13337299</v>
      </c>
      <c r="F1877" s="3">
        <f t="shared" si="87"/>
        <v>0.88915326666666672</v>
      </c>
      <c r="G1877">
        <v>18524496</v>
      </c>
      <c r="H1877" s="3">
        <f t="shared" si="88"/>
        <v>1.2349664</v>
      </c>
      <c r="I1877" s="3">
        <f t="shared" si="89"/>
        <v>5187197</v>
      </c>
      <c r="J1877" t="s">
        <v>95</v>
      </c>
      <c r="K1877" t="s">
        <v>13</v>
      </c>
      <c r="L1877" t="s">
        <v>43</v>
      </c>
    </row>
    <row r="1878" spans="1:12" x14ac:dyDescent="0.25">
      <c r="A1878">
        <v>1258</v>
      </c>
      <c r="B1878" s="4">
        <v>38163</v>
      </c>
      <c r="C1878" t="s">
        <v>1275</v>
      </c>
      <c r="D1878" s="1">
        <v>30000000</v>
      </c>
      <c r="E1878">
        <v>81001787</v>
      </c>
      <c r="F1878" s="3">
        <f t="shared" si="87"/>
        <v>2.7000595666666665</v>
      </c>
      <c r="G1878">
        <v>116025023</v>
      </c>
      <c r="H1878" s="3">
        <f t="shared" si="88"/>
        <v>3.8675007666666668</v>
      </c>
      <c r="I1878" s="3">
        <f t="shared" si="89"/>
        <v>35023236</v>
      </c>
      <c r="J1878" t="s">
        <v>3504</v>
      </c>
      <c r="K1878" t="s">
        <v>13</v>
      </c>
      <c r="L1878" t="s">
        <v>43</v>
      </c>
    </row>
    <row r="1879" spans="1:12" x14ac:dyDescent="0.25">
      <c r="A1879">
        <v>439</v>
      </c>
      <c r="B1879" s="4">
        <v>38163</v>
      </c>
      <c r="C1879" t="s">
        <v>459</v>
      </c>
      <c r="D1879" s="1">
        <v>72000000</v>
      </c>
      <c r="E1879">
        <v>19176754</v>
      </c>
      <c r="F1879" s="3">
        <f t="shared" si="87"/>
        <v>0.26634380555555554</v>
      </c>
      <c r="G1879">
        <v>62176754</v>
      </c>
      <c r="H1879" s="3">
        <f t="shared" si="88"/>
        <v>0.8635660277777778</v>
      </c>
      <c r="I1879" s="3">
        <f t="shared" si="89"/>
        <v>43000000</v>
      </c>
      <c r="J1879" t="s">
        <v>9</v>
      </c>
      <c r="K1879" t="s">
        <v>10</v>
      </c>
      <c r="L1879" t="s">
        <v>43</v>
      </c>
    </row>
    <row r="1880" spans="1:12" x14ac:dyDescent="0.25">
      <c r="A1880">
        <v>1692</v>
      </c>
      <c r="B1880" s="4">
        <v>38161</v>
      </c>
      <c r="C1880" t="s">
        <v>1711</v>
      </c>
      <c r="D1880" s="1">
        <v>20000000</v>
      </c>
      <c r="E1880">
        <v>69148997</v>
      </c>
      <c r="F1880" s="3">
        <f t="shared" si="87"/>
        <v>3.4574498500000002</v>
      </c>
      <c r="G1880">
        <v>111448997</v>
      </c>
      <c r="H1880" s="3">
        <f t="shared" si="88"/>
        <v>5.5724498499999999</v>
      </c>
      <c r="I1880" s="3">
        <f t="shared" si="89"/>
        <v>42300000</v>
      </c>
      <c r="J1880" t="s">
        <v>3537</v>
      </c>
      <c r="K1880" t="s">
        <v>13</v>
      </c>
      <c r="L1880" t="s">
        <v>11</v>
      </c>
    </row>
    <row r="1881" spans="1:12" x14ac:dyDescent="0.25">
      <c r="A1881">
        <v>1247</v>
      </c>
      <c r="B1881" s="4">
        <v>38156</v>
      </c>
      <c r="C1881" t="s">
        <v>1264</v>
      </c>
      <c r="D1881" s="1">
        <v>30000000</v>
      </c>
      <c r="E1881">
        <v>114326736</v>
      </c>
      <c r="F1881" s="3">
        <f t="shared" si="87"/>
        <v>3.8108911999999999</v>
      </c>
      <c r="G1881">
        <v>167791704</v>
      </c>
      <c r="H1881" s="3">
        <f t="shared" si="88"/>
        <v>5.5930568000000003</v>
      </c>
      <c r="I1881" s="3">
        <f t="shared" si="89"/>
        <v>53464968</v>
      </c>
      <c r="J1881" t="s">
        <v>3422</v>
      </c>
      <c r="K1881" t="s">
        <v>13</v>
      </c>
      <c r="L1881" t="s">
        <v>11</v>
      </c>
    </row>
    <row r="1882" spans="1:12" x14ac:dyDescent="0.25">
      <c r="A1882">
        <v>405</v>
      </c>
      <c r="B1882" s="4">
        <v>38156</v>
      </c>
      <c r="C1882" t="s">
        <v>425</v>
      </c>
      <c r="D1882" s="1">
        <v>75000000</v>
      </c>
      <c r="E1882">
        <v>77073959</v>
      </c>
      <c r="F1882" s="3">
        <f t="shared" si="87"/>
        <v>1.0276527866666667</v>
      </c>
      <c r="G1882">
        <v>218673959</v>
      </c>
      <c r="H1882" s="3">
        <f t="shared" si="88"/>
        <v>2.9156527866666666</v>
      </c>
      <c r="I1882" s="3">
        <f t="shared" si="89"/>
        <v>141600000</v>
      </c>
      <c r="J1882" t="s">
        <v>3452</v>
      </c>
      <c r="K1882" t="s">
        <v>13</v>
      </c>
      <c r="L1882" t="s">
        <v>43</v>
      </c>
    </row>
    <row r="1883" spans="1:12" x14ac:dyDescent="0.25">
      <c r="A1883">
        <v>3246</v>
      </c>
      <c r="B1883" s="4">
        <v>38156</v>
      </c>
      <c r="C1883" t="s">
        <v>3263</v>
      </c>
      <c r="D1883">
        <v>1200000</v>
      </c>
      <c r="E1883">
        <v>0</v>
      </c>
      <c r="F1883" s="3">
        <f t="shared" si="87"/>
        <v>0</v>
      </c>
      <c r="G1883">
        <v>0</v>
      </c>
      <c r="H1883" s="3">
        <f t="shared" si="88"/>
        <v>0</v>
      </c>
      <c r="I1883" s="3">
        <f t="shared" si="89"/>
        <v>0</v>
      </c>
      <c r="J1883" t="s">
        <v>3542</v>
      </c>
      <c r="K1883" t="s">
        <v>13</v>
      </c>
      <c r="L1883" t="s">
        <v>43</v>
      </c>
    </row>
    <row r="1884" spans="1:12" x14ac:dyDescent="0.25">
      <c r="A1884">
        <v>751</v>
      </c>
      <c r="B1884" s="4">
        <v>38149</v>
      </c>
      <c r="C1884" t="s">
        <v>768</v>
      </c>
      <c r="D1884" s="1">
        <v>50000000</v>
      </c>
      <c r="E1884">
        <v>75367693</v>
      </c>
      <c r="F1884" s="3">
        <f t="shared" si="87"/>
        <v>1.50735386</v>
      </c>
      <c r="G1884">
        <v>208094550</v>
      </c>
      <c r="H1884" s="3">
        <f t="shared" si="88"/>
        <v>4.1618909999999998</v>
      </c>
      <c r="I1884" s="3">
        <f t="shared" si="89"/>
        <v>132726857</v>
      </c>
      <c r="J1884" t="s">
        <v>3422</v>
      </c>
      <c r="K1884" t="s">
        <v>10</v>
      </c>
      <c r="L1884" t="s">
        <v>16</v>
      </c>
    </row>
    <row r="1885" spans="1:12" x14ac:dyDescent="0.25">
      <c r="A1885">
        <v>3370</v>
      </c>
      <c r="B1885" s="4">
        <v>38149</v>
      </c>
      <c r="C1885" t="s">
        <v>3388</v>
      </c>
      <c r="D1885" s="1">
        <v>400000</v>
      </c>
      <c r="E1885">
        <v>44540956</v>
      </c>
      <c r="F1885" s="3">
        <f t="shared" si="87"/>
        <v>111.35239</v>
      </c>
      <c r="G1885">
        <v>46122713</v>
      </c>
      <c r="H1885" s="3">
        <f t="shared" si="88"/>
        <v>115.3067825</v>
      </c>
      <c r="I1885" s="3">
        <f t="shared" si="89"/>
        <v>1581757</v>
      </c>
      <c r="J1885" t="s">
        <v>3471</v>
      </c>
      <c r="K1885" t="s">
        <v>10</v>
      </c>
      <c r="L1885" t="s">
        <v>11</v>
      </c>
    </row>
    <row r="1886" spans="1:12" x14ac:dyDescent="0.25">
      <c r="A1886">
        <v>215</v>
      </c>
      <c r="B1886" s="4">
        <v>38149</v>
      </c>
      <c r="C1886" t="s">
        <v>231</v>
      </c>
      <c r="D1886" s="1">
        <v>100000000</v>
      </c>
      <c r="E1886">
        <v>59475623</v>
      </c>
      <c r="F1886" s="3">
        <f t="shared" si="87"/>
        <v>0.59475623</v>
      </c>
      <c r="G1886">
        <v>96221971</v>
      </c>
      <c r="H1886" s="3">
        <f t="shared" si="88"/>
        <v>0.96221970999999995</v>
      </c>
      <c r="I1886" s="3">
        <f t="shared" si="89"/>
        <v>36746348</v>
      </c>
      <c r="J1886" t="s">
        <v>3517</v>
      </c>
      <c r="K1886" t="s">
        <v>13</v>
      </c>
      <c r="L1886" t="s">
        <v>11</v>
      </c>
    </row>
    <row r="1887" spans="1:12" x14ac:dyDescent="0.25">
      <c r="A1887">
        <v>146</v>
      </c>
      <c r="B1887" s="4">
        <v>38149</v>
      </c>
      <c r="C1887" t="s">
        <v>163</v>
      </c>
      <c r="D1887" s="1">
        <v>120000000</v>
      </c>
      <c r="E1887">
        <v>57712751</v>
      </c>
      <c r="F1887" s="3">
        <f t="shared" si="87"/>
        <v>0.48093959166666667</v>
      </c>
      <c r="G1887">
        <v>107212751</v>
      </c>
      <c r="H1887" s="3">
        <f t="shared" si="88"/>
        <v>0.89343959166666664</v>
      </c>
      <c r="I1887" s="3">
        <f t="shared" si="89"/>
        <v>49500000</v>
      </c>
      <c r="J1887" t="s">
        <v>9</v>
      </c>
      <c r="K1887" t="s">
        <v>13</v>
      </c>
      <c r="L1887" t="s">
        <v>16</v>
      </c>
    </row>
    <row r="1888" spans="1:12" x14ac:dyDescent="0.25">
      <c r="A1888">
        <v>124</v>
      </c>
      <c r="B1888" s="4">
        <v>38135</v>
      </c>
      <c r="C1888" t="s">
        <v>142</v>
      </c>
      <c r="D1888" s="1">
        <v>125000000</v>
      </c>
      <c r="E1888">
        <v>186740799</v>
      </c>
      <c r="F1888" s="3">
        <f t="shared" si="87"/>
        <v>1.4939263920000001</v>
      </c>
      <c r="G1888">
        <v>556319450</v>
      </c>
      <c r="H1888" s="3">
        <f t="shared" si="88"/>
        <v>4.4505556000000004</v>
      </c>
      <c r="I1888" s="3">
        <f t="shared" si="89"/>
        <v>369578651</v>
      </c>
      <c r="J1888" t="s">
        <v>3422</v>
      </c>
      <c r="K1888" t="s">
        <v>13</v>
      </c>
      <c r="L1888" t="s">
        <v>16</v>
      </c>
    </row>
    <row r="1889" spans="1:12" x14ac:dyDescent="0.25">
      <c r="A1889">
        <v>1995</v>
      </c>
      <c r="B1889" s="4">
        <v>38135</v>
      </c>
      <c r="C1889" t="s">
        <v>2014</v>
      </c>
      <c r="D1889" s="1">
        <v>16000000</v>
      </c>
      <c r="E1889">
        <v>13922211</v>
      </c>
      <c r="F1889" s="3">
        <f t="shared" si="87"/>
        <v>0.87013818750000005</v>
      </c>
      <c r="G1889">
        <v>14553807</v>
      </c>
      <c r="H1889" s="3">
        <f t="shared" si="88"/>
        <v>0.90961293750000005</v>
      </c>
      <c r="I1889" s="3">
        <f t="shared" si="89"/>
        <v>631596</v>
      </c>
      <c r="J1889" t="s">
        <v>95</v>
      </c>
      <c r="K1889" t="s">
        <v>27</v>
      </c>
      <c r="L1889" t="s">
        <v>11</v>
      </c>
    </row>
    <row r="1890" spans="1:12" x14ac:dyDescent="0.25">
      <c r="A1890">
        <v>2861</v>
      </c>
      <c r="B1890" s="4">
        <v>38135</v>
      </c>
      <c r="C1890" t="s">
        <v>2878</v>
      </c>
      <c r="D1890" s="1">
        <v>5000000</v>
      </c>
      <c r="E1890">
        <v>8886160</v>
      </c>
      <c r="F1890" s="3">
        <f t="shared" si="87"/>
        <v>1.7772319999999999</v>
      </c>
      <c r="G1890">
        <v>10206551</v>
      </c>
      <c r="H1890" s="3">
        <f t="shared" si="88"/>
        <v>2.0413101999999999</v>
      </c>
      <c r="I1890" s="3">
        <f t="shared" si="89"/>
        <v>1320391</v>
      </c>
      <c r="J1890" t="s">
        <v>95</v>
      </c>
      <c r="K1890" t="s">
        <v>13</v>
      </c>
      <c r="L1890" t="s">
        <v>11</v>
      </c>
    </row>
    <row r="1891" spans="1:12" x14ac:dyDescent="0.25">
      <c r="A1891">
        <v>777</v>
      </c>
      <c r="B1891" s="4">
        <v>38135</v>
      </c>
      <c r="C1891" t="s">
        <v>794</v>
      </c>
      <c r="D1891" s="1">
        <v>50000000</v>
      </c>
      <c r="E1891">
        <v>37485528</v>
      </c>
      <c r="F1891" s="3">
        <f t="shared" si="87"/>
        <v>0.74971056000000003</v>
      </c>
      <c r="G1891">
        <v>49928680</v>
      </c>
      <c r="H1891" s="3">
        <f t="shared" si="88"/>
        <v>0.99857359999999995</v>
      </c>
      <c r="I1891" s="3">
        <f t="shared" si="89"/>
        <v>12443152</v>
      </c>
      <c r="J1891" t="s">
        <v>3558</v>
      </c>
      <c r="K1891" t="s">
        <v>13</v>
      </c>
      <c r="L1891" t="s">
        <v>11</v>
      </c>
    </row>
    <row r="1892" spans="1:12" x14ac:dyDescent="0.25">
      <c r="A1892">
        <v>441</v>
      </c>
      <c r="B1892" s="4">
        <v>38126</v>
      </c>
      <c r="C1892" t="s">
        <v>461</v>
      </c>
      <c r="D1892" s="1">
        <v>70000000</v>
      </c>
      <c r="E1892">
        <v>441226247</v>
      </c>
      <c r="F1892" s="3">
        <f t="shared" si="87"/>
        <v>6.3032320999999998</v>
      </c>
      <c r="G1892">
        <v>937008132</v>
      </c>
      <c r="H1892" s="3">
        <f t="shared" si="88"/>
        <v>13.385830457142857</v>
      </c>
      <c r="I1892" s="3">
        <f t="shared" si="89"/>
        <v>495781885</v>
      </c>
      <c r="J1892" t="s">
        <v>3452</v>
      </c>
      <c r="K1892" t="s">
        <v>10</v>
      </c>
      <c r="L1892" t="s">
        <v>16</v>
      </c>
    </row>
    <row r="1893" spans="1:12" x14ac:dyDescent="0.25">
      <c r="A1893">
        <v>60</v>
      </c>
      <c r="B1893" s="4">
        <v>38121</v>
      </c>
      <c r="C1893" t="s">
        <v>77</v>
      </c>
      <c r="D1893" s="1">
        <v>150000000</v>
      </c>
      <c r="E1893">
        <v>133298577</v>
      </c>
      <c r="F1893" s="3">
        <f t="shared" si="87"/>
        <v>0.88865718000000005</v>
      </c>
      <c r="G1893">
        <v>484161265</v>
      </c>
      <c r="H1893" s="3">
        <f t="shared" si="88"/>
        <v>3.2277417666666666</v>
      </c>
      <c r="I1893" s="3">
        <f t="shared" si="89"/>
        <v>350862688</v>
      </c>
      <c r="J1893" t="s">
        <v>3559</v>
      </c>
      <c r="K1893" t="s">
        <v>27</v>
      </c>
      <c r="L1893" t="s">
        <v>14</v>
      </c>
    </row>
    <row r="1894" spans="1:12" x14ac:dyDescent="0.25">
      <c r="A1894">
        <v>3328</v>
      </c>
      <c r="B1894" s="4">
        <v>38114</v>
      </c>
      <c r="C1894" t="s">
        <v>3344</v>
      </c>
      <c r="D1894" s="1">
        <v>800000</v>
      </c>
      <c r="E1894">
        <v>62544</v>
      </c>
      <c r="F1894" s="3">
        <f t="shared" si="87"/>
        <v>7.8179999999999999E-2</v>
      </c>
      <c r="G1894">
        <v>62544</v>
      </c>
      <c r="H1894" s="3">
        <f t="shared" si="88"/>
        <v>7.8179999999999999E-2</v>
      </c>
      <c r="I1894" s="3">
        <f t="shared" si="89"/>
        <v>0</v>
      </c>
      <c r="J1894" t="s">
        <v>2146</v>
      </c>
      <c r="K1894" t="s">
        <v>27</v>
      </c>
      <c r="L1894" t="s">
        <v>43</v>
      </c>
    </row>
    <row r="1895" spans="1:12" x14ac:dyDescent="0.25">
      <c r="A1895">
        <v>13</v>
      </c>
      <c r="B1895" s="4">
        <v>38114</v>
      </c>
      <c r="C1895" t="s">
        <v>28</v>
      </c>
      <c r="D1895" s="1">
        <v>170000000</v>
      </c>
      <c r="E1895">
        <v>120150546</v>
      </c>
      <c r="F1895" s="3">
        <f t="shared" si="87"/>
        <v>0.70676791764705882</v>
      </c>
      <c r="G1895">
        <v>300150546</v>
      </c>
      <c r="H1895" s="3">
        <f t="shared" si="88"/>
        <v>1.7655914470588234</v>
      </c>
      <c r="I1895" s="3">
        <f t="shared" si="89"/>
        <v>180000000</v>
      </c>
      <c r="J1895" t="s">
        <v>9</v>
      </c>
      <c r="K1895" t="s">
        <v>13</v>
      </c>
      <c r="L1895" t="s">
        <v>14</v>
      </c>
    </row>
    <row r="1896" spans="1:12" x14ac:dyDescent="0.25">
      <c r="A1896">
        <v>1014</v>
      </c>
      <c r="B1896" s="4">
        <v>38114</v>
      </c>
      <c r="C1896" t="s">
        <v>1031</v>
      </c>
      <c r="D1896" s="1">
        <v>40000000</v>
      </c>
      <c r="E1896">
        <v>14018364</v>
      </c>
      <c r="F1896" s="3">
        <f t="shared" si="87"/>
        <v>0.35045910000000002</v>
      </c>
      <c r="G1896">
        <v>21215882</v>
      </c>
      <c r="H1896" s="3">
        <f t="shared" si="88"/>
        <v>0.53039705000000004</v>
      </c>
      <c r="I1896" s="3">
        <f t="shared" si="89"/>
        <v>7197518</v>
      </c>
      <c r="J1896" t="s">
        <v>3559</v>
      </c>
      <c r="K1896" t="s">
        <v>10</v>
      </c>
      <c r="L1896" t="s">
        <v>11</v>
      </c>
    </row>
    <row r="1897" spans="1:12" x14ac:dyDescent="0.25">
      <c r="A1897">
        <v>1768</v>
      </c>
      <c r="B1897" s="4">
        <v>38107</v>
      </c>
      <c r="C1897" t="s">
        <v>1786</v>
      </c>
      <c r="D1897" s="1">
        <v>20000000</v>
      </c>
      <c r="E1897">
        <v>13548322</v>
      </c>
      <c r="F1897" s="3">
        <f t="shared" si="87"/>
        <v>0.67741609999999997</v>
      </c>
      <c r="G1897">
        <v>14566246</v>
      </c>
      <c r="H1897" s="3">
        <f t="shared" si="88"/>
        <v>0.72831230000000002</v>
      </c>
      <c r="I1897" s="3">
        <f t="shared" si="89"/>
        <v>1017924</v>
      </c>
      <c r="J1897" t="s">
        <v>3452</v>
      </c>
      <c r="K1897" t="s">
        <v>13</v>
      </c>
      <c r="L1897" t="s">
        <v>11</v>
      </c>
    </row>
    <row r="1898" spans="1:12" x14ac:dyDescent="0.25">
      <c r="A1898">
        <v>1959</v>
      </c>
      <c r="B1898" s="4">
        <v>38107</v>
      </c>
      <c r="C1898" t="s">
        <v>1977</v>
      </c>
      <c r="D1898" s="1">
        <v>17000000</v>
      </c>
      <c r="E1898">
        <v>2694071</v>
      </c>
      <c r="F1898" s="3">
        <f t="shared" si="87"/>
        <v>0.15847476470588234</v>
      </c>
      <c r="G1898">
        <v>2694071</v>
      </c>
      <c r="H1898" s="3">
        <f t="shared" si="88"/>
        <v>0.15847476470588234</v>
      </c>
      <c r="I1898" s="3">
        <f t="shared" si="89"/>
        <v>0</v>
      </c>
      <c r="J1898" t="s">
        <v>3464</v>
      </c>
      <c r="K1898" t="s">
        <v>10</v>
      </c>
      <c r="L1898" t="s">
        <v>43</v>
      </c>
    </row>
    <row r="1899" spans="1:12" x14ac:dyDescent="0.25">
      <c r="A1899">
        <v>1861</v>
      </c>
      <c r="B1899" s="4">
        <v>38107</v>
      </c>
      <c r="C1899" t="s">
        <v>1879</v>
      </c>
      <c r="D1899" s="1">
        <v>18000000</v>
      </c>
      <c r="E1899">
        <v>86047227</v>
      </c>
      <c r="F1899" s="3">
        <f t="shared" si="87"/>
        <v>4.7804015</v>
      </c>
      <c r="G1899">
        <v>130953026</v>
      </c>
      <c r="H1899" s="3">
        <f t="shared" si="88"/>
        <v>7.2751681111111113</v>
      </c>
      <c r="I1899" s="3">
        <f t="shared" si="89"/>
        <v>44905799</v>
      </c>
      <c r="J1899" t="s">
        <v>3517</v>
      </c>
      <c r="K1899" t="s">
        <v>13</v>
      </c>
      <c r="L1899" t="s">
        <v>11</v>
      </c>
    </row>
    <row r="1900" spans="1:12" x14ac:dyDescent="0.25">
      <c r="A1900">
        <v>1066</v>
      </c>
      <c r="B1900" s="4">
        <v>38100</v>
      </c>
      <c r="C1900" t="s">
        <v>1082</v>
      </c>
      <c r="D1900" s="1">
        <v>37000000</v>
      </c>
      <c r="E1900">
        <v>57139723</v>
      </c>
      <c r="F1900" s="3">
        <f t="shared" si="87"/>
        <v>1.5443168378378378</v>
      </c>
      <c r="G1900">
        <v>97658712</v>
      </c>
      <c r="H1900" s="3">
        <f t="shared" si="88"/>
        <v>2.6394246486486486</v>
      </c>
      <c r="I1900" s="3">
        <f t="shared" si="89"/>
        <v>40518989</v>
      </c>
      <c r="J1900" t="s">
        <v>3537</v>
      </c>
      <c r="K1900" t="s">
        <v>13</v>
      </c>
      <c r="L1900" t="s">
        <v>11</v>
      </c>
    </row>
    <row r="1901" spans="1:12" x14ac:dyDescent="0.25">
      <c r="A1901">
        <v>1197</v>
      </c>
      <c r="B1901" s="4">
        <v>38093</v>
      </c>
      <c r="C1901" t="s">
        <v>1215</v>
      </c>
      <c r="D1901" s="1">
        <v>33000000</v>
      </c>
      <c r="E1901">
        <v>33664370</v>
      </c>
      <c r="F1901" s="3">
        <f t="shared" si="87"/>
        <v>1.0201324242424243</v>
      </c>
      <c r="G1901">
        <v>54533774</v>
      </c>
      <c r="H1901" s="3">
        <f t="shared" si="88"/>
        <v>1.652538606060606</v>
      </c>
      <c r="I1901" s="3">
        <f t="shared" si="89"/>
        <v>20869404</v>
      </c>
      <c r="J1901" t="s">
        <v>49</v>
      </c>
      <c r="K1901" t="s">
        <v>27</v>
      </c>
      <c r="L1901" t="s">
        <v>14</v>
      </c>
    </row>
    <row r="1902" spans="1:12" x14ac:dyDescent="0.25">
      <c r="A1902">
        <v>681</v>
      </c>
      <c r="B1902" s="4">
        <v>38093</v>
      </c>
      <c r="C1902" t="s">
        <v>699</v>
      </c>
      <c r="D1902" s="1">
        <v>55000000</v>
      </c>
      <c r="E1902">
        <v>66207920</v>
      </c>
      <c r="F1902" s="3">
        <f t="shared" si="87"/>
        <v>1.2037803636363635</v>
      </c>
      <c r="G1902">
        <v>153535982</v>
      </c>
      <c r="H1902" s="3">
        <f t="shared" si="88"/>
        <v>2.7915633090909089</v>
      </c>
      <c r="I1902" s="3">
        <f t="shared" si="89"/>
        <v>87328062</v>
      </c>
      <c r="J1902" t="s">
        <v>249</v>
      </c>
      <c r="K1902" t="s">
        <v>27</v>
      </c>
      <c r="L1902" t="s">
        <v>14</v>
      </c>
    </row>
    <row r="1903" spans="1:12" x14ac:dyDescent="0.25">
      <c r="A1903">
        <v>1791</v>
      </c>
      <c r="B1903" s="4">
        <v>38093</v>
      </c>
      <c r="C1903" t="s">
        <v>1809</v>
      </c>
      <c r="D1903" s="1">
        <v>20000000</v>
      </c>
      <c r="E1903">
        <v>8047525</v>
      </c>
      <c r="F1903" s="3">
        <f t="shared" si="87"/>
        <v>0.40237624999999999</v>
      </c>
      <c r="G1903">
        <v>8047525</v>
      </c>
      <c r="H1903" s="3">
        <f t="shared" si="88"/>
        <v>0.40237624999999999</v>
      </c>
      <c r="I1903" s="3">
        <f t="shared" si="89"/>
        <v>0</v>
      </c>
      <c r="J1903" t="s">
        <v>9</v>
      </c>
      <c r="K1903" t="s">
        <v>13</v>
      </c>
      <c r="L1903" t="s">
        <v>11</v>
      </c>
    </row>
    <row r="1904" spans="1:12" x14ac:dyDescent="0.25">
      <c r="A1904">
        <v>1150</v>
      </c>
      <c r="B1904" s="4">
        <v>38086</v>
      </c>
      <c r="C1904" t="s">
        <v>1166</v>
      </c>
      <c r="D1904" s="1">
        <v>35000000</v>
      </c>
      <c r="E1904">
        <v>22913677</v>
      </c>
      <c r="F1904" s="3">
        <f t="shared" si="87"/>
        <v>0.65467648571428572</v>
      </c>
      <c r="G1904">
        <v>22913677</v>
      </c>
      <c r="H1904" s="3">
        <f t="shared" si="88"/>
        <v>0.65467648571428572</v>
      </c>
      <c r="I1904" s="3">
        <f t="shared" si="89"/>
        <v>0</v>
      </c>
      <c r="J1904" t="s">
        <v>249</v>
      </c>
      <c r="K1904" t="s">
        <v>10</v>
      </c>
      <c r="L1904" t="s">
        <v>11</v>
      </c>
    </row>
    <row r="1905" spans="1:12" x14ac:dyDescent="0.25">
      <c r="A1905">
        <v>1332</v>
      </c>
      <c r="B1905" s="4">
        <v>38086</v>
      </c>
      <c r="C1905" t="s">
        <v>1348</v>
      </c>
      <c r="D1905" s="1">
        <v>30000000</v>
      </c>
      <c r="E1905">
        <v>16323969</v>
      </c>
      <c r="F1905" s="3">
        <f t="shared" si="87"/>
        <v>0.54413230000000001</v>
      </c>
      <c r="G1905">
        <v>26323969</v>
      </c>
      <c r="H1905" s="3">
        <f t="shared" si="88"/>
        <v>0.87746563333333338</v>
      </c>
      <c r="I1905" s="3">
        <f t="shared" si="89"/>
        <v>10000000</v>
      </c>
      <c r="J1905" t="s">
        <v>3559</v>
      </c>
      <c r="K1905" t="s">
        <v>13</v>
      </c>
      <c r="L1905" t="s">
        <v>11</v>
      </c>
    </row>
    <row r="1906" spans="1:12" x14ac:dyDescent="0.25">
      <c r="A1906">
        <v>2265</v>
      </c>
      <c r="B1906" s="4">
        <v>38084</v>
      </c>
      <c r="C1906" t="s">
        <v>2285</v>
      </c>
      <c r="D1906" s="1">
        <v>12000000</v>
      </c>
      <c r="E1906">
        <v>31203964</v>
      </c>
      <c r="F1906" s="3">
        <f t="shared" si="87"/>
        <v>2.6003303333333334</v>
      </c>
      <c r="G1906">
        <v>31286759</v>
      </c>
      <c r="H1906" s="3">
        <f t="shared" si="88"/>
        <v>2.6072299166666668</v>
      </c>
      <c r="I1906" s="3">
        <f t="shared" si="89"/>
        <v>82795</v>
      </c>
      <c r="J1906" t="s">
        <v>3471</v>
      </c>
      <c r="K1906" t="s">
        <v>13</v>
      </c>
      <c r="L1906" t="s">
        <v>11</v>
      </c>
    </row>
    <row r="1907" spans="1:12" x14ac:dyDescent="0.25">
      <c r="A1907">
        <v>655</v>
      </c>
      <c r="B1907" s="4">
        <v>38079</v>
      </c>
      <c r="C1907" t="s">
        <v>673</v>
      </c>
      <c r="D1907" s="1">
        <v>56000000</v>
      </c>
      <c r="E1907">
        <v>46213824</v>
      </c>
      <c r="F1907" s="3">
        <f t="shared" si="87"/>
        <v>0.82524685714285717</v>
      </c>
      <c r="G1907">
        <v>47313824</v>
      </c>
      <c r="H1907" s="3">
        <f t="shared" si="88"/>
        <v>0.84488971428571424</v>
      </c>
      <c r="I1907" s="3">
        <f t="shared" si="89"/>
        <v>1100000</v>
      </c>
      <c r="J1907" t="s">
        <v>95</v>
      </c>
      <c r="K1907" t="s">
        <v>13</v>
      </c>
      <c r="L1907" t="s">
        <v>14</v>
      </c>
    </row>
    <row r="1908" spans="1:12" x14ac:dyDescent="0.25">
      <c r="A1908">
        <v>2504</v>
      </c>
      <c r="B1908" s="4">
        <v>38079</v>
      </c>
      <c r="C1908" t="s">
        <v>2521</v>
      </c>
      <c r="D1908" s="1">
        <v>10000000</v>
      </c>
      <c r="E1908">
        <v>488872</v>
      </c>
      <c r="F1908" s="3">
        <f t="shared" si="87"/>
        <v>4.8887199999999999E-2</v>
      </c>
      <c r="G1908">
        <v>42776032</v>
      </c>
      <c r="H1908" s="3">
        <f t="shared" si="88"/>
        <v>4.2776031999999997</v>
      </c>
      <c r="I1908" s="3">
        <f t="shared" si="89"/>
        <v>42287160</v>
      </c>
      <c r="J1908" t="s">
        <v>249</v>
      </c>
      <c r="K1908" t="s">
        <v>13</v>
      </c>
      <c r="L1908" t="s">
        <v>11</v>
      </c>
    </row>
    <row r="1909" spans="1:12" x14ac:dyDescent="0.25">
      <c r="A1909">
        <v>589</v>
      </c>
      <c r="B1909" s="4">
        <v>38079</v>
      </c>
      <c r="C1909" t="s">
        <v>607</v>
      </c>
      <c r="D1909" s="1">
        <v>60000000</v>
      </c>
      <c r="E1909">
        <v>59623958</v>
      </c>
      <c r="F1909" s="3">
        <f t="shared" si="87"/>
        <v>0.99373263333333328</v>
      </c>
      <c r="G1909">
        <v>99823958</v>
      </c>
      <c r="H1909" s="3">
        <f t="shared" si="88"/>
        <v>1.6637326333333333</v>
      </c>
      <c r="I1909" s="3">
        <f t="shared" si="89"/>
        <v>40200000</v>
      </c>
      <c r="J1909" t="s">
        <v>3537</v>
      </c>
      <c r="K1909" t="s">
        <v>13</v>
      </c>
      <c r="L1909" t="s">
        <v>14</v>
      </c>
    </row>
    <row r="1910" spans="1:12" x14ac:dyDescent="0.25">
      <c r="A1910">
        <v>176</v>
      </c>
      <c r="B1910" s="4">
        <v>38079</v>
      </c>
      <c r="C1910" t="s">
        <v>192</v>
      </c>
      <c r="D1910" s="1">
        <v>110000000</v>
      </c>
      <c r="E1910">
        <v>50026353</v>
      </c>
      <c r="F1910" s="3">
        <f t="shared" si="87"/>
        <v>0.45478502727272729</v>
      </c>
      <c r="G1910">
        <v>76482461</v>
      </c>
      <c r="H1910" s="3">
        <f t="shared" si="88"/>
        <v>0.69529510000000005</v>
      </c>
      <c r="I1910" s="3">
        <f t="shared" si="89"/>
        <v>26456108</v>
      </c>
      <c r="J1910" t="s">
        <v>3558</v>
      </c>
      <c r="K1910" t="s">
        <v>10</v>
      </c>
      <c r="L1910" t="s">
        <v>16</v>
      </c>
    </row>
    <row r="1911" spans="1:12" x14ac:dyDescent="0.25">
      <c r="A1911">
        <v>1826</v>
      </c>
      <c r="B1911" s="4">
        <v>38077</v>
      </c>
      <c r="C1911" t="s">
        <v>1845</v>
      </c>
      <c r="D1911" s="1">
        <v>20000000</v>
      </c>
      <c r="E1911">
        <v>0</v>
      </c>
      <c r="F1911" s="3">
        <f t="shared" si="87"/>
        <v>0</v>
      </c>
      <c r="G1911">
        <v>5918742</v>
      </c>
      <c r="H1911" s="3">
        <f t="shared" si="88"/>
        <v>0.29593710000000001</v>
      </c>
      <c r="I1911" s="3">
        <f t="shared" si="89"/>
        <v>5918742</v>
      </c>
      <c r="J1911" t="s">
        <v>249</v>
      </c>
      <c r="K1911" t="s">
        <v>13</v>
      </c>
      <c r="L1911" t="s">
        <v>16</v>
      </c>
    </row>
    <row r="1912" spans="1:12" x14ac:dyDescent="0.25">
      <c r="A1912">
        <v>1146</v>
      </c>
      <c r="B1912" s="4">
        <v>38072</v>
      </c>
      <c r="C1912" t="s">
        <v>1162</v>
      </c>
      <c r="D1912" s="1">
        <v>35000000</v>
      </c>
      <c r="E1912">
        <v>25266129</v>
      </c>
      <c r="F1912" s="3">
        <f t="shared" si="87"/>
        <v>0.72188940000000001</v>
      </c>
      <c r="G1912">
        <v>37066129</v>
      </c>
      <c r="H1912" s="3">
        <f t="shared" si="88"/>
        <v>1.0590322571428572</v>
      </c>
      <c r="I1912" s="3">
        <f t="shared" si="89"/>
        <v>11800000</v>
      </c>
      <c r="J1912" t="s">
        <v>249</v>
      </c>
      <c r="K1912" t="s">
        <v>13</v>
      </c>
      <c r="L1912" t="s">
        <v>11</v>
      </c>
    </row>
    <row r="1913" spans="1:12" x14ac:dyDescent="0.25">
      <c r="A1913">
        <v>1126</v>
      </c>
      <c r="B1913" s="4">
        <v>38072</v>
      </c>
      <c r="C1913" t="s">
        <v>1142</v>
      </c>
      <c r="D1913" s="1">
        <v>35000000</v>
      </c>
      <c r="E1913">
        <v>39692139</v>
      </c>
      <c r="F1913" s="3">
        <f t="shared" si="87"/>
        <v>1.1340611142857142</v>
      </c>
      <c r="G1913">
        <v>77392139</v>
      </c>
      <c r="H1913" s="3">
        <f t="shared" si="88"/>
        <v>2.2112039714285716</v>
      </c>
      <c r="I1913" s="3">
        <f t="shared" si="89"/>
        <v>37700000</v>
      </c>
      <c r="J1913" t="s">
        <v>3558</v>
      </c>
      <c r="K1913" t="s">
        <v>27</v>
      </c>
      <c r="L1913" t="s">
        <v>11</v>
      </c>
    </row>
    <row r="1914" spans="1:12" x14ac:dyDescent="0.25">
      <c r="A1914">
        <v>1458</v>
      </c>
      <c r="B1914" s="4">
        <v>38072</v>
      </c>
      <c r="C1914" t="s">
        <v>1474</v>
      </c>
      <c r="D1914" s="1">
        <v>25000000</v>
      </c>
      <c r="E1914">
        <v>84185387</v>
      </c>
      <c r="F1914" s="3">
        <f t="shared" si="87"/>
        <v>3.36741548</v>
      </c>
      <c r="G1914">
        <v>181185387</v>
      </c>
      <c r="H1914" s="3">
        <f t="shared" si="88"/>
        <v>7.2474154799999999</v>
      </c>
      <c r="I1914" s="3">
        <f t="shared" si="89"/>
        <v>97000000</v>
      </c>
      <c r="J1914" t="s">
        <v>3559</v>
      </c>
      <c r="K1914" t="s">
        <v>10</v>
      </c>
      <c r="L1914" t="s">
        <v>16</v>
      </c>
    </row>
    <row r="1915" spans="1:12" x14ac:dyDescent="0.25">
      <c r="A1915">
        <v>1811</v>
      </c>
      <c r="B1915" s="4">
        <v>38065</v>
      </c>
      <c r="C1915" t="s">
        <v>1829</v>
      </c>
      <c r="D1915" s="1">
        <v>20000000</v>
      </c>
      <c r="E1915">
        <v>2353728</v>
      </c>
      <c r="F1915" s="3">
        <f t="shared" si="87"/>
        <v>0.1176864</v>
      </c>
      <c r="G1915">
        <v>8361736</v>
      </c>
      <c r="H1915" s="3">
        <f t="shared" si="88"/>
        <v>0.41808679999999998</v>
      </c>
      <c r="I1915" s="3">
        <f t="shared" si="89"/>
        <v>6008008</v>
      </c>
      <c r="J1915" t="s">
        <v>3537</v>
      </c>
      <c r="K1915" t="s">
        <v>13</v>
      </c>
      <c r="L1915" t="s">
        <v>11</v>
      </c>
    </row>
    <row r="1916" spans="1:12" x14ac:dyDescent="0.25">
      <c r="A1916">
        <v>574</v>
      </c>
      <c r="B1916" s="4">
        <v>38051</v>
      </c>
      <c r="C1916" t="s">
        <v>592</v>
      </c>
      <c r="D1916" s="1">
        <v>60000000</v>
      </c>
      <c r="E1916">
        <v>88200225</v>
      </c>
      <c r="F1916" s="3">
        <f t="shared" si="87"/>
        <v>1.4700037500000001</v>
      </c>
      <c r="G1916">
        <v>170200225</v>
      </c>
      <c r="H1916" s="3">
        <f t="shared" si="88"/>
        <v>2.8366704166666667</v>
      </c>
      <c r="I1916" s="3">
        <f t="shared" si="89"/>
        <v>82000000</v>
      </c>
      <c r="J1916" t="s">
        <v>3559</v>
      </c>
      <c r="K1916" t="s">
        <v>13</v>
      </c>
      <c r="L1916" t="s">
        <v>11</v>
      </c>
    </row>
    <row r="1917" spans="1:12" x14ac:dyDescent="0.25">
      <c r="A1917">
        <v>2585</v>
      </c>
      <c r="B1917" s="4">
        <v>38044</v>
      </c>
      <c r="C1917" t="s">
        <v>2603</v>
      </c>
      <c r="D1917">
        <v>8500000</v>
      </c>
      <c r="E1917">
        <v>5001655</v>
      </c>
      <c r="F1917" s="3">
        <f t="shared" si="87"/>
        <v>0.58843000000000001</v>
      </c>
      <c r="G1917">
        <v>7573551</v>
      </c>
      <c r="H1917" s="3">
        <f t="shared" si="88"/>
        <v>0.89100599999999996</v>
      </c>
      <c r="I1917" s="3">
        <f t="shared" si="89"/>
        <v>2571896</v>
      </c>
      <c r="J1917" t="s">
        <v>3471</v>
      </c>
      <c r="K1917" t="s">
        <v>27</v>
      </c>
      <c r="L1917" t="s">
        <v>11</v>
      </c>
    </row>
    <row r="1918" spans="1:12" x14ac:dyDescent="0.25">
      <c r="A1918">
        <v>2737</v>
      </c>
      <c r="B1918" s="4">
        <v>38044</v>
      </c>
      <c r="C1918" t="s">
        <v>2757</v>
      </c>
      <c r="D1918">
        <v>6400000</v>
      </c>
      <c r="E1918">
        <v>4063859</v>
      </c>
      <c r="F1918" s="3">
        <f t="shared" si="87"/>
        <v>0.63497796875000001</v>
      </c>
      <c r="G1918">
        <v>79384539</v>
      </c>
      <c r="H1918" s="3">
        <f t="shared" si="88"/>
        <v>12.403834218749999</v>
      </c>
      <c r="I1918" s="3">
        <f t="shared" si="89"/>
        <v>75320680</v>
      </c>
      <c r="J1918" t="s">
        <v>3538</v>
      </c>
      <c r="K1918" t="s">
        <v>27</v>
      </c>
      <c r="L1918" t="s">
        <v>11</v>
      </c>
    </row>
    <row r="1919" spans="1:12" x14ac:dyDescent="0.25">
      <c r="A1919">
        <v>1450</v>
      </c>
      <c r="B1919" s="4">
        <v>38042</v>
      </c>
      <c r="C1919" t="s">
        <v>1467</v>
      </c>
      <c r="D1919" s="1">
        <v>25000000</v>
      </c>
      <c r="E1919">
        <v>370782930</v>
      </c>
      <c r="F1919" s="3">
        <f t="shared" si="87"/>
        <v>14.831317200000001</v>
      </c>
      <c r="G1919">
        <v>622341924</v>
      </c>
      <c r="H1919" s="3">
        <f t="shared" si="88"/>
        <v>24.893676960000001</v>
      </c>
      <c r="I1919" s="3">
        <f t="shared" si="89"/>
        <v>251558994</v>
      </c>
      <c r="J1919" t="s">
        <v>3507</v>
      </c>
      <c r="K1919" t="s">
        <v>27</v>
      </c>
      <c r="L1919" t="s">
        <v>43</v>
      </c>
    </row>
    <row r="1920" spans="1:12" x14ac:dyDescent="0.25">
      <c r="A1920">
        <v>1440</v>
      </c>
      <c r="B1920" s="4">
        <v>38037</v>
      </c>
      <c r="C1920" t="s">
        <v>1456</v>
      </c>
      <c r="D1920" s="1">
        <v>26000000</v>
      </c>
      <c r="E1920">
        <v>14469428</v>
      </c>
      <c r="F1920" s="3">
        <f t="shared" si="87"/>
        <v>0.55651646153846157</v>
      </c>
      <c r="G1920">
        <v>14469428</v>
      </c>
      <c r="H1920" s="3">
        <f t="shared" si="88"/>
        <v>0.55651646153846157</v>
      </c>
      <c r="I1920" s="3">
        <f t="shared" si="89"/>
        <v>0</v>
      </c>
      <c r="J1920" t="s">
        <v>3422</v>
      </c>
      <c r="K1920" t="s">
        <v>13</v>
      </c>
      <c r="L1920" t="s">
        <v>11</v>
      </c>
    </row>
    <row r="1921" spans="1:12" x14ac:dyDescent="0.25">
      <c r="A1921">
        <v>2379</v>
      </c>
      <c r="B1921" s="4">
        <v>38037</v>
      </c>
      <c r="C1921" t="s">
        <v>2399</v>
      </c>
      <c r="D1921">
        <v>10400000</v>
      </c>
      <c r="E1921">
        <v>1610194</v>
      </c>
      <c r="F1921" s="3">
        <f t="shared" si="87"/>
        <v>0.15482634615384616</v>
      </c>
      <c r="G1921">
        <v>1610194</v>
      </c>
      <c r="H1921" s="3">
        <f t="shared" si="88"/>
        <v>0.15482634615384616</v>
      </c>
      <c r="I1921" s="3">
        <f t="shared" si="89"/>
        <v>0</v>
      </c>
      <c r="J1921" t="s">
        <v>3427</v>
      </c>
      <c r="K1921" t="s">
        <v>10</v>
      </c>
      <c r="L1921" t="s">
        <v>43</v>
      </c>
    </row>
    <row r="1922" spans="1:12" x14ac:dyDescent="0.25">
      <c r="A1922">
        <v>1522</v>
      </c>
      <c r="B1922" s="4">
        <v>38037</v>
      </c>
      <c r="C1922" t="s">
        <v>1537</v>
      </c>
      <c r="D1922" s="1">
        <v>25000000</v>
      </c>
      <c r="E1922">
        <v>17718223</v>
      </c>
      <c r="F1922" s="3">
        <f t="shared" ref="F1922:F1985" si="90">E1922/D1922</f>
        <v>0.70872891999999998</v>
      </c>
      <c r="G1922">
        <v>20718223</v>
      </c>
      <c r="H1922" s="3">
        <f t="shared" ref="H1922:H1985" si="91">G1922/D1922</f>
        <v>0.82872891999999998</v>
      </c>
      <c r="I1922" s="3">
        <f t="shared" si="89"/>
        <v>3000000</v>
      </c>
      <c r="J1922" t="s">
        <v>3452</v>
      </c>
      <c r="K1922" t="s">
        <v>27</v>
      </c>
      <c r="L1922" t="s">
        <v>11</v>
      </c>
    </row>
    <row r="1923" spans="1:12" x14ac:dyDescent="0.25">
      <c r="A1923">
        <v>1038</v>
      </c>
      <c r="B1923" s="4">
        <v>38037</v>
      </c>
      <c r="C1923" t="s">
        <v>1054</v>
      </c>
      <c r="D1923" s="1">
        <v>39000000</v>
      </c>
      <c r="E1923">
        <v>5881504</v>
      </c>
      <c r="F1923" s="3">
        <f t="shared" si="90"/>
        <v>0.15080779487179488</v>
      </c>
      <c r="G1923">
        <v>6429865</v>
      </c>
      <c r="H1923" s="3">
        <f t="shared" si="91"/>
        <v>0.16486833333333334</v>
      </c>
      <c r="I1923" s="3">
        <f t="shared" ref="I1923:I1986" si="92">G1923-E1923</f>
        <v>548361</v>
      </c>
      <c r="J1923" t="s">
        <v>3517</v>
      </c>
      <c r="K1923" t="s">
        <v>13</v>
      </c>
      <c r="L1923" t="s">
        <v>43</v>
      </c>
    </row>
    <row r="1924" spans="1:12" x14ac:dyDescent="0.25">
      <c r="A1924">
        <v>1893</v>
      </c>
      <c r="B1924" s="4">
        <v>38023</v>
      </c>
      <c r="C1924" t="s">
        <v>1911</v>
      </c>
      <c r="D1924" s="1">
        <v>18000000</v>
      </c>
      <c r="E1924">
        <v>16703799</v>
      </c>
      <c r="F1924" s="3">
        <f t="shared" si="90"/>
        <v>0.92798883333333337</v>
      </c>
      <c r="G1924">
        <v>16959614</v>
      </c>
      <c r="H1924" s="3">
        <f t="shared" si="91"/>
        <v>0.94220077777777778</v>
      </c>
      <c r="I1924" s="3">
        <f t="shared" si="92"/>
        <v>255815</v>
      </c>
      <c r="J1924" t="s">
        <v>3422</v>
      </c>
      <c r="K1924" t="s">
        <v>10</v>
      </c>
      <c r="L1924" t="s">
        <v>16</v>
      </c>
    </row>
    <row r="1925" spans="1:12" x14ac:dyDescent="0.25">
      <c r="A1925">
        <v>2120</v>
      </c>
      <c r="B1925" s="4">
        <v>38023</v>
      </c>
      <c r="C1925" t="s">
        <v>2139</v>
      </c>
      <c r="D1925" s="1">
        <v>15000000</v>
      </c>
      <c r="E1925">
        <v>501752</v>
      </c>
      <c r="F1925" s="3">
        <f t="shared" si="90"/>
        <v>3.3450133333333333E-2</v>
      </c>
      <c r="G1925">
        <v>5953886</v>
      </c>
      <c r="H1925" s="3">
        <f t="shared" si="91"/>
        <v>0.39692573333333331</v>
      </c>
      <c r="I1925" s="3">
        <f t="shared" si="92"/>
        <v>5452134</v>
      </c>
      <c r="J1925" t="s">
        <v>3490</v>
      </c>
      <c r="K1925" t="s">
        <v>13</v>
      </c>
      <c r="L1925" t="s">
        <v>43</v>
      </c>
    </row>
    <row r="1926" spans="1:12" x14ac:dyDescent="0.25">
      <c r="A1926">
        <v>1386</v>
      </c>
      <c r="B1926" s="4">
        <v>38023</v>
      </c>
      <c r="C1926" t="s">
        <v>1402</v>
      </c>
      <c r="D1926" s="1">
        <v>28000000</v>
      </c>
      <c r="E1926">
        <v>64378093</v>
      </c>
      <c r="F1926" s="3">
        <f t="shared" si="90"/>
        <v>2.2992176071428569</v>
      </c>
      <c r="G1926">
        <v>64474705</v>
      </c>
      <c r="H1926" s="3">
        <f t="shared" si="91"/>
        <v>2.3026680357142859</v>
      </c>
      <c r="I1926" s="3">
        <f t="shared" si="92"/>
        <v>96612</v>
      </c>
      <c r="J1926" t="s">
        <v>3558</v>
      </c>
      <c r="K1926" t="s">
        <v>10</v>
      </c>
      <c r="L1926" t="s">
        <v>43</v>
      </c>
    </row>
    <row r="1927" spans="1:12" x14ac:dyDescent="0.25">
      <c r="A1927">
        <v>3351</v>
      </c>
      <c r="B1927" s="4">
        <v>38016</v>
      </c>
      <c r="C1927" t="s">
        <v>3367</v>
      </c>
      <c r="D1927" s="1">
        <v>500000</v>
      </c>
      <c r="E1927">
        <v>1127331</v>
      </c>
      <c r="F1927" s="3">
        <f t="shared" si="90"/>
        <v>2.2546620000000002</v>
      </c>
      <c r="G1927">
        <v>1971479</v>
      </c>
      <c r="H1927" s="3">
        <f t="shared" si="91"/>
        <v>3.942958</v>
      </c>
      <c r="I1927" s="3">
        <f t="shared" si="92"/>
        <v>844148</v>
      </c>
      <c r="J1927" t="s">
        <v>95</v>
      </c>
      <c r="K1927" t="s">
        <v>13</v>
      </c>
      <c r="L1927" t="s">
        <v>43</v>
      </c>
    </row>
    <row r="1928" spans="1:12" x14ac:dyDescent="0.25">
      <c r="A1928">
        <v>2602</v>
      </c>
      <c r="B1928" s="4">
        <v>38016</v>
      </c>
      <c r="C1928" t="s">
        <v>2619</v>
      </c>
      <c r="D1928" s="1">
        <v>8000000</v>
      </c>
      <c r="E1928">
        <v>40066497</v>
      </c>
      <c r="F1928" s="3">
        <f t="shared" si="90"/>
        <v>5.0083121249999998</v>
      </c>
      <c r="G1928">
        <v>50811858</v>
      </c>
      <c r="H1928" s="3">
        <f t="shared" si="91"/>
        <v>6.3514822500000001</v>
      </c>
      <c r="I1928" s="3">
        <f t="shared" si="92"/>
        <v>10745361</v>
      </c>
      <c r="J1928" t="s">
        <v>3537</v>
      </c>
      <c r="K1928" t="s">
        <v>13</v>
      </c>
      <c r="L1928" t="s">
        <v>43</v>
      </c>
    </row>
    <row r="1929" spans="1:12" x14ac:dyDescent="0.25">
      <c r="A1929">
        <v>3322</v>
      </c>
      <c r="B1929" s="4">
        <v>38016</v>
      </c>
      <c r="C1929" t="s">
        <v>3338</v>
      </c>
      <c r="D1929">
        <v>850000</v>
      </c>
      <c r="E1929">
        <v>833118</v>
      </c>
      <c r="F1929" s="3">
        <f t="shared" si="90"/>
        <v>0.98013882352941173</v>
      </c>
      <c r="G1929">
        <v>865708</v>
      </c>
      <c r="H1929" s="3">
        <f t="shared" si="91"/>
        <v>1.0184800000000001</v>
      </c>
      <c r="I1929" s="3">
        <f t="shared" si="92"/>
        <v>32590</v>
      </c>
      <c r="J1929" t="s">
        <v>3547</v>
      </c>
      <c r="K1929" t="s">
        <v>27</v>
      </c>
      <c r="L1929" t="s">
        <v>43</v>
      </c>
    </row>
    <row r="1930" spans="1:12" x14ac:dyDescent="0.25">
      <c r="A1930">
        <v>803</v>
      </c>
      <c r="B1930" s="4">
        <v>38016</v>
      </c>
      <c r="C1930" t="s">
        <v>820</v>
      </c>
      <c r="D1930" s="1">
        <v>50000000</v>
      </c>
      <c r="E1930">
        <v>6471394</v>
      </c>
      <c r="F1930" s="3">
        <f t="shared" si="90"/>
        <v>0.12942788</v>
      </c>
      <c r="G1930">
        <v>6626115</v>
      </c>
      <c r="H1930" s="3">
        <f t="shared" si="91"/>
        <v>0.13252230000000001</v>
      </c>
      <c r="I1930" s="3">
        <f t="shared" si="92"/>
        <v>154721</v>
      </c>
      <c r="J1930" t="s">
        <v>3559</v>
      </c>
      <c r="K1930" t="s">
        <v>13</v>
      </c>
      <c r="L1930" t="s">
        <v>11</v>
      </c>
    </row>
    <row r="1931" spans="1:12" x14ac:dyDescent="0.25">
      <c r="A1931">
        <v>2468</v>
      </c>
      <c r="B1931" s="4">
        <v>38002</v>
      </c>
      <c r="C1931" t="s">
        <v>2486</v>
      </c>
      <c r="D1931" s="1">
        <v>10000000</v>
      </c>
      <c r="E1931">
        <v>6491969</v>
      </c>
      <c r="F1931" s="3">
        <f t="shared" si="90"/>
        <v>0.64919689999999997</v>
      </c>
      <c r="G1931">
        <v>6491969</v>
      </c>
      <c r="H1931" s="3">
        <f t="shared" si="91"/>
        <v>0.64919689999999997</v>
      </c>
      <c r="I1931" s="3">
        <f t="shared" si="92"/>
        <v>0</v>
      </c>
      <c r="J1931" t="s">
        <v>3558</v>
      </c>
      <c r="K1931" t="s">
        <v>10</v>
      </c>
      <c r="L1931" t="s">
        <v>16</v>
      </c>
    </row>
    <row r="1932" spans="1:12" x14ac:dyDescent="0.25">
      <c r="A1932">
        <v>1002</v>
      </c>
      <c r="B1932" s="4">
        <v>38002</v>
      </c>
      <c r="C1932" t="s">
        <v>1019</v>
      </c>
      <c r="D1932" s="1">
        <v>40000000</v>
      </c>
      <c r="E1932">
        <v>21176322</v>
      </c>
      <c r="F1932" s="3">
        <f t="shared" si="90"/>
        <v>0.52940805000000002</v>
      </c>
      <c r="G1932">
        <v>46176322</v>
      </c>
      <c r="H1932" s="3">
        <f t="shared" si="91"/>
        <v>1.15440805</v>
      </c>
      <c r="I1932" s="3">
        <f t="shared" si="92"/>
        <v>25000000</v>
      </c>
      <c r="J1932" t="s">
        <v>3559</v>
      </c>
      <c r="K1932" t="s">
        <v>13</v>
      </c>
      <c r="L1932" t="s">
        <v>14</v>
      </c>
    </row>
    <row r="1933" spans="1:12" x14ac:dyDescent="0.25">
      <c r="A1933">
        <v>2278</v>
      </c>
      <c r="B1933" s="4">
        <v>37995</v>
      </c>
      <c r="C1933" t="s">
        <v>2298</v>
      </c>
      <c r="D1933" s="1">
        <v>12000000</v>
      </c>
      <c r="E1933">
        <v>17321573</v>
      </c>
      <c r="F1933" s="3">
        <f t="shared" si="90"/>
        <v>1.4434644166666666</v>
      </c>
      <c r="G1933">
        <v>17322212</v>
      </c>
      <c r="H1933" s="3">
        <f t="shared" si="91"/>
        <v>1.4435176666666667</v>
      </c>
      <c r="I1933" s="3">
        <f t="shared" si="92"/>
        <v>639</v>
      </c>
      <c r="J1933" t="s">
        <v>249</v>
      </c>
      <c r="K1933" t="s">
        <v>13</v>
      </c>
      <c r="L1933" t="s">
        <v>11</v>
      </c>
    </row>
    <row r="1934" spans="1:12" x14ac:dyDescent="0.25">
      <c r="A1934">
        <v>1493</v>
      </c>
      <c r="B1934" s="4">
        <v>37987</v>
      </c>
      <c r="C1934" t="s">
        <v>1509</v>
      </c>
      <c r="D1934" s="1">
        <v>25000000</v>
      </c>
      <c r="E1934">
        <v>36351350</v>
      </c>
      <c r="F1934" s="3">
        <f t="shared" si="90"/>
        <v>1.454054</v>
      </c>
      <c r="G1934">
        <v>38351350</v>
      </c>
      <c r="H1934" s="3">
        <f t="shared" si="91"/>
        <v>1.534054</v>
      </c>
      <c r="I1934" s="3">
        <f t="shared" si="92"/>
        <v>2000000</v>
      </c>
      <c r="J1934" t="s">
        <v>95</v>
      </c>
      <c r="K1934" t="s">
        <v>13</v>
      </c>
      <c r="L1934" t="s">
        <v>11</v>
      </c>
    </row>
    <row r="1935" spans="1:12" x14ac:dyDescent="0.25">
      <c r="A1935">
        <v>1865</v>
      </c>
      <c r="B1935" s="4">
        <v>37987</v>
      </c>
      <c r="C1935" t="s">
        <v>1883</v>
      </c>
      <c r="D1935" s="1">
        <v>18000000</v>
      </c>
      <c r="E1935">
        <v>65070412</v>
      </c>
      <c r="F1935" s="3">
        <f t="shared" si="90"/>
        <v>3.6150228888888889</v>
      </c>
      <c r="G1935">
        <v>65842412</v>
      </c>
      <c r="H1935" s="3">
        <f t="shared" si="91"/>
        <v>3.6579117777777777</v>
      </c>
      <c r="I1935" s="3">
        <f t="shared" si="92"/>
        <v>772000</v>
      </c>
      <c r="J1935" t="s">
        <v>95</v>
      </c>
      <c r="K1935" t="s">
        <v>13</v>
      </c>
      <c r="L1935" t="s">
        <v>11</v>
      </c>
    </row>
    <row r="1936" spans="1:12" x14ac:dyDescent="0.25">
      <c r="A1936">
        <v>918</v>
      </c>
      <c r="B1936" s="4">
        <v>37980</v>
      </c>
      <c r="C1936" t="s">
        <v>936</v>
      </c>
      <c r="D1936" s="1">
        <v>40000000</v>
      </c>
      <c r="E1936">
        <v>138614544</v>
      </c>
      <c r="F1936" s="3">
        <f t="shared" si="90"/>
        <v>3.4653635999999999</v>
      </c>
      <c r="G1936">
        <v>190212113</v>
      </c>
      <c r="H1936" s="3">
        <f t="shared" si="91"/>
        <v>4.7553028250000002</v>
      </c>
      <c r="I1936" s="3">
        <f t="shared" si="92"/>
        <v>51597569</v>
      </c>
      <c r="J1936" t="s">
        <v>3422</v>
      </c>
      <c r="K1936" t="s">
        <v>10</v>
      </c>
      <c r="L1936" t="s">
        <v>11</v>
      </c>
    </row>
    <row r="1937" spans="1:12" x14ac:dyDescent="0.25">
      <c r="A1937">
        <v>346</v>
      </c>
      <c r="B1937" s="4">
        <v>37980</v>
      </c>
      <c r="C1937" t="s">
        <v>364</v>
      </c>
      <c r="D1937" s="1">
        <v>80000000</v>
      </c>
      <c r="E1937">
        <v>95632614</v>
      </c>
      <c r="F1937" s="3">
        <f t="shared" si="90"/>
        <v>1.195407675</v>
      </c>
      <c r="G1937">
        <v>165173909</v>
      </c>
      <c r="H1937" s="3">
        <f t="shared" si="91"/>
        <v>2.0646738624999998</v>
      </c>
      <c r="I1937" s="3">
        <f t="shared" si="92"/>
        <v>69541295</v>
      </c>
      <c r="J1937" t="s">
        <v>249</v>
      </c>
      <c r="K1937" t="s">
        <v>27</v>
      </c>
      <c r="L1937" t="s">
        <v>43</v>
      </c>
    </row>
    <row r="1938" spans="1:12" x14ac:dyDescent="0.25">
      <c r="A1938">
        <v>2113</v>
      </c>
      <c r="B1938" s="4">
        <v>37980</v>
      </c>
      <c r="C1938" t="s">
        <v>2132</v>
      </c>
      <c r="D1938" s="1">
        <v>15000000</v>
      </c>
      <c r="E1938">
        <v>2281585</v>
      </c>
      <c r="F1938" s="3">
        <f t="shared" si="90"/>
        <v>0.15210566666666667</v>
      </c>
      <c r="G1938">
        <v>3396508</v>
      </c>
      <c r="H1938" s="3">
        <f t="shared" si="91"/>
        <v>0.22643386666666668</v>
      </c>
      <c r="I1938" s="3">
        <f t="shared" si="92"/>
        <v>1114923</v>
      </c>
      <c r="J1938" t="s">
        <v>3537</v>
      </c>
      <c r="K1938" t="s">
        <v>13</v>
      </c>
      <c r="L1938" t="s">
        <v>43</v>
      </c>
    </row>
    <row r="1939" spans="1:12" x14ac:dyDescent="0.25">
      <c r="A1939">
        <v>2823</v>
      </c>
      <c r="B1939" s="4">
        <v>37979</v>
      </c>
      <c r="C1939" t="s">
        <v>2842</v>
      </c>
      <c r="D1939" s="1">
        <v>5000000</v>
      </c>
      <c r="E1939">
        <v>34469210</v>
      </c>
      <c r="F1939" s="3">
        <f t="shared" si="90"/>
        <v>6.8938420000000002</v>
      </c>
      <c r="G1939">
        <v>64240813</v>
      </c>
      <c r="H1939" s="3">
        <f t="shared" si="91"/>
        <v>12.8481626</v>
      </c>
      <c r="I1939" s="3">
        <f t="shared" si="92"/>
        <v>29771603</v>
      </c>
      <c r="J1939" t="s">
        <v>3507</v>
      </c>
      <c r="K1939" t="s">
        <v>27</v>
      </c>
      <c r="L1939" t="s">
        <v>43</v>
      </c>
    </row>
    <row r="1940" spans="1:12" x14ac:dyDescent="0.25">
      <c r="A1940">
        <v>1970</v>
      </c>
      <c r="B1940" s="4">
        <v>37974</v>
      </c>
      <c r="C1940" t="s">
        <v>1989</v>
      </c>
      <c r="D1940">
        <v>16500000</v>
      </c>
      <c r="E1940">
        <v>13005485</v>
      </c>
      <c r="F1940" s="3">
        <f t="shared" si="90"/>
        <v>0.78821121212121215</v>
      </c>
      <c r="G1940">
        <v>16157923</v>
      </c>
      <c r="H1940" s="3">
        <f t="shared" si="91"/>
        <v>0.97926806060606064</v>
      </c>
      <c r="I1940" s="3">
        <f t="shared" si="92"/>
        <v>3152438</v>
      </c>
      <c r="J1940" t="s">
        <v>3452</v>
      </c>
      <c r="K1940" t="s">
        <v>27</v>
      </c>
      <c r="L1940" t="s">
        <v>43</v>
      </c>
    </row>
    <row r="1941" spans="1:12" x14ac:dyDescent="0.25">
      <c r="A1941">
        <v>522</v>
      </c>
      <c r="B1941" s="4">
        <v>37974</v>
      </c>
      <c r="C1941" t="s">
        <v>539</v>
      </c>
      <c r="D1941" s="1">
        <v>65000000</v>
      </c>
      <c r="E1941">
        <v>63803100</v>
      </c>
      <c r="F1941" s="3">
        <f t="shared" si="90"/>
        <v>0.98158615384615389</v>
      </c>
      <c r="G1941">
        <v>141205169</v>
      </c>
      <c r="H1941" s="3">
        <f t="shared" si="91"/>
        <v>2.1723872153846155</v>
      </c>
      <c r="I1941" s="3">
        <f t="shared" si="92"/>
        <v>77402069</v>
      </c>
      <c r="J1941" t="s">
        <v>3537</v>
      </c>
      <c r="K1941" t="s">
        <v>13</v>
      </c>
      <c r="L1941" t="s">
        <v>43</v>
      </c>
    </row>
    <row r="1942" spans="1:12" x14ac:dyDescent="0.25">
      <c r="A1942">
        <v>2417</v>
      </c>
      <c r="B1942" s="4">
        <v>37974</v>
      </c>
      <c r="C1942" t="s">
        <v>2435</v>
      </c>
      <c r="D1942" s="1">
        <v>10000000</v>
      </c>
      <c r="E1942">
        <v>31011616</v>
      </c>
      <c r="F1942" s="3">
        <f t="shared" si="90"/>
        <v>3.1011616000000002</v>
      </c>
      <c r="G1942">
        <v>93074616</v>
      </c>
      <c r="H1942" s="3">
        <f t="shared" si="91"/>
        <v>9.3074615999999999</v>
      </c>
      <c r="I1942" s="3">
        <f t="shared" si="92"/>
        <v>62063000</v>
      </c>
      <c r="J1942" t="s">
        <v>3558</v>
      </c>
      <c r="K1942" t="s">
        <v>13</v>
      </c>
      <c r="L1942" t="s">
        <v>11</v>
      </c>
    </row>
    <row r="1943" spans="1:12" x14ac:dyDescent="0.25">
      <c r="A1943">
        <v>694</v>
      </c>
      <c r="B1943" s="4">
        <v>37967</v>
      </c>
      <c r="C1943" t="s">
        <v>712</v>
      </c>
      <c r="D1943" s="1">
        <v>55000000</v>
      </c>
      <c r="E1943">
        <v>33832741</v>
      </c>
      <c r="F1943" s="3">
        <f t="shared" si="90"/>
        <v>0.61514074545454545</v>
      </c>
      <c r="G1943">
        <v>63537164</v>
      </c>
      <c r="H1943" s="3">
        <f t="shared" si="91"/>
        <v>1.1552211636363636</v>
      </c>
      <c r="I1943" s="3">
        <f t="shared" si="92"/>
        <v>29704423</v>
      </c>
      <c r="J1943" t="s">
        <v>3422</v>
      </c>
      <c r="K1943" t="s">
        <v>13</v>
      </c>
      <c r="L1943" t="s">
        <v>11</v>
      </c>
    </row>
    <row r="1944" spans="1:12" x14ac:dyDescent="0.25">
      <c r="A1944">
        <v>2286</v>
      </c>
      <c r="B1944" s="4">
        <v>37967</v>
      </c>
      <c r="C1944" t="s">
        <v>2306</v>
      </c>
      <c r="D1944" s="1">
        <v>12000000</v>
      </c>
      <c r="E1944">
        <v>11634362</v>
      </c>
      <c r="F1944" s="3">
        <f t="shared" si="90"/>
        <v>0.96953016666666669</v>
      </c>
      <c r="G1944">
        <v>43274797</v>
      </c>
      <c r="H1944" s="3">
        <f t="shared" si="91"/>
        <v>3.6062330833333331</v>
      </c>
      <c r="I1944" s="3">
        <f t="shared" si="92"/>
        <v>31640435</v>
      </c>
      <c r="J1944" t="s">
        <v>49</v>
      </c>
      <c r="K1944" t="s">
        <v>13</v>
      </c>
      <c r="L1944" t="s">
        <v>43</v>
      </c>
    </row>
    <row r="1945" spans="1:12" x14ac:dyDescent="0.25">
      <c r="A1945">
        <v>460</v>
      </c>
      <c r="B1945" s="4">
        <v>37965</v>
      </c>
      <c r="C1945" t="s">
        <v>478</v>
      </c>
      <c r="D1945" s="1">
        <v>70000000</v>
      </c>
      <c r="E1945">
        <v>66432867</v>
      </c>
      <c r="F1945" s="3">
        <f t="shared" si="90"/>
        <v>0.94904095714285719</v>
      </c>
      <c r="G1945">
        <v>123954323</v>
      </c>
      <c r="H1945" s="3">
        <f t="shared" si="91"/>
        <v>1.7707760428571429</v>
      </c>
      <c r="I1945" s="3">
        <f t="shared" si="92"/>
        <v>57521456</v>
      </c>
      <c r="J1945" t="s">
        <v>3537</v>
      </c>
      <c r="K1945" t="s">
        <v>13</v>
      </c>
      <c r="L1945" t="s">
        <v>43</v>
      </c>
    </row>
    <row r="1946" spans="1:12" x14ac:dyDescent="0.25">
      <c r="A1946">
        <v>1879</v>
      </c>
      <c r="B1946" s="4">
        <v>37960</v>
      </c>
      <c r="C1946" t="s">
        <v>1897</v>
      </c>
      <c r="D1946" s="1">
        <v>18000000</v>
      </c>
      <c r="E1946">
        <v>30272254</v>
      </c>
      <c r="F1946" s="3">
        <f t="shared" si="90"/>
        <v>1.681791888888889</v>
      </c>
      <c r="G1946">
        <v>62646763</v>
      </c>
      <c r="H1946" s="3">
        <f t="shared" si="91"/>
        <v>3.480375722222222</v>
      </c>
      <c r="I1946" s="3">
        <f t="shared" si="92"/>
        <v>32374509</v>
      </c>
      <c r="J1946" t="s">
        <v>9</v>
      </c>
      <c r="K1946" t="s">
        <v>13</v>
      </c>
      <c r="L1946" t="s">
        <v>43</v>
      </c>
    </row>
    <row r="1947" spans="1:12" x14ac:dyDescent="0.25">
      <c r="A1947">
        <v>85</v>
      </c>
      <c r="B1947" s="4">
        <v>37960</v>
      </c>
      <c r="C1947" t="s">
        <v>103</v>
      </c>
      <c r="D1947" s="1">
        <v>140000000</v>
      </c>
      <c r="E1947">
        <v>111110575</v>
      </c>
      <c r="F1947" s="3">
        <f t="shared" si="90"/>
        <v>0.79364696428571424</v>
      </c>
      <c r="G1947">
        <v>456810575</v>
      </c>
      <c r="H1947" s="3">
        <f t="shared" si="91"/>
        <v>3.2629326785714285</v>
      </c>
      <c r="I1947" s="3">
        <f t="shared" si="92"/>
        <v>345700000</v>
      </c>
      <c r="J1947" t="s">
        <v>3559</v>
      </c>
      <c r="K1947" t="s">
        <v>27</v>
      </c>
      <c r="L1947" t="s">
        <v>14</v>
      </c>
    </row>
    <row r="1948" spans="1:12" x14ac:dyDescent="0.25">
      <c r="A1948">
        <v>2951</v>
      </c>
      <c r="B1948" s="4">
        <v>37951</v>
      </c>
      <c r="C1948" t="s">
        <v>2969</v>
      </c>
      <c r="D1948" s="1">
        <v>4000000</v>
      </c>
      <c r="E1948">
        <v>8291572</v>
      </c>
      <c r="F1948" s="3">
        <f t="shared" si="90"/>
        <v>2.0728930000000001</v>
      </c>
      <c r="G1948">
        <v>11131455</v>
      </c>
      <c r="H1948" s="3">
        <f t="shared" si="91"/>
        <v>2.7828637500000002</v>
      </c>
      <c r="I1948" s="3">
        <f t="shared" si="92"/>
        <v>2839883</v>
      </c>
      <c r="J1948" t="s">
        <v>49</v>
      </c>
      <c r="K1948" t="s">
        <v>27</v>
      </c>
      <c r="L1948" t="s">
        <v>43</v>
      </c>
    </row>
    <row r="1949" spans="1:12" x14ac:dyDescent="0.25">
      <c r="A1949">
        <v>375</v>
      </c>
      <c r="B1949" s="4">
        <v>37951</v>
      </c>
      <c r="C1949" t="s">
        <v>395</v>
      </c>
      <c r="D1949" s="1">
        <v>80000000</v>
      </c>
      <c r="E1949">
        <v>19480739</v>
      </c>
      <c r="F1949" s="3">
        <f t="shared" si="90"/>
        <v>0.2435092375</v>
      </c>
      <c r="G1949">
        <v>26703184</v>
      </c>
      <c r="H1949" s="3">
        <f t="shared" si="91"/>
        <v>0.33378980000000003</v>
      </c>
      <c r="I1949" s="3">
        <f t="shared" si="92"/>
        <v>7222445</v>
      </c>
      <c r="J1949" t="s">
        <v>3517</v>
      </c>
      <c r="K1949" t="s">
        <v>13</v>
      </c>
      <c r="L1949" t="s">
        <v>16</v>
      </c>
    </row>
    <row r="1950" spans="1:12" x14ac:dyDescent="0.25">
      <c r="A1950">
        <v>271</v>
      </c>
      <c r="B1950" s="4">
        <v>37951</v>
      </c>
      <c r="C1950" t="s">
        <v>288</v>
      </c>
      <c r="D1950" s="1">
        <v>90000000</v>
      </c>
      <c r="E1950">
        <v>75817994</v>
      </c>
      <c r="F1950" s="3">
        <f t="shared" si="90"/>
        <v>0.84242215555555555</v>
      </c>
      <c r="G1950">
        <v>155750628</v>
      </c>
      <c r="H1950" s="3">
        <f t="shared" si="91"/>
        <v>1.7305625333333334</v>
      </c>
      <c r="I1950" s="3">
        <f t="shared" si="92"/>
        <v>79932634</v>
      </c>
      <c r="J1950" t="s">
        <v>3558</v>
      </c>
      <c r="K1950" t="s">
        <v>10</v>
      </c>
      <c r="L1950" t="s">
        <v>16</v>
      </c>
    </row>
    <row r="1951" spans="1:12" x14ac:dyDescent="0.25">
      <c r="A1951">
        <v>1761</v>
      </c>
      <c r="B1951" s="4">
        <v>37946</v>
      </c>
      <c r="C1951" t="s">
        <v>1779</v>
      </c>
      <c r="D1951" s="1">
        <v>20000000</v>
      </c>
      <c r="E1951">
        <v>16248701</v>
      </c>
      <c r="F1951" s="3">
        <f t="shared" si="90"/>
        <v>0.81243505000000005</v>
      </c>
      <c r="G1951">
        <v>59667625</v>
      </c>
      <c r="H1951" s="3">
        <f t="shared" si="91"/>
        <v>2.9833812499999999</v>
      </c>
      <c r="I1951" s="3">
        <f t="shared" si="92"/>
        <v>43418924</v>
      </c>
      <c r="J1951" t="s">
        <v>3469</v>
      </c>
      <c r="K1951" t="s">
        <v>27</v>
      </c>
      <c r="L1951" t="s">
        <v>43</v>
      </c>
    </row>
    <row r="1952" spans="1:12" x14ac:dyDescent="0.25">
      <c r="A1952">
        <v>180</v>
      </c>
      <c r="B1952" s="4">
        <v>37946</v>
      </c>
      <c r="C1952" t="s">
        <v>196</v>
      </c>
      <c r="D1952" s="1">
        <v>109000000</v>
      </c>
      <c r="E1952">
        <v>101018283</v>
      </c>
      <c r="F1952" s="3">
        <f t="shared" si="90"/>
        <v>0.92677323853211013</v>
      </c>
      <c r="G1952">
        <v>133818283</v>
      </c>
      <c r="H1952" s="3">
        <f t="shared" si="91"/>
        <v>1.2276906697247707</v>
      </c>
      <c r="I1952" s="3">
        <f t="shared" si="92"/>
        <v>32800000</v>
      </c>
      <c r="J1952" t="s">
        <v>9</v>
      </c>
      <c r="K1952" t="s">
        <v>10</v>
      </c>
      <c r="L1952" t="s">
        <v>16</v>
      </c>
    </row>
    <row r="1953" spans="1:12" x14ac:dyDescent="0.25">
      <c r="A1953">
        <v>950</v>
      </c>
      <c r="B1953" s="4">
        <v>37946</v>
      </c>
      <c r="C1953" t="s">
        <v>968</v>
      </c>
      <c r="D1953" s="1">
        <v>40000000</v>
      </c>
      <c r="E1953">
        <v>59588068</v>
      </c>
      <c r="F1953" s="3">
        <f t="shared" si="90"/>
        <v>1.4897016999999999</v>
      </c>
      <c r="G1953">
        <v>141484812</v>
      </c>
      <c r="H1953" s="3">
        <f t="shared" si="91"/>
        <v>3.5371203000000002</v>
      </c>
      <c r="I1953" s="3">
        <f t="shared" si="92"/>
        <v>81896744</v>
      </c>
      <c r="J1953" t="s">
        <v>3559</v>
      </c>
      <c r="K1953" t="s">
        <v>27</v>
      </c>
      <c r="L1953" t="s">
        <v>61</v>
      </c>
    </row>
    <row r="1954" spans="1:12" x14ac:dyDescent="0.25">
      <c r="A1954">
        <v>374</v>
      </c>
      <c r="B1954" s="4">
        <v>37939</v>
      </c>
      <c r="C1954" t="s">
        <v>394</v>
      </c>
      <c r="D1954" s="1">
        <v>80000000</v>
      </c>
      <c r="E1954">
        <v>20950820</v>
      </c>
      <c r="F1954" s="3">
        <f t="shared" si="90"/>
        <v>0.26188525000000001</v>
      </c>
      <c r="G1954">
        <v>54540662</v>
      </c>
      <c r="H1954" s="3">
        <f t="shared" si="91"/>
        <v>0.68175827499999997</v>
      </c>
      <c r="I1954" s="3">
        <f t="shared" si="92"/>
        <v>33589842</v>
      </c>
      <c r="J1954" t="s">
        <v>3559</v>
      </c>
      <c r="K1954" t="s">
        <v>10</v>
      </c>
      <c r="L1954" t="s">
        <v>16</v>
      </c>
    </row>
    <row r="1955" spans="1:12" x14ac:dyDescent="0.25">
      <c r="A1955">
        <v>1205</v>
      </c>
      <c r="B1955" s="4">
        <v>37932</v>
      </c>
      <c r="C1955" t="s">
        <v>1223</v>
      </c>
      <c r="D1955" s="1">
        <v>32000000</v>
      </c>
      <c r="E1955">
        <v>173398518</v>
      </c>
      <c r="F1955" s="3">
        <f t="shared" si="90"/>
        <v>5.4187036874999999</v>
      </c>
      <c r="G1955">
        <v>220236410</v>
      </c>
      <c r="H1955" s="3">
        <f t="shared" si="91"/>
        <v>6.8823878125000002</v>
      </c>
      <c r="I1955" s="3">
        <f t="shared" si="92"/>
        <v>46837892</v>
      </c>
      <c r="J1955" t="s">
        <v>3504</v>
      </c>
      <c r="K1955" t="s">
        <v>10</v>
      </c>
      <c r="L1955" t="s">
        <v>16</v>
      </c>
    </row>
    <row r="1956" spans="1:12" x14ac:dyDescent="0.25">
      <c r="A1956">
        <v>57</v>
      </c>
      <c r="B1956" s="4">
        <v>37930</v>
      </c>
      <c r="C1956" t="s">
        <v>74</v>
      </c>
      <c r="D1956" s="1">
        <v>150000000</v>
      </c>
      <c r="E1956">
        <v>139270910</v>
      </c>
      <c r="F1956" s="3">
        <f t="shared" si="90"/>
        <v>0.92847273333333336</v>
      </c>
      <c r="G1956">
        <v>427300260</v>
      </c>
      <c r="H1956" s="3">
        <f t="shared" si="91"/>
        <v>2.8486684000000002</v>
      </c>
      <c r="I1956" s="3">
        <f t="shared" si="92"/>
        <v>288029350</v>
      </c>
      <c r="J1956" t="s">
        <v>3559</v>
      </c>
      <c r="K1956" t="s">
        <v>27</v>
      </c>
      <c r="L1956" t="s">
        <v>14</v>
      </c>
    </row>
    <row r="1957" spans="1:12" x14ac:dyDescent="0.25">
      <c r="A1957">
        <v>2774</v>
      </c>
      <c r="B1957" s="4">
        <v>37925</v>
      </c>
      <c r="C1957" t="s">
        <v>2792</v>
      </c>
      <c r="D1957" s="1">
        <v>6000000</v>
      </c>
      <c r="E1957">
        <v>2207975</v>
      </c>
      <c r="F1957" s="3">
        <f t="shared" si="90"/>
        <v>0.36799583333333336</v>
      </c>
      <c r="G1957">
        <v>3456602</v>
      </c>
      <c r="H1957" s="3">
        <f t="shared" si="91"/>
        <v>0.57610033333333333</v>
      </c>
      <c r="I1957" s="3">
        <f t="shared" si="92"/>
        <v>1248627</v>
      </c>
      <c r="J1957" t="s">
        <v>49</v>
      </c>
      <c r="K1957" t="s">
        <v>13</v>
      </c>
      <c r="L1957" t="s">
        <v>43</v>
      </c>
    </row>
    <row r="1958" spans="1:12" x14ac:dyDescent="0.25">
      <c r="A1958">
        <v>3064</v>
      </c>
      <c r="B1958" s="4">
        <v>37918</v>
      </c>
      <c r="C1958" t="s">
        <v>3079</v>
      </c>
      <c r="D1958" s="1">
        <v>3000000</v>
      </c>
      <c r="E1958">
        <v>1266955</v>
      </c>
      <c r="F1958" s="3">
        <f t="shared" si="90"/>
        <v>0.42231833333333335</v>
      </c>
      <c r="G1958">
        <v>10051516</v>
      </c>
      <c r="H1958" s="3">
        <f t="shared" si="91"/>
        <v>3.3505053333333334</v>
      </c>
      <c r="I1958" s="3">
        <f t="shared" si="92"/>
        <v>8784561</v>
      </c>
      <c r="J1958" t="s">
        <v>3465</v>
      </c>
      <c r="K1958" t="s">
        <v>27</v>
      </c>
      <c r="L1958" t="s">
        <v>43</v>
      </c>
    </row>
    <row r="1959" spans="1:12" x14ac:dyDescent="0.25">
      <c r="A1959">
        <v>838</v>
      </c>
      <c r="B1959" s="4">
        <v>37918</v>
      </c>
      <c r="C1959" t="s">
        <v>856</v>
      </c>
      <c r="D1959" s="1">
        <v>45000000</v>
      </c>
      <c r="E1959">
        <v>110000082</v>
      </c>
      <c r="F1959" s="3">
        <f t="shared" si="90"/>
        <v>2.4444462666666666</v>
      </c>
      <c r="G1959">
        <v>155200000</v>
      </c>
      <c r="H1959" s="3">
        <f t="shared" si="91"/>
        <v>3.4488888888888889</v>
      </c>
      <c r="I1959" s="3">
        <f t="shared" si="92"/>
        <v>45199918</v>
      </c>
      <c r="J1959" t="s">
        <v>386</v>
      </c>
      <c r="K1959" t="s">
        <v>13</v>
      </c>
      <c r="L1959" t="s">
        <v>11</v>
      </c>
    </row>
    <row r="1960" spans="1:12" x14ac:dyDescent="0.25">
      <c r="A1960">
        <v>636</v>
      </c>
      <c r="B1960" s="4">
        <v>37918</v>
      </c>
      <c r="C1960" t="s">
        <v>654</v>
      </c>
      <c r="D1960" s="1">
        <v>60000000</v>
      </c>
      <c r="E1960">
        <v>4426297</v>
      </c>
      <c r="F1960" s="3">
        <f t="shared" si="90"/>
        <v>7.3771616666666665E-2</v>
      </c>
      <c r="G1960">
        <v>11427090</v>
      </c>
      <c r="H1960" s="3">
        <f t="shared" si="91"/>
        <v>0.1904515</v>
      </c>
      <c r="I1960" s="3">
        <f t="shared" si="92"/>
        <v>7000793</v>
      </c>
      <c r="J1960" t="s">
        <v>3517</v>
      </c>
      <c r="K1960" t="s">
        <v>27</v>
      </c>
      <c r="L1960" t="s">
        <v>43</v>
      </c>
    </row>
    <row r="1961" spans="1:12" x14ac:dyDescent="0.25">
      <c r="A1961">
        <v>2630</v>
      </c>
      <c r="B1961" s="4">
        <v>37918</v>
      </c>
      <c r="C1961" t="s">
        <v>2648</v>
      </c>
      <c r="D1961" s="1">
        <v>8000000</v>
      </c>
      <c r="E1961">
        <v>336456</v>
      </c>
      <c r="F1961" s="3">
        <f t="shared" si="90"/>
        <v>4.2056999999999997E-2</v>
      </c>
      <c r="G1961">
        <v>524747</v>
      </c>
      <c r="H1961" s="3">
        <f t="shared" si="91"/>
        <v>6.5593374999999995E-2</v>
      </c>
      <c r="I1961" s="3">
        <f t="shared" si="92"/>
        <v>188291</v>
      </c>
      <c r="J1961" t="s">
        <v>3517</v>
      </c>
      <c r="K1961" t="s">
        <v>27</v>
      </c>
      <c r="L1961" t="s">
        <v>11</v>
      </c>
    </row>
    <row r="1962" spans="1:12" x14ac:dyDescent="0.25">
      <c r="A1962">
        <v>1117</v>
      </c>
      <c r="B1962" s="4">
        <v>37918</v>
      </c>
      <c r="C1962" t="s">
        <v>1133</v>
      </c>
      <c r="D1962" s="1">
        <v>35000000</v>
      </c>
      <c r="E1962">
        <v>52333738</v>
      </c>
      <c r="F1962" s="3">
        <f t="shared" si="90"/>
        <v>1.4952496571428571</v>
      </c>
      <c r="G1962">
        <v>53293628</v>
      </c>
      <c r="H1962" s="3">
        <f t="shared" si="91"/>
        <v>1.5226750857142857</v>
      </c>
      <c r="I1962" s="3">
        <f t="shared" si="92"/>
        <v>959890</v>
      </c>
      <c r="J1962" t="s">
        <v>3537</v>
      </c>
      <c r="K1962" t="s">
        <v>10</v>
      </c>
      <c r="L1962" t="s">
        <v>43</v>
      </c>
    </row>
    <row r="1963" spans="1:12" x14ac:dyDescent="0.25">
      <c r="A1963">
        <v>3385</v>
      </c>
      <c r="B1963" s="4">
        <v>37911</v>
      </c>
      <c r="C1963" t="s">
        <v>3404</v>
      </c>
      <c r="D1963" s="1">
        <v>300000</v>
      </c>
      <c r="E1963">
        <v>2528664</v>
      </c>
      <c r="F1963" s="3">
        <f t="shared" si="90"/>
        <v>8.4288799999999995</v>
      </c>
      <c r="G1963">
        <v>3571253</v>
      </c>
      <c r="H1963" s="3">
        <f t="shared" si="91"/>
        <v>11.904176666666666</v>
      </c>
      <c r="I1963" s="3">
        <f t="shared" si="92"/>
        <v>1042589</v>
      </c>
      <c r="J1963" t="s">
        <v>95</v>
      </c>
      <c r="K1963" t="s">
        <v>13</v>
      </c>
      <c r="L1963" t="s">
        <v>11</v>
      </c>
    </row>
    <row r="1964" spans="1:12" x14ac:dyDescent="0.25">
      <c r="A1964">
        <v>1962</v>
      </c>
      <c r="B1964" s="4">
        <v>37911</v>
      </c>
      <c r="C1964" t="s">
        <v>1980</v>
      </c>
      <c r="D1964" s="1">
        <v>17000000</v>
      </c>
      <c r="E1964">
        <v>1569918</v>
      </c>
      <c r="F1964" s="3">
        <f t="shared" si="90"/>
        <v>9.2348117647058817E-2</v>
      </c>
      <c r="G1964">
        <v>9438074</v>
      </c>
      <c r="H1964" s="3">
        <f t="shared" si="91"/>
        <v>0.55518082352941178</v>
      </c>
      <c r="I1964" s="3">
        <f t="shared" si="92"/>
        <v>7868156</v>
      </c>
      <c r="J1964" t="s">
        <v>3558</v>
      </c>
      <c r="K1964" t="s">
        <v>27</v>
      </c>
      <c r="L1964" t="s">
        <v>43</v>
      </c>
    </row>
    <row r="1965" spans="1:12" x14ac:dyDescent="0.25">
      <c r="A1965">
        <v>2687</v>
      </c>
      <c r="B1965" s="4">
        <v>37904</v>
      </c>
      <c r="C1965" t="s">
        <v>2706</v>
      </c>
      <c r="D1965" s="1">
        <v>7000000</v>
      </c>
      <c r="E1965">
        <v>10199354</v>
      </c>
      <c r="F1965" s="3">
        <f t="shared" si="90"/>
        <v>1.4570505714285715</v>
      </c>
      <c r="G1965">
        <v>13767816</v>
      </c>
      <c r="H1965" s="3">
        <f t="shared" si="91"/>
        <v>1.9668308571428572</v>
      </c>
      <c r="I1965" s="3">
        <f t="shared" si="92"/>
        <v>3568462</v>
      </c>
      <c r="J1965" t="s">
        <v>2084</v>
      </c>
      <c r="K1965" t="s">
        <v>27</v>
      </c>
      <c r="L1965" t="s">
        <v>61</v>
      </c>
    </row>
    <row r="1966" spans="1:12" x14ac:dyDescent="0.25">
      <c r="A1966">
        <v>1944</v>
      </c>
      <c r="B1966" s="4">
        <v>37904</v>
      </c>
      <c r="C1966" t="s">
        <v>1962</v>
      </c>
      <c r="D1966" s="1">
        <v>17000000</v>
      </c>
      <c r="E1966">
        <v>37667746</v>
      </c>
      <c r="F1966" s="3">
        <f t="shared" si="90"/>
        <v>2.2157497647058824</v>
      </c>
      <c r="G1966">
        <v>45312217</v>
      </c>
      <c r="H1966" s="3">
        <f t="shared" si="91"/>
        <v>2.6654245294117649</v>
      </c>
      <c r="I1966" s="3">
        <f t="shared" si="92"/>
        <v>7644471</v>
      </c>
      <c r="J1966" t="s">
        <v>95</v>
      </c>
      <c r="K1966" t="s">
        <v>10</v>
      </c>
      <c r="L1966" t="s">
        <v>16</v>
      </c>
    </row>
    <row r="1967" spans="1:12" x14ac:dyDescent="0.25">
      <c r="A1967">
        <v>678</v>
      </c>
      <c r="B1967" s="4">
        <v>37904</v>
      </c>
      <c r="C1967" t="s">
        <v>696</v>
      </c>
      <c r="D1967" s="1">
        <v>55000000</v>
      </c>
      <c r="E1967">
        <v>70098138</v>
      </c>
      <c r="F1967" s="3">
        <f t="shared" si="90"/>
        <v>1.2745116000000001</v>
      </c>
      <c r="G1967">
        <v>176469428</v>
      </c>
      <c r="H1967" s="3">
        <f t="shared" si="91"/>
        <v>3.2085350545454547</v>
      </c>
      <c r="I1967" s="3">
        <f t="shared" si="92"/>
        <v>106371290</v>
      </c>
      <c r="J1967" t="s">
        <v>249</v>
      </c>
      <c r="K1967" t="s">
        <v>27</v>
      </c>
      <c r="L1967" t="s">
        <v>14</v>
      </c>
    </row>
    <row r="1968" spans="1:12" x14ac:dyDescent="0.25">
      <c r="A1968">
        <v>1253</v>
      </c>
      <c r="B1968" s="4">
        <v>37902</v>
      </c>
      <c r="C1968" t="s">
        <v>1270</v>
      </c>
      <c r="D1968" s="1">
        <v>30000000</v>
      </c>
      <c r="E1968">
        <v>90135191</v>
      </c>
      <c r="F1968" s="3">
        <f t="shared" si="90"/>
        <v>3.0045063666666665</v>
      </c>
      <c r="G1968">
        <v>156822020</v>
      </c>
      <c r="H1968" s="3">
        <f t="shared" si="91"/>
        <v>5.227400666666667</v>
      </c>
      <c r="I1968" s="3">
        <f t="shared" si="92"/>
        <v>66686829</v>
      </c>
      <c r="J1968" t="s">
        <v>3559</v>
      </c>
      <c r="K1968" t="s">
        <v>27</v>
      </c>
      <c r="L1968" t="s">
        <v>43</v>
      </c>
    </row>
    <row r="1969" spans="1:12" x14ac:dyDescent="0.25">
      <c r="A1969">
        <v>2802</v>
      </c>
      <c r="B1969" s="4">
        <v>37897</v>
      </c>
      <c r="C1969" t="s">
        <v>2821</v>
      </c>
      <c r="D1969">
        <v>5500000</v>
      </c>
      <c r="E1969">
        <v>1060512</v>
      </c>
      <c r="F1969" s="3">
        <f t="shared" si="90"/>
        <v>0.19282036363636362</v>
      </c>
      <c r="G1969">
        <v>1060512</v>
      </c>
      <c r="H1969" s="3">
        <f t="shared" si="91"/>
        <v>0.19282036363636362</v>
      </c>
      <c r="I1969" s="3">
        <f t="shared" si="92"/>
        <v>0</v>
      </c>
      <c r="J1969" t="s">
        <v>49</v>
      </c>
      <c r="K1969" t="s">
        <v>27</v>
      </c>
      <c r="L1969" t="s">
        <v>43</v>
      </c>
    </row>
    <row r="1970" spans="1:12" x14ac:dyDescent="0.25">
      <c r="A1970">
        <v>3348</v>
      </c>
      <c r="B1970" s="4">
        <v>37897</v>
      </c>
      <c r="C1970" t="s">
        <v>3364</v>
      </c>
      <c r="D1970" s="1">
        <v>500000</v>
      </c>
      <c r="E1970">
        <v>5801558</v>
      </c>
      <c r="F1970" s="3">
        <f t="shared" si="90"/>
        <v>11.603116</v>
      </c>
      <c r="G1970">
        <v>9470209</v>
      </c>
      <c r="H1970" s="3">
        <f t="shared" si="91"/>
        <v>18.940418000000001</v>
      </c>
      <c r="I1970" s="3">
        <f t="shared" si="92"/>
        <v>3668651</v>
      </c>
      <c r="J1970" t="s">
        <v>249</v>
      </c>
      <c r="K1970" t="s">
        <v>27</v>
      </c>
      <c r="L1970" t="s">
        <v>43</v>
      </c>
    </row>
    <row r="1971" spans="1:12" x14ac:dyDescent="0.25">
      <c r="A1971">
        <v>1689</v>
      </c>
      <c r="B1971" s="4">
        <v>37897</v>
      </c>
      <c r="C1971" t="s">
        <v>1708</v>
      </c>
      <c r="D1971" s="1">
        <v>20000000</v>
      </c>
      <c r="E1971">
        <v>81261177</v>
      </c>
      <c r="F1971" s="3">
        <f t="shared" si="90"/>
        <v>4.06305885</v>
      </c>
      <c r="G1971">
        <v>131944672</v>
      </c>
      <c r="H1971" s="3">
        <f t="shared" si="91"/>
        <v>6.5972336</v>
      </c>
      <c r="I1971" s="3">
        <f t="shared" si="92"/>
        <v>50683495</v>
      </c>
      <c r="J1971" t="s">
        <v>3517</v>
      </c>
      <c r="K1971" t="s">
        <v>13</v>
      </c>
      <c r="L1971" t="s">
        <v>11</v>
      </c>
    </row>
    <row r="1972" spans="1:12" x14ac:dyDescent="0.25">
      <c r="A1972">
        <v>1020</v>
      </c>
      <c r="B1972" s="4">
        <v>37890</v>
      </c>
      <c r="C1972" t="s">
        <v>1037</v>
      </c>
      <c r="D1972" s="1">
        <v>40000000</v>
      </c>
      <c r="E1972">
        <v>9652000</v>
      </c>
      <c r="F1972" s="3">
        <f t="shared" si="90"/>
        <v>0.24129999999999999</v>
      </c>
      <c r="G1972">
        <v>10070651</v>
      </c>
      <c r="H1972" s="3">
        <f t="shared" si="91"/>
        <v>0.25176627499999998</v>
      </c>
      <c r="I1972" s="3">
        <f t="shared" si="92"/>
        <v>418651</v>
      </c>
      <c r="J1972" t="s">
        <v>249</v>
      </c>
      <c r="K1972" t="s">
        <v>13</v>
      </c>
      <c r="L1972" t="s">
        <v>11</v>
      </c>
    </row>
    <row r="1973" spans="1:12" x14ac:dyDescent="0.25">
      <c r="A1973">
        <v>1177</v>
      </c>
      <c r="B1973" s="4">
        <v>37890</v>
      </c>
      <c r="C1973" t="s">
        <v>1194</v>
      </c>
      <c r="D1973" s="1">
        <v>35000000</v>
      </c>
      <c r="E1973">
        <v>5781086</v>
      </c>
      <c r="F1973" s="3">
        <f t="shared" si="90"/>
        <v>0.16517388571428571</v>
      </c>
      <c r="G1973">
        <v>32736879</v>
      </c>
      <c r="H1973" s="3">
        <f t="shared" si="91"/>
        <v>0.93533940000000004</v>
      </c>
      <c r="I1973" s="3">
        <f t="shared" si="92"/>
        <v>26955793</v>
      </c>
      <c r="J1973" t="s">
        <v>3530</v>
      </c>
      <c r="K1973" t="s">
        <v>13</v>
      </c>
      <c r="L1973" t="s">
        <v>43</v>
      </c>
    </row>
    <row r="1974" spans="1:12" x14ac:dyDescent="0.25">
      <c r="A1974">
        <v>2359</v>
      </c>
      <c r="B1974" s="4">
        <v>37890</v>
      </c>
      <c r="C1974" t="s">
        <v>2378</v>
      </c>
      <c r="D1974" s="1">
        <v>11000000</v>
      </c>
      <c r="E1974">
        <v>4068087</v>
      </c>
      <c r="F1974" s="3">
        <f t="shared" si="90"/>
        <v>0.36982609090909091</v>
      </c>
      <c r="G1974">
        <v>4234355</v>
      </c>
      <c r="H1974" s="3">
        <f t="shared" si="91"/>
        <v>0.38494136363636361</v>
      </c>
      <c r="I1974" s="3">
        <f t="shared" si="92"/>
        <v>166268</v>
      </c>
      <c r="J1974" t="s">
        <v>2029</v>
      </c>
      <c r="K1974" t="s">
        <v>13</v>
      </c>
      <c r="L1974" t="s">
        <v>43</v>
      </c>
    </row>
    <row r="1975" spans="1:12" x14ac:dyDescent="0.25">
      <c r="A1975">
        <v>306</v>
      </c>
      <c r="B1975" s="4">
        <v>37890</v>
      </c>
      <c r="C1975" t="s">
        <v>324</v>
      </c>
      <c r="D1975" s="1">
        <v>85000000</v>
      </c>
      <c r="E1975">
        <v>47641743</v>
      </c>
      <c r="F1975" s="3">
        <f t="shared" si="90"/>
        <v>0.56049109411764708</v>
      </c>
      <c r="G1975">
        <v>80831893</v>
      </c>
      <c r="H1975" s="3">
        <f t="shared" si="91"/>
        <v>0.95096344705882352</v>
      </c>
      <c r="I1975" s="3">
        <f t="shared" si="92"/>
        <v>33190150</v>
      </c>
      <c r="J1975" t="s">
        <v>9</v>
      </c>
      <c r="K1975" t="s">
        <v>13</v>
      </c>
      <c r="L1975" t="s">
        <v>14</v>
      </c>
    </row>
    <row r="1976" spans="1:12" x14ac:dyDescent="0.25">
      <c r="A1976">
        <v>1873</v>
      </c>
      <c r="B1976" s="4">
        <v>37890</v>
      </c>
      <c r="C1976" t="s">
        <v>1891</v>
      </c>
      <c r="D1976" s="1">
        <v>18000000</v>
      </c>
      <c r="E1976">
        <v>43601508</v>
      </c>
      <c r="F1976" s="3">
        <f t="shared" si="90"/>
        <v>2.4223059999999998</v>
      </c>
      <c r="G1976">
        <v>57490024</v>
      </c>
      <c r="H1976" s="3">
        <f t="shared" si="91"/>
        <v>3.1938902222222221</v>
      </c>
      <c r="I1976" s="3">
        <f t="shared" si="92"/>
        <v>13888516</v>
      </c>
      <c r="J1976" t="s">
        <v>3558</v>
      </c>
      <c r="K1976" t="s">
        <v>13</v>
      </c>
      <c r="L1976" t="s">
        <v>11</v>
      </c>
    </row>
    <row r="1977" spans="1:12" x14ac:dyDescent="0.25">
      <c r="A1977">
        <v>1298</v>
      </c>
      <c r="B1977" s="4">
        <v>37883</v>
      </c>
      <c r="C1977" t="s">
        <v>1314</v>
      </c>
      <c r="D1977" s="1">
        <v>30000000</v>
      </c>
      <c r="E1977">
        <v>42070939</v>
      </c>
      <c r="F1977" s="3">
        <f t="shared" si="90"/>
        <v>1.4023646333333333</v>
      </c>
      <c r="G1977">
        <v>47902566</v>
      </c>
      <c r="H1977" s="3">
        <f t="shared" si="91"/>
        <v>1.5967522000000001</v>
      </c>
      <c r="I1977" s="3">
        <f t="shared" si="92"/>
        <v>5831627</v>
      </c>
      <c r="J1977" t="s">
        <v>3504</v>
      </c>
      <c r="K1977" t="s">
        <v>10</v>
      </c>
      <c r="L1977" t="s">
        <v>43</v>
      </c>
    </row>
    <row r="1978" spans="1:12" x14ac:dyDescent="0.25">
      <c r="A1978">
        <v>1623</v>
      </c>
      <c r="B1978" s="4">
        <v>37883</v>
      </c>
      <c r="C1978" t="s">
        <v>1639</v>
      </c>
      <c r="D1978" s="1">
        <v>22000000</v>
      </c>
      <c r="E1978">
        <v>51970690</v>
      </c>
      <c r="F1978" s="3">
        <f t="shared" si="90"/>
        <v>2.3623040909090909</v>
      </c>
      <c r="G1978">
        <v>95708457</v>
      </c>
      <c r="H1978" s="3">
        <f t="shared" si="91"/>
        <v>4.3503844090909087</v>
      </c>
      <c r="I1978" s="3">
        <f t="shared" si="92"/>
        <v>43737767</v>
      </c>
      <c r="J1978" t="s">
        <v>3537</v>
      </c>
      <c r="K1978" t="s">
        <v>27</v>
      </c>
      <c r="L1978" t="s">
        <v>14</v>
      </c>
    </row>
    <row r="1979" spans="1:12" x14ac:dyDescent="0.25">
      <c r="A1979">
        <v>3281</v>
      </c>
      <c r="B1979" s="4">
        <v>37883</v>
      </c>
      <c r="C1979" t="s">
        <v>3297</v>
      </c>
      <c r="D1979" s="1">
        <v>1000000</v>
      </c>
      <c r="E1979">
        <v>1239183</v>
      </c>
      <c r="F1979" s="3">
        <f t="shared" si="90"/>
        <v>1.2391829999999999</v>
      </c>
      <c r="G1979">
        <v>1492895</v>
      </c>
      <c r="H1979" s="3">
        <f t="shared" si="91"/>
        <v>1.4928950000000001</v>
      </c>
      <c r="I1979" s="3">
        <f t="shared" si="92"/>
        <v>253712</v>
      </c>
      <c r="J1979" t="s">
        <v>3555</v>
      </c>
      <c r="K1979" t="s">
        <v>27</v>
      </c>
      <c r="L1979" t="s">
        <v>11</v>
      </c>
    </row>
    <row r="1980" spans="1:12" x14ac:dyDescent="0.25">
      <c r="A1980">
        <v>2934</v>
      </c>
      <c r="B1980" s="4">
        <v>37876</v>
      </c>
      <c r="C1980" t="s">
        <v>2952</v>
      </c>
      <c r="D1980" s="1">
        <v>4000000</v>
      </c>
      <c r="E1980">
        <v>44585453</v>
      </c>
      <c r="F1980" s="3">
        <f t="shared" si="90"/>
        <v>11.14636325</v>
      </c>
      <c r="G1980">
        <v>117085297</v>
      </c>
      <c r="H1980" s="3">
        <f t="shared" si="91"/>
        <v>29.271324249999999</v>
      </c>
      <c r="I1980" s="3">
        <f t="shared" si="92"/>
        <v>72499844</v>
      </c>
      <c r="J1980" t="s">
        <v>3469</v>
      </c>
      <c r="K1980" t="s">
        <v>27</v>
      </c>
      <c r="L1980" t="s">
        <v>43</v>
      </c>
    </row>
    <row r="1981" spans="1:12" x14ac:dyDescent="0.25">
      <c r="A1981">
        <v>3199</v>
      </c>
      <c r="B1981" s="4">
        <v>37876</v>
      </c>
      <c r="C1981" t="s">
        <v>3216</v>
      </c>
      <c r="D1981">
        <v>1500000</v>
      </c>
      <c r="E1981">
        <v>21158188</v>
      </c>
      <c r="F1981" s="3">
        <f t="shared" si="90"/>
        <v>14.105458666666667</v>
      </c>
      <c r="G1981">
        <v>30351664</v>
      </c>
      <c r="H1981" s="3">
        <f t="shared" si="91"/>
        <v>20.234442666666666</v>
      </c>
      <c r="I1981" s="3">
        <f t="shared" si="92"/>
        <v>9193476</v>
      </c>
      <c r="J1981" t="s">
        <v>49</v>
      </c>
      <c r="K1981" t="s">
        <v>27</v>
      </c>
      <c r="L1981" t="s">
        <v>61</v>
      </c>
    </row>
    <row r="1982" spans="1:12" x14ac:dyDescent="0.25">
      <c r="A1982">
        <v>1367</v>
      </c>
      <c r="B1982" s="4">
        <v>37876</v>
      </c>
      <c r="C1982" t="s">
        <v>1383</v>
      </c>
      <c r="D1982" s="1">
        <v>29000000</v>
      </c>
      <c r="E1982">
        <v>56330657</v>
      </c>
      <c r="F1982" s="3">
        <f t="shared" si="90"/>
        <v>1.942436448275862</v>
      </c>
      <c r="G1982">
        <v>97413527</v>
      </c>
      <c r="H1982" s="3">
        <f t="shared" si="91"/>
        <v>3.3590871379310343</v>
      </c>
      <c r="I1982" s="3">
        <f t="shared" si="92"/>
        <v>41082870</v>
      </c>
      <c r="J1982" t="s">
        <v>3537</v>
      </c>
      <c r="K1982" t="s">
        <v>27</v>
      </c>
      <c r="L1982" t="s">
        <v>14</v>
      </c>
    </row>
    <row r="1983" spans="1:12" x14ac:dyDescent="0.25">
      <c r="A1983">
        <v>1950</v>
      </c>
      <c r="B1983" s="4">
        <v>37869</v>
      </c>
      <c r="C1983" t="s">
        <v>1968</v>
      </c>
      <c r="D1983" s="1">
        <v>17000000</v>
      </c>
      <c r="E1983">
        <v>22734486</v>
      </c>
      <c r="F1983" s="3">
        <f t="shared" si="90"/>
        <v>1.3373227058823529</v>
      </c>
      <c r="G1983">
        <v>23734486</v>
      </c>
      <c r="H1983" s="3">
        <f t="shared" si="91"/>
        <v>1.3961462352941176</v>
      </c>
      <c r="I1983" s="3">
        <f t="shared" si="92"/>
        <v>1000000</v>
      </c>
      <c r="J1983" t="s">
        <v>3517</v>
      </c>
      <c r="K1983" t="s">
        <v>13</v>
      </c>
      <c r="L1983" t="s">
        <v>11</v>
      </c>
    </row>
    <row r="1984" spans="1:12" x14ac:dyDescent="0.25">
      <c r="A1984">
        <v>2883</v>
      </c>
      <c r="B1984" s="4">
        <v>37862</v>
      </c>
      <c r="C1984" t="s">
        <v>2899</v>
      </c>
      <c r="D1984" s="1">
        <v>5000000</v>
      </c>
      <c r="E1984">
        <v>742898</v>
      </c>
      <c r="F1984" s="3">
        <f t="shared" si="90"/>
        <v>0.14857960000000001</v>
      </c>
      <c r="G1984">
        <v>894030</v>
      </c>
      <c r="H1984" s="3">
        <f t="shared" si="91"/>
        <v>0.17880599999999999</v>
      </c>
      <c r="I1984" s="3">
        <f t="shared" si="92"/>
        <v>151132</v>
      </c>
      <c r="J1984" t="s">
        <v>2900</v>
      </c>
      <c r="K1984" t="s">
        <v>27</v>
      </c>
      <c r="L1984" t="s">
        <v>11</v>
      </c>
    </row>
    <row r="1985" spans="1:12" x14ac:dyDescent="0.25">
      <c r="A1985">
        <v>3358</v>
      </c>
      <c r="B1985" s="4">
        <v>37862</v>
      </c>
      <c r="C1985" t="s">
        <v>3375</v>
      </c>
      <c r="D1985" s="1">
        <v>500000</v>
      </c>
      <c r="E1985">
        <v>254293</v>
      </c>
      <c r="F1985" s="3">
        <f t="shared" si="90"/>
        <v>0.50858599999999998</v>
      </c>
      <c r="G1985">
        <v>254293</v>
      </c>
      <c r="H1985" s="3">
        <f t="shared" si="91"/>
        <v>0.50858599999999998</v>
      </c>
      <c r="I1985" s="3">
        <f t="shared" si="92"/>
        <v>0</v>
      </c>
      <c r="J1985" t="s">
        <v>49</v>
      </c>
      <c r="K1985" t="s">
        <v>27</v>
      </c>
      <c r="L1985" t="s">
        <v>43</v>
      </c>
    </row>
    <row r="1986" spans="1:12" x14ac:dyDescent="0.25">
      <c r="A1986">
        <v>1495</v>
      </c>
      <c r="B1986" s="4">
        <v>37862</v>
      </c>
      <c r="C1986" t="s">
        <v>1511</v>
      </c>
      <c r="D1986" s="1">
        <v>25000000</v>
      </c>
      <c r="E1986">
        <v>35623801</v>
      </c>
      <c r="F1986" s="3">
        <f t="shared" ref="F1986:F2049" si="93">E1986/D1986</f>
        <v>1.42495204</v>
      </c>
      <c r="G1986">
        <v>119923801</v>
      </c>
      <c r="H1986" s="3">
        <f t="shared" ref="H1986:H2049" si="94">G1986/D1986</f>
        <v>4.7969520399999999</v>
      </c>
      <c r="I1986" s="3">
        <f t="shared" si="92"/>
        <v>84300000</v>
      </c>
      <c r="J1986" t="s">
        <v>95</v>
      </c>
      <c r="K1986" t="s">
        <v>27</v>
      </c>
      <c r="L1986" t="s">
        <v>61</v>
      </c>
    </row>
    <row r="1987" spans="1:12" x14ac:dyDescent="0.25">
      <c r="A1987">
        <v>3295</v>
      </c>
      <c r="B1987" s="4">
        <v>37855</v>
      </c>
      <c r="C1987" t="s">
        <v>3311</v>
      </c>
      <c r="D1987" s="1">
        <v>1000000</v>
      </c>
      <c r="E1987">
        <v>280351</v>
      </c>
      <c r="F1987" s="3">
        <f t="shared" si="93"/>
        <v>0.28035100000000002</v>
      </c>
      <c r="G1987">
        <v>839145</v>
      </c>
      <c r="H1987" s="3">
        <f t="shared" si="94"/>
        <v>0.83914500000000003</v>
      </c>
      <c r="I1987" s="3">
        <f t="shared" ref="I1987:I2050" si="95">G1987-E1987</f>
        <v>558794</v>
      </c>
      <c r="J1987" t="s">
        <v>249</v>
      </c>
      <c r="K1987" t="s">
        <v>13</v>
      </c>
      <c r="L1987" t="s">
        <v>11</v>
      </c>
    </row>
    <row r="1988" spans="1:12" x14ac:dyDescent="0.25">
      <c r="A1988">
        <v>1813</v>
      </c>
      <c r="B1988" s="4">
        <v>37855</v>
      </c>
      <c r="C1988" t="s">
        <v>1831</v>
      </c>
      <c r="D1988" s="1">
        <v>20000000</v>
      </c>
      <c r="E1988">
        <v>1646664</v>
      </c>
      <c r="F1988" s="3">
        <f t="shared" si="93"/>
        <v>8.2333199999999995E-2</v>
      </c>
      <c r="G1988">
        <v>1646664</v>
      </c>
      <c r="H1988" s="3">
        <f t="shared" si="94"/>
        <v>8.2333199999999995E-2</v>
      </c>
      <c r="I1988" s="3">
        <f t="shared" si="95"/>
        <v>0</v>
      </c>
      <c r="J1988" t="s">
        <v>3517</v>
      </c>
      <c r="K1988" t="s">
        <v>27</v>
      </c>
      <c r="L1988" t="s">
        <v>11</v>
      </c>
    </row>
    <row r="1989" spans="1:12" x14ac:dyDescent="0.25">
      <c r="A1989">
        <v>914</v>
      </c>
      <c r="B1989" s="4">
        <v>37855</v>
      </c>
      <c r="C1989" t="s">
        <v>932</v>
      </c>
      <c r="D1989" s="1">
        <v>41000000</v>
      </c>
      <c r="E1989">
        <v>22108977</v>
      </c>
      <c r="F1989" s="3">
        <f t="shared" si="93"/>
        <v>0.53924334146341468</v>
      </c>
      <c r="G1989">
        <v>22108977</v>
      </c>
      <c r="H1989" s="3">
        <f t="shared" si="94"/>
        <v>0.53924334146341468</v>
      </c>
      <c r="I1989" s="3">
        <f t="shared" si="95"/>
        <v>0</v>
      </c>
      <c r="J1989" t="s">
        <v>3537</v>
      </c>
      <c r="K1989" t="s">
        <v>13</v>
      </c>
      <c r="L1989" t="s">
        <v>11</v>
      </c>
    </row>
    <row r="1990" spans="1:12" x14ac:dyDescent="0.25">
      <c r="A1990">
        <v>3140</v>
      </c>
      <c r="B1990" s="4">
        <v>37853</v>
      </c>
      <c r="C1990" t="s">
        <v>3156</v>
      </c>
      <c r="D1990" s="1">
        <v>2000000</v>
      </c>
      <c r="E1990">
        <v>4601043</v>
      </c>
      <c r="F1990" s="3">
        <f t="shared" si="93"/>
        <v>2.3005214999999999</v>
      </c>
      <c r="G1990">
        <v>9505996</v>
      </c>
      <c r="H1990" s="3">
        <f t="shared" si="94"/>
        <v>4.7529979999999998</v>
      </c>
      <c r="I1990" s="3">
        <f t="shared" si="95"/>
        <v>4904953</v>
      </c>
      <c r="J1990" t="s">
        <v>3471</v>
      </c>
      <c r="K1990" t="s">
        <v>27</v>
      </c>
      <c r="L1990" t="s">
        <v>43</v>
      </c>
    </row>
    <row r="1991" spans="1:12" x14ac:dyDescent="0.25">
      <c r="A1991">
        <v>3135</v>
      </c>
      <c r="B1991" s="4">
        <v>37848</v>
      </c>
      <c r="C1991" t="s">
        <v>3151</v>
      </c>
      <c r="D1991" s="1">
        <v>2000000</v>
      </c>
      <c r="E1991">
        <v>6003587</v>
      </c>
      <c r="F1991" s="3">
        <f t="shared" si="93"/>
        <v>3.0017934999999998</v>
      </c>
      <c r="G1991">
        <v>8685632</v>
      </c>
      <c r="H1991" s="3">
        <f t="shared" si="94"/>
        <v>4.342816</v>
      </c>
      <c r="I1991" s="3">
        <f t="shared" si="95"/>
        <v>2682045</v>
      </c>
      <c r="J1991" t="s">
        <v>3465</v>
      </c>
      <c r="K1991" t="s">
        <v>27</v>
      </c>
      <c r="L1991" t="s">
        <v>43</v>
      </c>
    </row>
    <row r="1992" spans="1:12" x14ac:dyDescent="0.25">
      <c r="A1992">
        <v>1459</v>
      </c>
      <c r="B1992" s="4">
        <v>37848</v>
      </c>
      <c r="C1992" t="s">
        <v>1475</v>
      </c>
      <c r="D1992" s="1">
        <v>25000000</v>
      </c>
      <c r="E1992">
        <v>82622655</v>
      </c>
      <c r="F1992" s="3">
        <f t="shared" si="93"/>
        <v>3.3049062</v>
      </c>
      <c r="G1992">
        <v>114576403</v>
      </c>
      <c r="H1992" s="3">
        <f t="shared" si="94"/>
        <v>4.5830561200000002</v>
      </c>
      <c r="I1992" s="3">
        <f t="shared" si="95"/>
        <v>31953748</v>
      </c>
      <c r="J1992" t="s">
        <v>3504</v>
      </c>
      <c r="K1992" t="s">
        <v>27</v>
      </c>
      <c r="L1992" t="s">
        <v>61</v>
      </c>
    </row>
    <row r="1993" spans="1:12" x14ac:dyDescent="0.25">
      <c r="A1993">
        <v>450</v>
      </c>
      <c r="B1993" s="4">
        <v>37841</v>
      </c>
      <c r="C1993" t="s">
        <v>469</v>
      </c>
      <c r="D1993" s="1">
        <v>70000000</v>
      </c>
      <c r="E1993">
        <v>116877597</v>
      </c>
      <c r="F1993" s="3">
        <f t="shared" si="93"/>
        <v>1.6696799571428571</v>
      </c>
      <c r="G1993">
        <v>207154748</v>
      </c>
      <c r="H1993" s="3">
        <f t="shared" si="94"/>
        <v>2.9593535428571429</v>
      </c>
      <c r="I1993" s="3">
        <f t="shared" si="95"/>
        <v>90277151</v>
      </c>
      <c r="J1993" t="s">
        <v>3537</v>
      </c>
      <c r="K1993" t="s">
        <v>13</v>
      </c>
      <c r="L1993" t="s">
        <v>14</v>
      </c>
    </row>
    <row r="1994" spans="1:12" x14ac:dyDescent="0.25">
      <c r="A1994">
        <v>666</v>
      </c>
      <c r="B1994" s="4">
        <v>37834</v>
      </c>
      <c r="C1994" t="s">
        <v>684</v>
      </c>
      <c r="D1994" s="1">
        <v>55000000</v>
      </c>
      <c r="E1994">
        <v>104354205</v>
      </c>
      <c r="F1994" s="3">
        <f t="shared" si="93"/>
        <v>1.8973491818181818</v>
      </c>
      <c r="G1994">
        <v>126425115</v>
      </c>
      <c r="H1994" s="3">
        <f t="shared" si="94"/>
        <v>2.2986384545454546</v>
      </c>
      <c r="I1994" s="3">
        <f t="shared" si="95"/>
        <v>22070910</v>
      </c>
      <c r="J1994" t="s">
        <v>9</v>
      </c>
      <c r="K1994" t="s">
        <v>27</v>
      </c>
      <c r="L1994" t="s">
        <v>11</v>
      </c>
    </row>
    <row r="1995" spans="1:12" x14ac:dyDescent="0.25">
      <c r="A1995">
        <v>2121</v>
      </c>
      <c r="B1995" s="4">
        <v>37827</v>
      </c>
      <c r="C1995" t="s">
        <v>2140</v>
      </c>
      <c r="D1995" s="1">
        <v>15000000</v>
      </c>
      <c r="E1995">
        <v>353743</v>
      </c>
      <c r="F1995" s="3">
        <f t="shared" si="93"/>
        <v>2.3582866666666667E-2</v>
      </c>
      <c r="G1995">
        <v>353743</v>
      </c>
      <c r="H1995" s="3">
        <f t="shared" si="94"/>
        <v>2.3582866666666667E-2</v>
      </c>
      <c r="I1995" s="3">
        <f t="shared" si="95"/>
        <v>0</v>
      </c>
      <c r="J1995" t="s">
        <v>249</v>
      </c>
      <c r="K1995" t="s">
        <v>27</v>
      </c>
      <c r="L1995" t="s">
        <v>11</v>
      </c>
    </row>
    <row r="1996" spans="1:12" x14ac:dyDescent="0.25">
      <c r="A1996">
        <v>923</v>
      </c>
      <c r="B1996" s="4">
        <v>37827</v>
      </c>
      <c r="C1996" t="s">
        <v>941</v>
      </c>
      <c r="D1996" s="1">
        <v>40000000</v>
      </c>
      <c r="E1996">
        <v>111760631</v>
      </c>
      <c r="F1996" s="3">
        <f t="shared" si="93"/>
        <v>2.7940157750000001</v>
      </c>
      <c r="G1996">
        <v>167851995</v>
      </c>
      <c r="H1996" s="3">
        <f t="shared" si="94"/>
        <v>4.1962998750000002</v>
      </c>
      <c r="I1996" s="3">
        <f t="shared" si="95"/>
        <v>56091364</v>
      </c>
      <c r="J1996" t="s">
        <v>386</v>
      </c>
      <c r="K1996" t="s">
        <v>10</v>
      </c>
      <c r="L1996" t="s">
        <v>16</v>
      </c>
    </row>
    <row r="1997" spans="1:12" x14ac:dyDescent="0.25">
      <c r="A1997">
        <v>288</v>
      </c>
      <c r="B1997" s="4">
        <v>37827</v>
      </c>
      <c r="C1997" t="s">
        <v>305</v>
      </c>
      <c r="D1997" s="1">
        <v>86000000</v>
      </c>
      <c r="E1997">
        <v>120277854</v>
      </c>
      <c r="F1997" s="3">
        <f t="shared" si="93"/>
        <v>1.3985796976744187</v>
      </c>
      <c r="G1997">
        <v>148715342</v>
      </c>
      <c r="H1997" s="3">
        <f t="shared" si="94"/>
        <v>1.7292481627906977</v>
      </c>
      <c r="I1997" s="3">
        <f t="shared" si="95"/>
        <v>28437488</v>
      </c>
      <c r="J1997" t="s">
        <v>9</v>
      </c>
      <c r="K1997" t="s">
        <v>13</v>
      </c>
      <c r="L1997" t="s">
        <v>43</v>
      </c>
    </row>
    <row r="1998" spans="1:12" x14ac:dyDescent="0.25">
      <c r="A1998">
        <v>2655</v>
      </c>
      <c r="B1998" s="4">
        <v>37826</v>
      </c>
      <c r="C1998" t="s">
        <v>2673</v>
      </c>
      <c r="D1998">
        <v>7500000</v>
      </c>
      <c r="E1998">
        <v>533344</v>
      </c>
      <c r="F1998" s="3">
        <f t="shared" si="93"/>
        <v>7.1112533333333339E-2</v>
      </c>
      <c r="G1998">
        <v>555335</v>
      </c>
      <c r="H1998" s="3">
        <f t="shared" si="94"/>
        <v>7.4044666666666661E-2</v>
      </c>
      <c r="I1998" s="3">
        <f t="shared" si="95"/>
        <v>21991</v>
      </c>
      <c r="J1998" t="s">
        <v>3537</v>
      </c>
      <c r="K1998" t="s">
        <v>13</v>
      </c>
      <c r="L1998" t="s">
        <v>43</v>
      </c>
    </row>
    <row r="1999" spans="1:12" x14ac:dyDescent="0.25">
      <c r="A1999">
        <v>2460</v>
      </c>
      <c r="B1999" s="4">
        <v>37820</v>
      </c>
      <c r="C1999" t="s">
        <v>2478</v>
      </c>
      <c r="D1999" s="1">
        <v>10000000</v>
      </c>
      <c r="E1999">
        <v>8112414</v>
      </c>
      <c r="F1999" s="3">
        <f t="shared" si="93"/>
        <v>0.8112414</v>
      </c>
      <c r="G1999">
        <v>14156753</v>
      </c>
      <c r="H1999" s="3">
        <f t="shared" si="94"/>
        <v>1.4156753</v>
      </c>
      <c r="I1999" s="3">
        <f t="shared" si="95"/>
        <v>6044339</v>
      </c>
      <c r="J1999" t="s">
        <v>249</v>
      </c>
      <c r="K1999" t="s">
        <v>27</v>
      </c>
      <c r="L1999" t="s">
        <v>43</v>
      </c>
    </row>
    <row r="2000" spans="1:12" x14ac:dyDescent="0.25">
      <c r="A2000">
        <v>1994</v>
      </c>
      <c r="B2000" s="4">
        <v>37820</v>
      </c>
      <c r="C2000" t="s">
        <v>2013</v>
      </c>
      <c r="D2000" s="1">
        <v>16000000</v>
      </c>
      <c r="E2000">
        <v>14108518</v>
      </c>
      <c r="F2000" s="3">
        <f t="shared" si="93"/>
        <v>0.88178237500000001</v>
      </c>
      <c r="G2000">
        <v>14108518</v>
      </c>
      <c r="H2000" s="3">
        <f t="shared" si="94"/>
        <v>0.88178237500000001</v>
      </c>
      <c r="I2000" s="3">
        <f t="shared" si="95"/>
        <v>0</v>
      </c>
      <c r="J2000" t="s">
        <v>3504</v>
      </c>
      <c r="K2000" t="s">
        <v>13</v>
      </c>
      <c r="L2000" t="s">
        <v>43</v>
      </c>
    </row>
    <row r="2001" spans="1:12" x14ac:dyDescent="0.25">
      <c r="A2001">
        <v>112</v>
      </c>
      <c r="B2001" s="4">
        <v>37820</v>
      </c>
      <c r="C2001" t="s">
        <v>130</v>
      </c>
      <c r="D2001" s="1">
        <v>130000000</v>
      </c>
      <c r="E2001">
        <v>138540870</v>
      </c>
      <c r="F2001" s="3">
        <f t="shared" si="93"/>
        <v>1.065699</v>
      </c>
      <c r="G2001">
        <v>273271982</v>
      </c>
      <c r="H2001" s="3">
        <f t="shared" si="94"/>
        <v>2.1020921692307692</v>
      </c>
      <c r="I2001" s="3">
        <f t="shared" si="95"/>
        <v>134731112</v>
      </c>
      <c r="J2001" t="s">
        <v>3537</v>
      </c>
      <c r="K2001" t="s">
        <v>27</v>
      </c>
      <c r="L2001" t="s">
        <v>14</v>
      </c>
    </row>
    <row r="2002" spans="1:12" x14ac:dyDescent="0.25">
      <c r="A2002">
        <v>868</v>
      </c>
      <c r="B2002" s="4">
        <v>37820</v>
      </c>
      <c r="C2002" t="s">
        <v>886</v>
      </c>
      <c r="D2002" s="1">
        <v>45000000</v>
      </c>
      <c r="E2002">
        <v>28013509</v>
      </c>
      <c r="F2002" s="3">
        <f t="shared" si="93"/>
        <v>0.6225224222222222</v>
      </c>
      <c r="G2002">
        <v>163126676</v>
      </c>
      <c r="H2002" s="3">
        <f t="shared" si="94"/>
        <v>3.6250372444444445</v>
      </c>
      <c r="I2002" s="3">
        <f t="shared" si="95"/>
        <v>135113167</v>
      </c>
      <c r="J2002" t="s">
        <v>9</v>
      </c>
      <c r="K2002" t="s">
        <v>10</v>
      </c>
      <c r="L2002" t="s">
        <v>16</v>
      </c>
    </row>
    <row r="2003" spans="1:12" x14ac:dyDescent="0.25">
      <c r="A2003">
        <v>3174</v>
      </c>
      <c r="B2003" s="4">
        <v>37813</v>
      </c>
      <c r="C2003" t="s">
        <v>3191</v>
      </c>
      <c r="D2003">
        <v>1900000</v>
      </c>
      <c r="E2003">
        <v>1420578</v>
      </c>
      <c r="F2003" s="3">
        <f t="shared" si="93"/>
        <v>0.74767263157894737</v>
      </c>
      <c r="G2003">
        <v>1445140</v>
      </c>
      <c r="H2003" s="3">
        <f t="shared" si="94"/>
        <v>0.76060000000000005</v>
      </c>
      <c r="I2003" s="3">
        <f t="shared" si="95"/>
        <v>24562</v>
      </c>
      <c r="J2003" t="s">
        <v>3518</v>
      </c>
      <c r="K2003" t="s">
        <v>13</v>
      </c>
      <c r="L2003" t="s">
        <v>43</v>
      </c>
    </row>
    <row r="2004" spans="1:12" x14ac:dyDescent="0.25">
      <c r="A2004">
        <v>623</v>
      </c>
      <c r="B2004" s="4">
        <v>37804</v>
      </c>
      <c r="C2004" t="s">
        <v>641</v>
      </c>
      <c r="D2004" s="1">
        <v>60000000</v>
      </c>
      <c r="E2004">
        <v>26483452</v>
      </c>
      <c r="F2004" s="3">
        <f t="shared" si="93"/>
        <v>0.44139086666666666</v>
      </c>
      <c r="G2004">
        <v>80767884</v>
      </c>
      <c r="H2004" s="3">
        <f t="shared" si="94"/>
        <v>1.3461314</v>
      </c>
      <c r="I2004" s="3">
        <f t="shared" si="95"/>
        <v>54284432</v>
      </c>
      <c r="J2004" t="s">
        <v>3452</v>
      </c>
      <c r="K2004" t="s">
        <v>10</v>
      </c>
      <c r="L2004" t="s">
        <v>16</v>
      </c>
    </row>
    <row r="2005" spans="1:12" x14ac:dyDescent="0.25">
      <c r="A2005">
        <v>12</v>
      </c>
      <c r="B2005" s="4">
        <v>37803</v>
      </c>
      <c r="C2005" t="s">
        <v>26</v>
      </c>
      <c r="D2005" s="1">
        <v>170000000</v>
      </c>
      <c r="E2005">
        <v>150358296</v>
      </c>
      <c r="F2005" s="3">
        <f t="shared" si="93"/>
        <v>0.8844605647058823</v>
      </c>
      <c r="G2005">
        <v>433058296</v>
      </c>
      <c r="H2005" s="3">
        <f t="shared" si="94"/>
        <v>2.5474017411764707</v>
      </c>
      <c r="I2005" s="3">
        <f t="shared" si="95"/>
        <v>282700000</v>
      </c>
      <c r="J2005" t="s">
        <v>3559</v>
      </c>
      <c r="K2005" t="s">
        <v>27</v>
      </c>
      <c r="L2005" t="s">
        <v>14</v>
      </c>
    </row>
    <row r="2006" spans="1:12" x14ac:dyDescent="0.25">
      <c r="A2006">
        <v>2600</v>
      </c>
      <c r="B2006" s="4">
        <v>37799</v>
      </c>
      <c r="C2006" t="s">
        <v>3569</v>
      </c>
      <c r="D2006" s="1">
        <v>8000000</v>
      </c>
      <c r="E2006">
        <v>45064915</v>
      </c>
      <c r="F2006" s="3">
        <f t="shared" si="93"/>
        <v>5.6331143749999999</v>
      </c>
      <c r="G2006">
        <v>82955633</v>
      </c>
      <c r="H2006" s="3">
        <f t="shared" si="94"/>
        <v>10.369454125000001</v>
      </c>
      <c r="I2006" s="3">
        <f t="shared" si="95"/>
        <v>37890718</v>
      </c>
      <c r="J2006" t="s">
        <v>3471</v>
      </c>
      <c r="K2006" t="s">
        <v>27</v>
      </c>
      <c r="L2006" t="s">
        <v>61</v>
      </c>
    </row>
    <row r="2007" spans="1:12" x14ac:dyDescent="0.25">
      <c r="A2007">
        <v>141</v>
      </c>
      <c r="B2007" s="4">
        <v>37799</v>
      </c>
      <c r="C2007" t="s">
        <v>158</v>
      </c>
      <c r="D2007" s="1">
        <v>120000000</v>
      </c>
      <c r="E2007">
        <v>100814328</v>
      </c>
      <c r="F2007" s="3">
        <f t="shared" si="93"/>
        <v>0.84011939999999996</v>
      </c>
      <c r="G2007">
        <v>227200000</v>
      </c>
      <c r="H2007" s="3">
        <f t="shared" si="94"/>
        <v>1.8933333333333333</v>
      </c>
      <c r="I2007" s="3">
        <f t="shared" si="95"/>
        <v>126385672</v>
      </c>
      <c r="J2007" t="s">
        <v>3537</v>
      </c>
      <c r="K2007" t="s">
        <v>13</v>
      </c>
      <c r="L2007" t="s">
        <v>14</v>
      </c>
    </row>
    <row r="2008" spans="1:12" x14ac:dyDescent="0.25">
      <c r="A2008">
        <v>94</v>
      </c>
      <c r="B2008" s="4">
        <v>37792</v>
      </c>
      <c r="C2008" t="s">
        <v>112</v>
      </c>
      <c r="D2008" s="1">
        <v>137000000</v>
      </c>
      <c r="E2008">
        <v>132177234</v>
      </c>
      <c r="F2008" s="3">
        <f t="shared" si="93"/>
        <v>0.96479732846715327</v>
      </c>
      <c r="G2008">
        <v>245075434</v>
      </c>
      <c r="H2008" s="3">
        <f t="shared" si="94"/>
        <v>1.7888717810218977</v>
      </c>
      <c r="I2008" s="3">
        <f t="shared" si="95"/>
        <v>112898200</v>
      </c>
      <c r="J2008" t="s">
        <v>9</v>
      </c>
      <c r="K2008" t="s">
        <v>13</v>
      </c>
      <c r="L2008" t="s">
        <v>14</v>
      </c>
    </row>
    <row r="2009" spans="1:12" x14ac:dyDescent="0.25">
      <c r="A2009">
        <v>1336</v>
      </c>
      <c r="B2009" s="4">
        <v>37792</v>
      </c>
      <c r="C2009" t="s">
        <v>1352</v>
      </c>
      <c r="D2009" s="1">
        <v>30000000</v>
      </c>
      <c r="E2009">
        <v>14208384</v>
      </c>
      <c r="F2009" s="3">
        <f t="shared" si="93"/>
        <v>0.4736128</v>
      </c>
      <c r="G2009">
        <v>15358583</v>
      </c>
      <c r="H2009" s="3">
        <f t="shared" si="94"/>
        <v>0.51195276666666667</v>
      </c>
      <c r="I2009" s="3">
        <f t="shared" si="95"/>
        <v>1150199</v>
      </c>
      <c r="J2009" t="s">
        <v>3559</v>
      </c>
      <c r="K2009" t="s">
        <v>13</v>
      </c>
      <c r="L2009" t="s">
        <v>43</v>
      </c>
    </row>
    <row r="2010" spans="1:12" x14ac:dyDescent="0.25">
      <c r="A2010">
        <v>1489</v>
      </c>
      <c r="B2010" s="4">
        <v>37785</v>
      </c>
      <c r="C2010" t="s">
        <v>1505</v>
      </c>
      <c r="D2010" s="1">
        <v>25000000</v>
      </c>
      <c r="E2010">
        <v>39402572</v>
      </c>
      <c r="F2010" s="3">
        <f t="shared" si="93"/>
        <v>1.5761028800000001</v>
      </c>
      <c r="G2010">
        <v>55443032</v>
      </c>
      <c r="H2010" s="3">
        <f t="shared" si="94"/>
        <v>2.2177212800000001</v>
      </c>
      <c r="I2010" s="3">
        <f t="shared" si="95"/>
        <v>16040460</v>
      </c>
      <c r="J2010" t="s">
        <v>3517</v>
      </c>
      <c r="K2010" t="s">
        <v>10</v>
      </c>
      <c r="L2010" t="s">
        <v>16</v>
      </c>
    </row>
    <row r="2011" spans="1:12" x14ac:dyDescent="0.25">
      <c r="A2011">
        <v>421</v>
      </c>
      <c r="B2011" s="4">
        <v>37785</v>
      </c>
      <c r="C2011" t="s">
        <v>441</v>
      </c>
      <c r="D2011" s="1">
        <v>75000000</v>
      </c>
      <c r="E2011">
        <v>30207785</v>
      </c>
      <c r="F2011" s="3">
        <f t="shared" si="93"/>
        <v>0.40277046666666666</v>
      </c>
      <c r="G2011">
        <v>50409753</v>
      </c>
      <c r="H2011" s="3">
        <f t="shared" si="94"/>
        <v>0.67213003999999998</v>
      </c>
      <c r="I2011" s="3">
        <f t="shared" si="95"/>
        <v>20201968</v>
      </c>
      <c r="J2011" t="s">
        <v>3537</v>
      </c>
      <c r="K2011" t="s">
        <v>13</v>
      </c>
      <c r="L2011" t="s">
        <v>14</v>
      </c>
    </row>
    <row r="2012" spans="1:12" x14ac:dyDescent="0.25">
      <c r="A2012">
        <v>2798</v>
      </c>
      <c r="B2012" s="4">
        <v>37778</v>
      </c>
      <c r="C2012" t="s">
        <v>2817</v>
      </c>
      <c r="D2012">
        <v>5500000</v>
      </c>
      <c r="E2012">
        <v>9282750</v>
      </c>
      <c r="F2012" s="3">
        <f t="shared" si="93"/>
        <v>1.6877727272727272</v>
      </c>
      <c r="G2012">
        <v>12399772</v>
      </c>
      <c r="H2012" s="3">
        <f t="shared" si="94"/>
        <v>2.2545039999999998</v>
      </c>
      <c r="I2012" s="3">
        <f t="shared" si="95"/>
        <v>3117022</v>
      </c>
      <c r="J2012" t="s">
        <v>3474</v>
      </c>
      <c r="K2012" t="s">
        <v>27</v>
      </c>
      <c r="L2012" t="s">
        <v>11</v>
      </c>
    </row>
    <row r="2013" spans="1:12" x14ac:dyDescent="0.25">
      <c r="A2013">
        <v>2925</v>
      </c>
      <c r="B2013" s="4">
        <v>37778</v>
      </c>
      <c r="C2013" t="s">
        <v>2943</v>
      </c>
      <c r="D2013">
        <v>4300000</v>
      </c>
      <c r="E2013">
        <v>20779666</v>
      </c>
      <c r="F2013" s="3">
        <f t="shared" si="93"/>
        <v>4.8324804651162792</v>
      </c>
      <c r="G2013">
        <v>39374600</v>
      </c>
      <c r="H2013" s="3">
        <f t="shared" si="94"/>
        <v>9.1568837209302334</v>
      </c>
      <c r="I2013" s="3">
        <f t="shared" si="95"/>
        <v>18594934</v>
      </c>
      <c r="J2013" t="s">
        <v>3507</v>
      </c>
      <c r="K2013" t="s">
        <v>13</v>
      </c>
      <c r="L2013" t="s">
        <v>43</v>
      </c>
    </row>
    <row r="2014" spans="1:12" x14ac:dyDescent="0.25">
      <c r="A2014">
        <v>389</v>
      </c>
      <c r="B2014" s="4">
        <v>37778</v>
      </c>
      <c r="C2014" t="s">
        <v>409</v>
      </c>
      <c r="D2014" s="1">
        <v>76000000</v>
      </c>
      <c r="E2014">
        <v>127120058</v>
      </c>
      <c r="F2014" s="3">
        <f t="shared" si="93"/>
        <v>1.6726323421052631</v>
      </c>
      <c r="G2014">
        <v>236410607</v>
      </c>
      <c r="H2014" s="3">
        <f t="shared" si="94"/>
        <v>3.1106658815789472</v>
      </c>
      <c r="I2014" s="3">
        <f t="shared" si="95"/>
        <v>109290549</v>
      </c>
      <c r="J2014" t="s">
        <v>9</v>
      </c>
      <c r="K2014" t="s">
        <v>13</v>
      </c>
      <c r="L2014" t="s">
        <v>14</v>
      </c>
    </row>
    <row r="2015" spans="1:12" x14ac:dyDescent="0.25">
      <c r="A2015">
        <v>2444</v>
      </c>
      <c r="B2015" s="4">
        <v>37771</v>
      </c>
      <c r="C2015" t="s">
        <v>2462</v>
      </c>
      <c r="D2015" s="1">
        <v>10000000</v>
      </c>
      <c r="E2015">
        <v>15417771</v>
      </c>
      <c r="F2015" s="3">
        <f t="shared" si="93"/>
        <v>1.5417771</v>
      </c>
      <c r="G2015">
        <v>28649556</v>
      </c>
      <c r="H2015" s="3">
        <f t="shared" si="94"/>
        <v>2.8649556</v>
      </c>
      <c r="I2015" s="3">
        <f t="shared" si="95"/>
        <v>13231785</v>
      </c>
      <c r="J2015" t="s">
        <v>3422</v>
      </c>
      <c r="K2015" t="s">
        <v>27</v>
      </c>
      <c r="L2015" t="s">
        <v>61</v>
      </c>
    </row>
    <row r="2016" spans="1:12" x14ac:dyDescent="0.25">
      <c r="A2016">
        <v>565</v>
      </c>
      <c r="B2016" s="4">
        <v>37771</v>
      </c>
      <c r="C2016" t="s">
        <v>583</v>
      </c>
      <c r="D2016" s="1">
        <v>60000000</v>
      </c>
      <c r="E2016">
        <v>106126012</v>
      </c>
      <c r="F2016" s="3">
        <f t="shared" si="93"/>
        <v>1.7687668666666667</v>
      </c>
      <c r="G2016">
        <v>176262839</v>
      </c>
      <c r="H2016" s="3">
        <f t="shared" si="94"/>
        <v>2.9377139833333334</v>
      </c>
      <c r="I2016" s="3">
        <f t="shared" si="95"/>
        <v>70136827</v>
      </c>
      <c r="J2016" t="s">
        <v>3517</v>
      </c>
      <c r="K2016" t="s">
        <v>13</v>
      </c>
      <c r="L2016" t="s">
        <v>16</v>
      </c>
    </row>
    <row r="2017" spans="1:12" x14ac:dyDescent="0.25">
      <c r="A2017">
        <v>244</v>
      </c>
      <c r="B2017" s="4">
        <v>37771</v>
      </c>
      <c r="C2017" t="s">
        <v>261</v>
      </c>
      <c r="D2017" s="1">
        <v>94000000</v>
      </c>
      <c r="E2017">
        <v>380529370</v>
      </c>
      <c r="F2017" s="3">
        <f t="shared" si="93"/>
        <v>4.0481847872340424</v>
      </c>
      <c r="G2017">
        <v>936429370</v>
      </c>
      <c r="H2017" s="3">
        <f t="shared" si="94"/>
        <v>9.9620145744680855</v>
      </c>
      <c r="I2017" s="3">
        <f t="shared" si="95"/>
        <v>555900000</v>
      </c>
      <c r="J2017" t="s">
        <v>3558</v>
      </c>
      <c r="K2017" t="s">
        <v>24</v>
      </c>
      <c r="L2017" t="s">
        <v>16</v>
      </c>
    </row>
    <row r="2018" spans="1:12" x14ac:dyDescent="0.25">
      <c r="A2018">
        <v>326</v>
      </c>
      <c r="B2018" s="4">
        <v>37764</v>
      </c>
      <c r="C2018" t="s">
        <v>344</v>
      </c>
      <c r="D2018" s="1">
        <v>81000000</v>
      </c>
      <c r="E2018">
        <v>242704995</v>
      </c>
      <c r="F2018" s="3">
        <f t="shared" si="93"/>
        <v>2.9963579629629629</v>
      </c>
      <c r="G2018">
        <v>484468608</v>
      </c>
      <c r="H2018" s="3">
        <f t="shared" si="94"/>
        <v>5.9810939259259257</v>
      </c>
      <c r="I2018" s="3">
        <f t="shared" si="95"/>
        <v>241763613</v>
      </c>
      <c r="J2018" t="s">
        <v>9</v>
      </c>
      <c r="K2018" t="s">
        <v>13</v>
      </c>
      <c r="L2018" t="s">
        <v>11</v>
      </c>
    </row>
    <row r="2019" spans="1:12" x14ac:dyDescent="0.25">
      <c r="A2019">
        <v>42</v>
      </c>
      <c r="B2019" s="4">
        <v>37756</v>
      </c>
      <c r="C2019" t="s">
        <v>59</v>
      </c>
      <c r="D2019" s="1">
        <v>150000000</v>
      </c>
      <c r="E2019">
        <v>281553689</v>
      </c>
      <c r="F2019" s="3">
        <f t="shared" si="93"/>
        <v>1.8770245933333334</v>
      </c>
      <c r="G2019">
        <v>738576929</v>
      </c>
      <c r="H2019" s="3">
        <f t="shared" si="94"/>
        <v>4.9238461933333335</v>
      </c>
      <c r="I2019" s="3">
        <f t="shared" si="95"/>
        <v>457023240</v>
      </c>
      <c r="J2019" t="s">
        <v>3559</v>
      </c>
      <c r="K2019" t="s">
        <v>27</v>
      </c>
      <c r="L2019" t="s">
        <v>14</v>
      </c>
    </row>
    <row r="2020" spans="1:12" x14ac:dyDescent="0.25">
      <c r="A2020">
        <v>2862</v>
      </c>
      <c r="B2020" s="4">
        <v>37750</v>
      </c>
      <c r="C2020" t="s">
        <v>2879</v>
      </c>
      <c r="D2020" s="1">
        <v>5000000</v>
      </c>
      <c r="E2020">
        <v>8460000</v>
      </c>
      <c r="F2020" s="3">
        <f t="shared" si="93"/>
        <v>1.6919999999999999</v>
      </c>
      <c r="G2020">
        <v>25913869</v>
      </c>
      <c r="H2020" s="3">
        <f t="shared" si="94"/>
        <v>5.1827737999999997</v>
      </c>
      <c r="I2020" s="3">
        <f t="shared" si="95"/>
        <v>17453869</v>
      </c>
      <c r="J2020" t="s">
        <v>249</v>
      </c>
      <c r="K2020" t="s">
        <v>27</v>
      </c>
      <c r="L2020" t="s">
        <v>43</v>
      </c>
    </row>
    <row r="2021" spans="1:12" x14ac:dyDescent="0.25">
      <c r="A2021">
        <v>566</v>
      </c>
      <c r="B2021" s="4">
        <v>37750</v>
      </c>
      <c r="C2021" t="s">
        <v>584</v>
      </c>
      <c r="D2021" s="1">
        <v>60000000</v>
      </c>
      <c r="E2021">
        <v>104148781</v>
      </c>
      <c r="F2021" s="3">
        <f t="shared" si="93"/>
        <v>1.7358130166666668</v>
      </c>
      <c r="G2021">
        <v>164285587</v>
      </c>
      <c r="H2021" s="3">
        <f t="shared" si="94"/>
        <v>2.7380931166666667</v>
      </c>
      <c r="I2021" s="3">
        <f t="shared" si="95"/>
        <v>60136806</v>
      </c>
      <c r="J2021" t="s">
        <v>3537</v>
      </c>
      <c r="K2021" t="s">
        <v>10</v>
      </c>
      <c r="L2021" t="s">
        <v>11</v>
      </c>
    </row>
    <row r="2022" spans="1:12" x14ac:dyDescent="0.25">
      <c r="A2022">
        <v>121</v>
      </c>
      <c r="B2022" s="4">
        <v>37743</v>
      </c>
      <c r="C2022" t="s">
        <v>139</v>
      </c>
      <c r="D2022" s="1">
        <v>125000000</v>
      </c>
      <c r="E2022">
        <v>214949694</v>
      </c>
      <c r="F2022" s="3">
        <f t="shared" si="93"/>
        <v>1.719597552</v>
      </c>
      <c r="G2022">
        <v>406875536</v>
      </c>
      <c r="H2022" s="3">
        <f t="shared" si="94"/>
        <v>3.2550042879999999</v>
      </c>
      <c r="I2022" s="3">
        <f t="shared" si="95"/>
        <v>191925842</v>
      </c>
      <c r="J2022" t="s">
        <v>3422</v>
      </c>
      <c r="K2022" t="s">
        <v>13</v>
      </c>
      <c r="L2022" t="s">
        <v>14</v>
      </c>
    </row>
    <row r="2023" spans="1:12" x14ac:dyDescent="0.25">
      <c r="A2023">
        <v>3291</v>
      </c>
      <c r="B2023" s="4">
        <v>37743</v>
      </c>
      <c r="C2023" t="s">
        <v>3307</v>
      </c>
      <c r="D2023" s="1">
        <v>1000000</v>
      </c>
      <c r="E2023">
        <v>464126</v>
      </c>
      <c r="F2023" s="3">
        <f t="shared" si="93"/>
        <v>0.46412599999999998</v>
      </c>
      <c r="G2023">
        <v>475367</v>
      </c>
      <c r="H2023" s="3">
        <f t="shared" si="94"/>
        <v>0.47536699999999998</v>
      </c>
      <c r="I2023" s="3">
        <f t="shared" si="95"/>
        <v>11241</v>
      </c>
      <c r="J2023" t="s">
        <v>249</v>
      </c>
      <c r="K2023" t="s">
        <v>27</v>
      </c>
      <c r="L2023" t="s">
        <v>43</v>
      </c>
    </row>
    <row r="2024" spans="1:12" x14ac:dyDescent="0.25">
      <c r="A2024">
        <v>2497</v>
      </c>
      <c r="B2024" s="4">
        <v>37743</v>
      </c>
      <c r="C2024" t="s">
        <v>2514</v>
      </c>
      <c r="D2024" s="1">
        <v>10000000</v>
      </c>
      <c r="E2024">
        <v>1011054</v>
      </c>
      <c r="F2024" s="3">
        <f t="shared" si="93"/>
        <v>0.1011054</v>
      </c>
      <c r="G2024">
        <v>1011054</v>
      </c>
      <c r="H2024" s="3">
        <f t="shared" si="94"/>
        <v>0.1011054</v>
      </c>
      <c r="I2024" s="3">
        <f t="shared" si="95"/>
        <v>0</v>
      </c>
      <c r="J2024" t="s">
        <v>3538</v>
      </c>
      <c r="K2024" t="s">
        <v>27</v>
      </c>
      <c r="L2024" t="s">
        <v>43</v>
      </c>
    </row>
    <row r="2025" spans="1:12" x14ac:dyDescent="0.25">
      <c r="A2025">
        <v>2046</v>
      </c>
      <c r="B2025" s="4">
        <v>37743</v>
      </c>
      <c r="C2025" t="s">
        <v>2064</v>
      </c>
      <c r="D2025" s="1">
        <v>15000000</v>
      </c>
      <c r="E2025">
        <v>42734455</v>
      </c>
      <c r="F2025" s="3">
        <f t="shared" si="93"/>
        <v>2.8489636666666667</v>
      </c>
      <c r="G2025">
        <v>55534455</v>
      </c>
      <c r="H2025" s="3">
        <f t="shared" si="94"/>
        <v>3.7022970000000002</v>
      </c>
      <c r="I2025" s="3">
        <f t="shared" si="95"/>
        <v>12800000</v>
      </c>
      <c r="J2025" t="s">
        <v>3558</v>
      </c>
      <c r="K2025" t="s">
        <v>10</v>
      </c>
      <c r="L2025" t="s">
        <v>16</v>
      </c>
    </row>
    <row r="2026" spans="1:12" x14ac:dyDescent="0.25">
      <c r="A2026">
        <v>2088</v>
      </c>
      <c r="B2026" s="4">
        <v>37736</v>
      </c>
      <c r="C2026" t="s">
        <v>2107</v>
      </c>
      <c r="D2026" s="1">
        <v>15000000</v>
      </c>
      <c r="E2026">
        <v>12212417</v>
      </c>
      <c r="F2026" s="3">
        <f t="shared" si="93"/>
        <v>0.81416113333333329</v>
      </c>
      <c r="G2026">
        <v>12212417</v>
      </c>
      <c r="H2026" s="3">
        <f t="shared" si="94"/>
        <v>0.81416113333333329</v>
      </c>
      <c r="I2026" s="3">
        <f t="shared" si="95"/>
        <v>0</v>
      </c>
      <c r="J2026" t="s">
        <v>49</v>
      </c>
      <c r="K2026" t="s">
        <v>27</v>
      </c>
      <c r="L2026" t="s">
        <v>43</v>
      </c>
    </row>
    <row r="2027" spans="1:12" x14ac:dyDescent="0.25">
      <c r="A2027">
        <v>1928</v>
      </c>
      <c r="B2027" s="4">
        <v>37736</v>
      </c>
      <c r="C2027" t="s">
        <v>1947</v>
      </c>
      <c r="D2027">
        <v>17500000</v>
      </c>
      <c r="E2027">
        <v>325491</v>
      </c>
      <c r="F2027" s="3">
        <f t="shared" si="93"/>
        <v>1.8599485714285713E-2</v>
      </c>
      <c r="G2027">
        <v>325491</v>
      </c>
      <c r="H2027" s="3">
        <f t="shared" si="94"/>
        <v>1.8599485714285713E-2</v>
      </c>
      <c r="I2027" s="3">
        <f t="shared" si="95"/>
        <v>0</v>
      </c>
      <c r="J2027" t="s">
        <v>95</v>
      </c>
      <c r="K2027" t="s">
        <v>27</v>
      </c>
      <c r="L2027" t="s">
        <v>43</v>
      </c>
    </row>
    <row r="2028" spans="1:12" x14ac:dyDescent="0.25">
      <c r="A2028">
        <v>2918</v>
      </c>
      <c r="B2028" s="4">
        <v>37729</v>
      </c>
      <c r="C2028" t="s">
        <v>2936</v>
      </c>
      <c r="D2028">
        <v>4500000</v>
      </c>
      <c r="E2028">
        <v>181655</v>
      </c>
      <c r="F2028" s="3">
        <f t="shared" si="93"/>
        <v>4.036777777777778E-2</v>
      </c>
      <c r="G2028">
        <v>4556982</v>
      </c>
      <c r="H2028" s="3">
        <f t="shared" si="94"/>
        <v>1.0126626666666667</v>
      </c>
      <c r="I2028" s="3">
        <f t="shared" si="95"/>
        <v>4375327</v>
      </c>
      <c r="J2028" t="s">
        <v>3507</v>
      </c>
      <c r="K2028" t="s">
        <v>27</v>
      </c>
      <c r="L2028" t="s">
        <v>43</v>
      </c>
    </row>
    <row r="2029" spans="1:12" x14ac:dyDescent="0.25">
      <c r="A2029">
        <v>1693</v>
      </c>
      <c r="B2029" s="4">
        <v>37729</v>
      </c>
      <c r="C2029" t="s">
        <v>1712</v>
      </c>
      <c r="D2029" s="1">
        <v>20000000</v>
      </c>
      <c r="E2029">
        <v>67383924</v>
      </c>
      <c r="F2029" s="3">
        <f t="shared" si="93"/>
        <v>3.3691962000000002</v>
      </c>
      <c r="G2029">
        <v>71232214</v>
      </c>
      <c r="H2029" s="3">
        <f t="shared" si="94"/>
        <v>3.5616107000000001</v>
      </c>
      <c r="I2029" s="3">
        <f t="shared" si="95"/>
        <v>3848290</v>
      </c>
      <c r="J2029" t="s">
        <v>3558</v>
      </c>
      <c r="K2029" t="s">
        <v>10</v>
      </c>
      <c r="L2029" t="s">
        <v>43</v>
      </c>
    </row>
    <row r="2030" spans="1:12" x14ac:dyDescent="0.25">
      <c r="A2030">
        <v>2054</v>
      </c>
      <c r="B2030" s="4">
        <v>37729</v>
      </c>
      <c r="C2030" t="s">
        <v>2072</v>
      </c>
      <c r="D2030" s="1">
        <v>15000000</v>
      </c>
      <c r="E2030">
        <v>34308901</v>
      </c>
      <c r="F2030" s="3">
        <f t="shared" si="93"/>
        <v>2.2872600666666667</v>
      </c>
      <c r="G2030">
        <v>34499204</v>
      </c>
      <c r="H2030" s="3">
        <f t="shared" si="94"/>
        <v>2.2999469333333336</v>
      </c>
      <c r="I2030" s="3">
        <f t="shared" si="95"/>
        <v>190303</v>
      </c>
      <c r="J2030" t="s">
        <v>3559</v>
      </c>
      <c r="K2030" t="s">
        <v>13</v>
      </c>
      <c r="L2030" t="s">
        <v>11</v>
      </c>
    </row>
    <row r="2031" spans="1:12" x14ac:dyDescent="0.25">
      <c r="A2031">
        <v>2558</v>
      </c>
      <c r="B2031" s="4">
        <v>37727</v>
      </c>
      <c r="C2031" t="s">
        <v>2576</v>
      </c>
      <c r="D2031" s="1">
        <v>9000000</v>
      </c>
      <c r="E2031">
        <v>6126237</v>
      </c>
      <c r="F2031" s="3">
        <f t="shared" si="93"/>
        <v>0.68069299999999999</v>
      </c>
      <c r="G2031">
        <v>12657377</v>
      </c>
      <c r="H2031" s="3">
        <f t="shared" si="94"/>
        <v>1.4063752222222223</v>
      </c>
      <c r="I2031" s="3">
        <f t="shared" si="95"/>
        <v>6531140</v>
      </c>
      <c r="J2031" t="s">
        <v>3422</v>
      </c>
      <c r="K2031" t="s">
        <v>10</v>
      </c>
      <c r="L2031" t="s">
        <v>11</v>
      </c>
    </row>
    <row r="2032" spans="1:12" x14ac:dyDescent="0.25">
      <c r="A2032">
        <v>725</v>
      </c>
      <c r="B2032" s="4">
        <v>37727</v>
      </c>
      <c r="C2032" t="s">
        <v>743</v>
      </c>
      <c r="D2032" s="1">
        <v>52000000</v>
      </c>
      <c r="E2032">
        <v>23010607</v>
      </c>
      <c r="F2032" s="3">
        <f t="shared" si="93"/>
        <v>0.44251167307692307</v>
      </c>
      <c r="G2032">
        <v>23010607</v>
      </c>
      <c r="H2032" s="3">
        <f t="shared" si="94"/>
        <v>0.44251167307692307</v>
      </c>
      <c r="I2032" s="3">
        <f t="shared" si="95"/>
        <v>0</v>
      </c>
      <c r="J2032" t="s">
        <v>95</v>
      </c>
      <c r="K2032" t="s">
        <v>13</v>
      </c>
      <c r="L2032" t="s">
        <v>14</v>
      </c>
    </row>
    <row r="2033" spans="1:12" x14ac:dyDescent="0.25">
      <c r="A2033">
        <v>2756</v>
      </c>
      <c r="B2033" s="4">
        <v>37727</v>
      </c>
      <c r="C2033" t="s">
        <v>2775</v>
      </c>
      <c r="D2033" s="1">
        <v>6000000</v>
      </c>
      <c r="E2033">
        <v>17583468</v>
      </c>
      <c r="F2033" s="3">
        <f t="shared" si="93"/>
        <v>2.9305780000000001</v>
      </c>
      <c r="G2033">
        <v>18504539</v>
      </c>
      <c r="H2033" s="3">
        <f t="shared" si="94"/>
        <v>3.0840898333333335</v>
      </c>
      <c r="I2033" s="3">
        <f t="shared" si="95"/>
        <v>921071</v>
      </c>
      <c r="J2033" t="s">
        <v>3559</v>
      </c>
      <c r="K2033" t="s">
        <v>13</v>
      </c>
      <c r="L2033" t="s">
        <v>11</v>
      </c>
    </row>
    <row r="2034" spans="1:12" x14ac:dyDescent="0.25">
      <c r="A2034">
        <v>2685</v>
      </c>
      <c r="B2034" s="4">
        <v>37722</v>
      </c>
      <c r="C2034" t="s">
        <v>2704</v>
      </c>
      <c r="D2034" s="1">
        <v>7000000</v>
      </c>
      <c r="E2034">
        <v>12634962</v>
      </c>
      <c r="F2034" s="3">
        <f t="shared" si="93"/>
        <v>1.8049945714285713</v>
      </c>
      <c r="G2034">
        <v>17005466</v>
      </c>
      <c r="H2034" s="3">
        <f t="shared" si="94"/>
        <v>2.4293522857142857</v>
      </c>
      <c r="I2034" s="3">
        <f t="shared" si="95"/>
        <v>4370504</v>
      </c>
      <c r="J2034" t="s">
        <v>49</v>
      </c>
      <c r="K2034" t="s">
        <v>27</v>
      </c>
      <c r="L2034" t="s">
        <v>61</v>
      </c>
    </row>
    <row r="2035" spans="1:12" x14ac:dyDescent="0.25">
      <c r="A2035">
        <v>3396</v>
      </c>
      <c r="B2035" s="4">
        <v>37722</v>
      </c>
      <c r="C2035" t="s">
        <v>3416</v>
      </c>
      <c r="D2035">
        <v>250000</v>
      </c>
      <c r="E2035">
        <v>3802390</v>
      </c>
      <c r="F2035" s="3">
        <f t="shared" si="93"/>
        <v>15.20956</v>
      </c>
      <c r="G2035">
        <v>3809226</v>
      </c>
      <c r="H2035" s="3">
        <f t="shared" si="94"/>
        <v>15.236903999999999</v>
      </c>
      <c r="I2035" s="3">
        <f t="shared" si="95"/>
        <v>6836</v>
      </c>
      <c r="J2035" t="s">
        <v>3517</v>
      </c>
      <c r="K2035" t="s">
        <v>27</v>
      </c>
      <c r="L2035" t="s">
        <v>43</v>
      </c>
    </row>
    <row r="2036" spans="1:12" x14ac:dyDescent="0.25">
      <c r="A2036">
        <v>653</v>
      </c>
      <c r="B2036" s="4">
        <v>37722</v>
      </c>
      <c r="C2036" t="s">
        <v>671</v>
      </c>
      <c r="D2036" s="1">
        <v>56000000</v>
      </c>
      <c r="E2036">
        <v>135560942</v>
      </c>
      <c r="F2036" s="3">
        <f t="shared" si="93"/>
        <v>2.4207311071428572</v>
      </c>
      <c r="G2036">
        <v>195660942</v>
      </c>
      <c r="H2036" s="3">
        <f t="shared" si="94"/>
        <v>3.4939453928571429</v>
      </c>
      <c r="I2036" s="3">
        <f t="shared" si="95"/>
        <v>60100000</v>
      </c>
      <c r="J2036" t="s">
        <v>3537</v>
      </c>
      <c r="K2036" t="s">
        <v>13</v>
      </c>
      <c r="L2036" t="s">
        <v>11</v>
      </c>
    </row>
    <row r="2037" spans="1:12" x14ac:dyDescent="0.25">
      <c r="A2037">
        <v>1081</v>
      </c>
      <c r="B2037" s="4">
        <v>37715</v>
      </c>
      <c r="C2037" t="s">
        <v>1097</v>
      </c>
      <c r="D2037" s="1">
        <v>36000000</v>
      </c>
      <c r="E2037">
        <v>26500000</v>
      </c>
      <c r="F2037" s="3">
        <f t="shared" si="93"/>
        <v>0.73611111111111116</v>
      </c>
      <c r="G2037">
        <v>43797731</v>
      </c>
      <c r="H2037" s="3">
        <f t="shared" si="94"/>
        <v>1.2166036388888888</v>
      </c>
      <c r="I2037" s="3">
        <f t="shared" si="95"/>
        <v>17297731</v>
      </c>
      <c r="J2037" t="s">
        <v>3504</v>
      </c>
      <c r="K2037" t="s">
        <v>27</v>
      </c>
      <c r="L2037" t="s">
        <v>14</v>
      </c>
    </row>
    <row r="2038" spans="1:12" x14ac:dyDescent="0.25">
      <c r="A2038">
        <v>1494</v>
      </c>
      <c r="B2038" s="4">
        <v>37715</v>
      </c>
      <c r="C2038" t="s">
        <v>1510</v>
      </c>
      <c r="D2038" s="1">
        <v>25000000</v>
      </c>
      <c r="E2038">
        <v>35990505</v>
      </c>
      <c r="F2038" s="3">
        <f t="shared" si="93"/>
        <v>1.4396202</v>
      </c>
      <c r="G2038">
        <v>35990505</v>
      </c>
      <c r="H2038" s="3">
        <f t="shared" si="94"/>
        <v>1.4396202</v>
      </c>
      <c r="I2038" s="3">
        <f t="shared" si="95"/>
        <v>0</v>
      </c>
      <c r="J2038" t="s">
        <v>3559</v>
      </c>
      <c r="K2038" t="s">
        <v>10</v>
      </c>
      <c r="L2038" t="s">
        <v>11</v>
      </c>
    </row>
    <row r="2039" spans="1:12" x14ac:dyDescent="0.25">
      <c r="A2039">
        <v>1351</v>
      </c>
      <c r="B2039" s="4">
        <v>37713</v>
      </c>
      <c r="C2039" t="s">
        <v>1367</v>
      </c>
      <c r="D2039" s="1">
        <v>30000000</v>
      </c>
      <c r="E2039">
        <v>3517797</v>
      </c>
      <c r="F2039" s="3">
        <f t="shared" si="93"/>
        <v>0.1172599</v>
      </c>
      <c r="G2039">
        <v>6460758</v>
      </c>
      <c r="H2039" s="3">
        <f t="shared" si="94"/>
        <v>0.21535860000000001</v>
      </c>
      <c r="I2039" s="3">
        <f t="shared" si="95"/>
        <v>2942961</v>
      </c>
      <c r="J2039" t="s">
        <v>3471</v>
      </c>
      <c r="K2039" t="s">
        <v>27</v>
      </c>
      <c r="L2039" t="s">
        <v>43</v>
      </c>
    </row>
    <row r="2040" spans="1:12" x14ac:dyDescent="0.25">
      <c r="A2040">
        <v>1090</v>
      </c>
      <c r="B2040" s="4">
        <v>37708</v>
      </c>
      <c r="C2040" t="s">
        <v>1106</v>
      </c>
      <c r="D2040">
        <v>35200000</v>
      </c>
      <c r="E2040">
        <v>37788228</v>
      </c>
      <c r="F2040" s="3">
        <f t="shared" si="93"/>
        <v>1.0735292045454545</v>
      </c>
      <c r="G2040">
        <v>38283765</v>
      </c>
      <c r="H2040" s="3">
        <f t="shared" si="94"/>
        <v>1.0876069602272727</v>
      </c>
      <c r="I2040" s="3">
        <f t="shared" si="95"/>
        <v>495537</v>
      </c>
      <c r="J2040" t="s">
        <v>3452</v>
      </c>
      <c r="K2040" t="s">
        <v>13</v>
      </c>
      <c r="L2040" t="s">
        <v>11</v>
      </c>
    </row>
    <row r="2041" spans="1:12" x14ac:dyDescent="0.25">
      <c r="A2041">
        <v>314</v>
      </c>
      <c r="B2041" s="4">
        <v>37708</v>
      </c>
      <c r="C2041" t="s">
        <v>332</v>
      </c>
      <c r="D2041" s="1">
        <v>85000000</v>
      </c>
      <c r="E2041">
        <v>31111260</v>
      </c>
      <c r="F2041" s="3">
        <f t="shared" si="93"/>
        <v>0.36601482352941178</v>
      </c>
      <c r="G2041">
        <v>74132631</v>
      </c>
      <c r="H2041" s="3">
        <f t="shared" si="94"/>
        <v>0.87214860000000005</v>
      </c>
      <c r="I2041" s="3">
        <f t="shared" si="95"/>
        <v>43021371</v>
      </c>
      <c r="J2041" t="s">
        <v>3517</v>
      </c>
      <c r="K2041" t="s">
        <v>13</v>
      </c>
      <c r="L2041" t="s">
        <v>14</v>
      </c>
    </row>
    <row r="2042" spans="1:12" x14ac:dyDescent="0.25">
      <c r="A2042">
        <v>3326</v>
      </c>
      <c r="B2042" s="4">
        <v>37708</v>
      </c>
      <c r="C2042" t="s">
        <v>3342</v>
      </c>
      <c r="D2042" s="1">
        <v>800000</v>
      </c>
      <c r="E2042">
        <v>2073984</v>
      </c>
      <c r="F2042" s="3">
        <f t="shared" si="93"/>
        <v>2.5924800000000001</v>
      </c>
      <c r="G2042">
        <v>2900578</v>
      </c>
      <c r="H2042" s="3">
        <f t="shared" si="94"/>
        <v>3.6257225000000002</v>
      </c>
      <c r="I2042" s="3">
        <f t="shared" si="95"/>
        <v>826594</v>
      </c>
      <c r="J2042" t="s">
        <v>3532</v>
      </c>
      <c r="K2042" t="s">
        <v>27</v>
      </c>
      <c r="L2042" t="s">
        <v>43</v>
      </c>
    </row>
    <row r="2043" spans="1:12" x14ac:dyDescent="0.25">
      <c r="A2043">
        <v>2099</v>
      </c>
      <c r="B2043" s="4">
        <v>37701</v>
      </c>
      <c r="C2043" t="s">
        <v>2118</v>
      </c>
      <c r="D2043" s="1">
        <v>15000000</v>
      </c>
      <c r="E2043">
        <v>8586376</v>
      </c>
      <c r="F2043" s="3">
        <f t="shared" si="93"/>
        <v>0.5724250666666667</v>
      </c>
      <c r="G2043">
        <v>14933713</v>
      </c>
      <c r="H2043" s="3">
        <f t="shared" si="94"/>
        <v>0.99558086666666668</v>
      </c>
      <c r="I2043" s="3">
        <f t="shared" si="95"/>
        <v>6347337</v>
      </c>
      <c r="J2043" t="s">
        <v>2084</v>
      </c>
      <c r="K2043" t="s">
        <v>27</v>
      </c>
      <c r="L2043" t="s">
        <v>11</v>
      </c>
    </row>
    <row r="2044" spans="1:12" x14ac:dyDescent="0.25">
      <c r="A2044">
        <v>492</v>
      </c>
      <c r="B2044" s="4">
        <v>37701</v>
      </c>
      <c r="C2044" t="s">
        <v>509</v>
      </c>
      <c r="D2044" s="1">
        <v>68000000</v>
      </c>
      <c r="E2044">
        <v>33685268</v>
      </c>
      <c r="F2044" s="3">
        <f t="shared" si="93"/>
        <v>0.49537158823529409</v>
      </c>
      <c r="G2044">
        <v>75685268</v>
      </c>
      <c r="H2044" s="3">
        <f t="shared" si="94"/>
        <v>1.1130186470588235</v>
      </c>
      <c r="I2044" s="3">
        <f t="shared" si="95"/>
        <v>42000000</v>
      </c>
      <c r="J2044" t="s">
        <v>3559</v>
      </c>
      <c r="K2044" t="s">
        <v>27</v>
      </c>
      <c r="L2044" t="s">
        <v>43</v>
      </c>
    </row>
    <row r="2045" spans="1:12" x14ac:dyDescent="0.25">
      <c r="A2045">
        <v>1477</v>
      </c>
      <c r="B2045" s="4">
        <v>37694</v>
      </c>
      <c r="C2045" t="s">
        <v>1493</v>
      </c>
      <c r="D2045" s="1">
        <v>25000000</v>
      </c>
      <c r="E2045">
        <v>47545060</v>
      </c>
      <c r="F2045" s="3">
        <f t="shared" si="93"/>
        <v>1.9018024</v>
      </c>
      <c r="G2045">
        <v>58240458</v>
      </c>
      <c r="H2045" s="3">
        <f t="shared" si="94"/>
        <v>2.3296183199999998</v>
      </c>
      <c r="I2045" s="3">
        <f t="shared" si="95"/>
        <v>10695398</v>
      </c>
      <c r="J2045" t="s">
        <v>95</v>
      </c>
      <c r="K2045" t="s">
        <v>10</v>
      </c>
      <c r="L2045" t="s">
        <v>16</v>
      </c>
    </row>
    <row r="2046" spans="1:12" x14ac:dyDescent="0.25">
      <c r="A2046">
        <v>1796</v>
      </c>
      <c r="B2046" s="4">
        <v>37694</v>
      </c>
      <c r="C2046" t="s">
        <v>1814</v>
      </c>
      <c r="D2046" s="1">
        <v>20000000</v>
      </c>
      <c r="E2046">
        <v>6882696</v>
      </c>
      <c r="F2046" s="3">
        <f t="shared" si="93"/>
        <v>0.34413480000000002</v>
      </c>
      <c r="G2046">
        <v>6882696</v>
      </c>
      <c r="H2046" s="3">
        <f t="shared" si="94"/>
        <v>0.34413480000000002</v>
      </c>
      <c r="I2046" s="3">
        <f t="shared" si="95"/>
        <v>0</v>
      </c>
      <c r="J2046" t="s">
        <v>3504</v>
      </c>
      <c r="K2046" t="s">
        <v>13</v>
      </c>
      <c r="L2046" t="s">
        <v>61</v>
      </c>
    </row>
    <row r="2047" spans="1:12" x14ac:dyDescent="0.25">
      <c r="A2047">
        <v>2790</v>
      </c>
      <c r="B2047" s="4">
        <v>37692</v>
      </c>
      <c r="C2047" t="s">
        <v>2809</v>
      </c>
      <c r="D2047">
        <v>5600000</v>
      </c>
      <c r="E2047">
        <v>32543449</v>
      </c>
      <c r="F2047" s="3">
        <f t="shared" si="93"/>
        <v>5.8113301785714286</v>
      </c>
      <c r="G2047">
        <v>74566042</v>
      </c>
      <c r="H2047" s="3">
        <f t="shared" si="94"/>
        <v>13.315364642857142</v>
      </c>
      <c r="I2047" s="3">
        <f t="shared" si="95"/>
        <v>42022593</v>
      </c>
      <c r="J2047" t="s">
        <v>3471</v>
      </c>
      <c r="K2047" t="s">
        <v>13</v>
      </c>
      <c r="L2047" t="s">
        <v>43</v>
      </c>
    </row>
    <row r="2048" spans="1:12" x14ac:dyDescent="0.25">
      <c r="A2048">
        <v>414</v>
      </c>
      <c r="B2048" s="4">
        <v>37687</v>
      </c>
      <c r="C2048" t="s">
        <v>434</v>
      </c>
      <c r="D2048" s="1">
        <v>75000000</v>
      </c>
      <c r="E2048">
        <v>43632458</v>
      </c>
      <c r="F2048" s="3">
        <f t="shared" si="93"/>
        <v>0.58176610666666662</v>
      </c>
      <c r="G2048">
        <v>85632458</v>
      </c>
      <c r="H2048" s="3">
        <f t="shared" si="94"/>
        <v>1.1417661066666667</v>
      </c>
      <c r="I2048" s="3">
        <f t="shared" si="95"/>
        <v>42000000</v>
      </c>
      <c r="J2048" t="s">
        <v>3537</v>
      </c>
      <c r="K2048" t="s">
        <v>27</v>
      </c>
      <c r="L2048" t="s">
        <v>14</v>
      </c>
    </row>
    <row r="2049" spans="1:12" x14ac:dyDescent="0.25">
      <c r="A2049">
        <v>1680</v>
      </c>
      <c r="B2049" s="4">
        <v>37687</v>
      </c>
      <c r="C2049" t="s">
        <v>1699</v>
      </c>
      <c r="D2049" s="1">
        <v>20000000</v>
      </c>
      <c r="E2049">
        <v>132675402</v>
      </c>
      <c r="F2049" s="3">
        <f t="shared" si="93"/>
        <v>6.6337700999999996</v>
      </c>
      <c r="G2049">
        <v>164675402</v>
      </c>
      <c r="H2049" s="3">
        <f t="shared" si="94"/>
        <v>8.2337700999999992</v>
      </c>
      <c r="I2049" s="3">
        <f t="shared" si="95"/>
        <v>32000000</v>
      </c>
      <c r="J2049" t="s">
        <v>3558</v>
      </c>
      <c r="K2049" t="s">
        <v>13</v>
      </c>
      <c r="L2049" t="s">
        <v>11</v>
      </c>
    </row>
    <row r="2050" spans="1:12" x14ac:dyDescent="0.25">
      <c r="A2050">
        <v>2732</v>
      </c>
      <c r="B2050" s="4">
        <v>37687</v>
      </c>
      <c r="C2050" t="s">
        <v>2751</v>
      </c>
      <c r="D2050">
        <v>6500000</v>
      </c>
      <c r="E2050">
        <v>6173485</v>
      </c>
      <c r="F2050" s="3">
        <f t="shared" ref="F2050:F2113" si="96">E2050/D2050</f>
        <v>0.94976692307692312</v>
      </c>
      <c r="G2050">
        <v>6173485</v>
      </c>
      <c r="H2050" s="3">
        <f t="shared" ref="H2050:H2113" si="97">G2050/D2050</f>
        <v>0.94976692307692312</v>
      </c>
      <c r="I2050" s="3">
        <f t="shared" si="95"/>
        <v>0</v>
      </c>
      <c r="J2050" t="s">
        <v>2752</v>
      </c>
      <c r="K2050" t="s">
        <v>27</v>
      </c>
      <c r="L2050" t="s">
        <v>43</v>
      </c>
    </row>
    <row r="2051" spans="1:12" x14ac:dyDescent="0.25">
      <c r="A2051">
        <v>2965</v>
      </c>
      <c r="B2051" s="4">
        <v>37680</v>
      </c>
      <c r="C2051" t="s">
        <v>2983</v>
      </c>
      <c r="D2051" s="1">
        <v>4000000</v>
      </c>
      <c r="E2051">
        <v>563711</v>
      </c>
      <c r="F2051" s="3">
        <f t="shared" si="96"/>
        <v>0.14092774999999999</v>
      </c>
      <c r="G2051">
        <v>563711</v>
      </c>
      <c r="H2051" s="3">
        <f t="shared" si="97"/>
        <v>0.14092774999999999</v>
      </c>
      <c r="I2051" s="3">
        <f t="shared" ref="I2051:I2114" si="98">G2051-E2051</f>
        <v>0</v>
      </c>
      <c r="J2051" t="s">
        <v>3473</v>
      </c>
      <c r="K2051" t="s">
        <v>27</v>
      </c>
      <c r="L2051" t="s">
        <v>43</v>
      </c>
    </row>
    <row r="2052" spans="1:12" x14ac:dyDescent="0.25">
      <c r="A2052">
        <v>2494</v>
      </c>
      <c r="B2052" s="4">
        <v>37680</v>
      </c>
      <c r="C2052" t="s">
        <v>2511</v>
      </c>
      <c r="D2052" s="1">
        <v>10000000</v>
      </c>
      <c r="E2052">
        <v>1641788</v>
      </c>
      <c r="F2052" s="3">
        <f t="shared" si="96"/>
        <v>0.16417880000000001</v>
      </c>
      <c r="G2052">
        <v>1641788</v>
      </c>
      <c r="H2052" s="3">
        <f t="shared" si="97"/>
        <v>0.16417880000000001</v>
      </c>
      <c r="I2052" s="3">
        <f t="shared" si="98"/>
        <v>0</v>
      </c>
      <c r="J2052" t="s">
        <v>3538</v>
      </c>
      <c r="K2052" t="s">
        <v>27</v>
      </c>
      <c r="L2052" t="s">
        <v>43</v>
      </c>
    </row>
    <row r="2053" spans="1:12" x14ac:dyDescent="0.25">
      <c r="A2053">
        <v>1496</v>
      </c>
      <c r="B2053" s="4">
        <v>37680</v>
      </c>
      <c r="C2053" t="s">
        <v>1512</v>
      </c>
      <c r="D2053" s="1">
        <v>25000000</v>
      </c>
      <c r="E2053">
        <v>34657731</v>
      </c>
      <c r="F2053" s="3">
        <f t="shared" si="96"/>
        <v>1.3863092400000001</v>
      </c>
      <c r="G2053">
        <v>56434942</v>
      </c>
      <c r="H2053" s="3">
        <f t="shared" si="97"/>
        <v>2.25739768</v>
      </c>
      <c r="I2053" s="3">
        <f t="shared" si="98"/>
        <v>21777211</v>
      </c>
      <c r="J2053" t="s">
        <v>3559</v>
      </c>
      <c r="K2053" t="s">
        <v>27</v>
      </c>
      <c r="L2053" t="s">
        <v>14</v>
      </c>
    </row>
    <row r="2054" spans="1:12" x14ac:dyDescent="0.25">
      <c r="A2054">
        <v>1570</v>
      </c>
      <c r="B2054" s="4">
        <v>37673</v>
      </c>
      <c r="C2054" t="s">
        <v>1586</v>
      </c>
      <c r="D2054" s="1">
        <v>24000000</v>
      </c>
      <c r="E2054">
        <v>75155000</v>
      </c>
      <c r="F2054" s="3">
        <f t="shared" si="96"/>
        <v>3.1314583333333332</v>
      </c>
      <c r="G2054">
        <v>86765463</v>
      </c>
      <c r="H2054" s="3">
        <f t="shared" si="97"/>
        <v>3.6152276250000002</v>
      </c>
      <c r="I2054" s="3">
        <f t="shared" si="98"/>
        <v>11610463</v>
      </c>
      <c r="J2054" t="s">
        <v>3452</v>
      </c>
      <c r="K2054" t="s">
        <v>27</v>
      </c>
      <c r="L2054" t="s">
        <v>11</v>
      </c>
    </row>
    <row r="2055" spans="1:12" x14ac:dyDescent="0.25">
      <c r="A2055">
        <v>2097</v>
      </c>
      <c r="B2055" s="4">
        <v>37673</v>
      </c>
      <c r="C2055" t="s">
        <v>2116</v>
      </c>
      <c r="D2055" s="1">
        <v>15000000</v>
      </c>
      <c r="E2055">
        <v>9237470</v>
      </c>
      <c r="F2055" s="3">
        <f t="shared" si="96"/>
        <v>0.61583133333333329</v>
      </c>
      <c r="G2055">
        <v>12262065</v>
      </c>
      <c r="H2055" s="3">
        <f t="shared" si="97"/>
        <v>0.81747099999999995</v>
      </c>
      <c r="I2055" s="3">
        <f t="shared" si="98"/>
        <v>3024595</v>
      </c>
      <c r="J2055" t="s">
        <v>95</v>
      </c>
      <c r="K2055" t="s">
        <v>27</v>
      </c>
      <c r="L2055" t="s">
        <v>43</v>
      </c>
    </row>
    <row r="2056" spans="1:12" x14ac:dyDescent="0.25">
      <c r="A2056">
        <v>701</v>
      </c>
      <c r="B2056" s="4">
        <v>37673</v>
      </c>
      <c r="C2056" t="s">
        <v>719</v>
      </c>
      <c r="D2056" s="1">
        <v>55000000</v>
      </c>
      <c r="E2056">
        <v>12882934</v>
      </c>
      <c r="F2056" s="3">
        <f t="shared" si="96"/>
        <v>0.23423516363636362</v>
      </c>
      <c r="G2056">
        <v>12923936</v>
      </c>
      <c r="H2056" s="3">
        <f t="shared" si="97"/>
        <v>0.23498065454545455</v>
      </c>
      <c r="I2056" s="3">
        <f t="shared" si="98"/>
        <v>41002</v>
      </c>
      <c r="J2056" t="s">
        <v>3559</v>
      </c>
      <c r="K2056" t="s">
        <v>13</v>
      </c>
      <c r="L2056" t="s">
        <v>43</v>
      </c>
    </row>
    <row r="2057" spans="1:12" x14ac:dyDescent="0.25">
      <c r="A2057">
        <v>343</v>
      </c>
      <c r="B2057" s="4">
        <v>37666</v>
      </c>
      <c r="C2057" t="s">
        <v>361</v>
      </c>
      <c r="D2057" s="1">
        <v>80000000</v>
      </c>
      <c r="E2057">
        <v>102543518</v>
      </c>
      <c r="F2057" s="3">
        <f t="shared" si="96"/>
        <v>1.281793975</v>
      </c>
      <c r="G2057">
        <v>182782518</v>
      </c>
      <c r="H2057" s="3">
        <f t="shared" si="97"/>
        <v>2.284781475</v>
      </c>
      <c r="I2057" s="3">
        <f t="shared" si="98"/>
        <v>80239000</v>
      </c>
      <c r="J2057" t="s">
        <v>3422</v>
      </c>
      <c r="K2057" t="s">
        <v>13</v>
      </c>
      <c r="L2057" t="s">
        <v>14</v>
      </c>
    </row>
    <row r="2058" spans="1:12" x14ac:dyDescent="0.25">
      <c r="A2058">
        <v>3288</v>
      </c>
      <c r="B2058" s="4">
        <v>37666</v>
      </c>
      <c r="C2058" t="s">
        <v>3304</v>
      </c>
      <c r="D2058" s="1">
        <v>1000000</v>
      </c>
      <c r="E2058">
        <v>549666</v>
      </c>
      <c r="F2058" s="3">
        <f t="shared" si="96"/>
        <v>0.54966599999999999</v>
      </c>
      <c r="G2058">
        <v>703020</v>
      </c>
      <c r="H2058" s="3">
        <f t="shared" si="97"/>
        <v>0.70301999999999998</v>
      </c>
      <c r="I2058" s="3">
        <f t="shared" si="98"/>
        <v>153354</v>
      </c>
      <c r="J2058" t="s">
        <v>3538</v>
      </c>
      <c r="K2058" t="s">
        <v>27</v>
      </c>
      <c r="L2058" t="s">
        <v>43</v>
      </c>
    </row>
    <row r="2059" spans="1:12" x14ac:dyDescent="0.25">
      <c r="A2059">
        <v>2717</v>
      </c>
      <c r="B2059" s="4">
        <v>37666</v>
      </c>
      <c r="C2059" t="s">
        <v>2736</v>
      </c>
      <c r="D2059" s="1">
        <v>7000000</v>
      </c>
      <c r="E2059">
        <v>254683</v>
      </c>
      <c r="F2059" s="3">
        <f t="shared" si="96"/>
        <v>3.6383285714285715E-2</v>
      </c>
      <c r="G2059">
        <v>719699</v>
      </c>
      <c r="H2059" s="3">
        <f t="shared" si="97"/>
        <v>0.10281414285714285</v>
      </c>
      <c r="I2059" s="3">
        <f t="shared" si="98"/>
        <v>465016</v>
      </c>
      <c r="J2059" t="s">
        <v>2029</v>
      </c>
      <c r="K2059" t="s">
        <v>27</v>
      </c>
      <c r="L2059" t="s">
        <v>43</v>
      </c>
    </row>
    <row r="2060" spans="1:12" x14ac:dyDescent="0.25">
      <c r="A2060">
        <v>1705</v>
      </c>
      <c r="B2060" s="4">
        <v>37666</v>
      </c>
      <c r="C2060" t="s">
        <v>1724</v>
      </c>
      <c r="D2060" s="1">
        <v>20000000</v>
      </c>
      <c r="E2060">
        <v>47901582</v>
      </c>
      <c r="F2060" s="3">
        <f t="shared" si="96"/>
        <v>2.3950790999999998</v>
      </c>
      <c r="G2060">
        <v>140122225</v>
      </c>
      <c r="H2060" s="3">
        <f t="shared" si="97"/>
        <v>7.00611125</v>
      </c>
      <c r="I2060" s="3">
        <f t="shared" si="98"/>
        <v>92220643</v>
      </c>
      <c r="J2060" t="s">
        <v>3558</v>
      </c>
      <c r="K2060" t="s">
        <v>24</v>
      </c>
      <c r="L2060" t="s">
        <v>16</v>
      </c>
    </row>
    <row r="2061" spans="1:12" x14ac:dyDescent="0.25">
      <c r="A2061">
        <v>756</v>
      </c>
      <c r="B2061" s="4">
        <v>37659</v>
      </c>
      <c r="C2061" t="s">
        <v>773</v>
      </c>
      <c r="D2061" s="1">
        <v>50000000</v>
      </c>
      <c r="E2061">
        <v>60470220</v>
      </c>
      <c r="F2061" s="3">
        <f t="shared" si="96"/>
        <v>1.2094043999999999</v>
      </c>
      <c r="G2061">
        <v>88316835</v>
      </c>
      <c r="H2061" s="3">
        <f t="shared" si="97"/>
        <v>1.7663367000000001</v>
      </c>
      <c r="I2061" s="3">
        <f t="shared" si="98"/>
        <v>27846615</v>
      </c>
      <c r="J2061" t="s">
        <v>3558</v>
      </c>
      <c r="K2061" t="s">
        <v>13</v>
      </c>
      <c r="L2061" t="s">
        <v>16</v>
      </c>
    </row>
    <row r="2062" spans="1:12" x14ac:dyDescent="0.25">
      <c r="A2062">
        <v>3353</v>
      </c>
      <c r="B2062" s="4">
        <v>37652</v>
      </c>
      <c r="C2062" t="s">
        <v>3369</v>
      </c>
      <c r="D2062" s="1">
        <v>500000</v>
      </c>
      <c r="E2062">
        <v>1111615</v>
      </c>
      <c r="F2062" s="3">
        <f t="shared" si="96"/>
        <v>2.22323</v>
      </c>
      <c r="G2062">
        <v>1111615</v>
      </c>
      <c r="H2062" s="3">
        <f t="shared" si="97"/>
        <v>2.22323</v>
      </c>
      <c r="I2062" s="3">
        <f t="shared" si="98"/>
        <v>0</v>
      </c>
      <c r="J2062" t="s">
        <v>3370</v>
      </c>
      <c r="K2062" t="s">
        <v>10</v>
      </c>
      <c r="L2062" t="s">
        <v>11</v>
      </c>
    </row>
    <row r="2063" spans="1:12" x14ac:dyDescent="0.25">
      <c r="A2063">
        <v>1433</v>
      </c>
      <c r="B2063" s="4">
        <v>37652</v>
      </c>
      <c r="C2063" t="s">
        <v>1449</v>
      </c>
      <c r="D2063" s="1">
        <v>26000000</v>
      </c>
      <c r="E2063">
        <v>46896664</v>
      </c>
      <c r="F2063" s="3">
        <f t="shared" si="96"/>
        <v>1.8037178461538461</v>
      </c>
      <c r="G2063">
        <v>90396664</v>
      </c>
      <c r="H2063" s="3">
        <f t="shared" si="97"/>
        <v>3.4767947692307692</v>
      </c>
      <c r="I2063" s="3">
        <f t="shared" si="98"/>
        <v>43500000</v>
      </c>
      <c r="J2063" t="s">
        <v>3504</v>
      </c>
      <c r="K2063" t="s">
        <v>27</v>
      </c>
      <c r="L2063" t="s">
        <v>61</v>
      </c>
    </row>
    <row r="2064" spans="1:12" x14ac:dyDescent="0.25">
      <c r="A2064">
        <v>2361</v>
      </c>
      <c r="B2064" s="4">
        <v>37652</v>
      </c>
      <c r="C2064" t="s">
        <v>2380</v>
      </c>
      <c r="D2064" s="1">
        <v>11000000</v>
      </c>
      <c r="E2064">
        <v>3051221</v>
      </c>
      <c r="F2064" s="3">
        <f t="shared" si="96"/>
        <v>0.27738372727272725</v>
      </c>
      <c r="G2064">
        <v>24150550</v>
      </c>
      <c r="H2064" s="3">
        <f t="shared" si="97"/>
        <v>2.1955045454545457</v>
      </c>
      <c r="I2064" s="3">
        <f t="shared" si="98"/>
        <v>21099329</v>
      </c>
      <c r="J2064" t="s">
        <v>9</v>
      </c>
      <c r="K2064" t="s">
        <v>27</v>
      </c>
      <c r="L2064" t="s">
        <v>11</v>
      </c>
    </row>
    <row r="2065" spans="1:12" x14ac:dyDescent="0.25">
      <c r="A2065">
        <v>2669</v>
      </c>
      <c r="B2065" s="4">
        <v>37645</v>
      </c>
      <c r="C2065" t="s">
        <v>2688</v>
      </c>
      <c r="D2065" s="1">
        <v>7000000</v>
      </c>
      <c r="E2065">
        <v>32539681</v>
      </c>
      <c r="F2065" s="3">
        <f t="shared" si="96"/>
        <v>4.6485258571428574</v>
      </c>
      <c r="G2065">
        <v>47289758</v>
      </c>
      <c r="H2065" s="3">
        <f t="shared" si="97"/>
        <v>6.7556797142857139</v>
      </c>
      <c r="I2065" s="3">
        <f t="shared" si="98"/>
        <v>14750077</v>
      </c>
      <c r="J2065" t="s">
        <v>3537</v>
      </c>
      <c r="K2065" t="s">
        <v>13</v>
      </c>
      <c r="L2065" t="s">
        <v>61</v>
      </c>
    </row>
    <row r="2066" spans="1:12" x14ac:dyDescent="0.25">
      <c r="A2066">
        <v>3019</v>
      </c>
      <c r="B2066" s="4">
        <v>37638</v>
      </c>
      <c r="C2066" t="s">
        <v>3036</v>
      </c>
      <c r="D2066">
        <v>3300000</v>
      </c>
      <c r="E2066">
        <v>7563397</v>
      </c>
      <c r="F2066" s="3">
        <f t="shared" si="96"/>
        <v>2.2919384848484849</v>
      </c>
      <c r="G2066">
        <v>32059295</v>
      </c>
      <c r="H2066" s="3">
        <f t="shared" si="97"/>
        <v>9.7149378787878788</v>
      </c>
      <c r="I2066" s="3">
        <f t="shared" si="98"/>
        <v>24495898</v>
      </c>
      <c r="J2066" t="s">
        <v>249</v>
      </c>
      <c r="K2066" t="s">
        <v>27</v>
      </c>
      <c r="L2066" t="s">
        <v>43</v>
      </c>
    </row>
    <row r="2067" spans="1:12" x14ac:dyDescent="0.25">
      <c r="A2067">
        <v>585</v>
      </c>
      <c r="B2067" s="4">
        <v>37638</v>
      </c>
      <c r="C2067" t="s">
        <v>603</v>
      </c>
      <c r="D2067" s="1">
        <v>60000000</v>
      </c>
      <c r="E2067">
        <v>66723216</v>
      </c>
      <c r="F2067" s="3">
        <f t="shared" si="96"/>
        <v>1.1120536000000001</v>
      </c>
      <c r="G2067">
        <v>90723216</v>
      </c>
      <c r="H2067" s="3">
        <f t="shared" si="97"/>
        <v>1.5120536</v>
      </c>
      <c r="I2067" s="3">
        <f t="shared" si="98"/>
        <v>24000000</v>
      </c>
      <c r="J2067" t="s">
        <v>3559</v>
      </c>
      <c r="K2067" t="s">
        <v>10</v>
      </c>
      <c r="L2067" t="s">
        <v>16</v>
      </c>
    </row>
    <row r="2068" spans="1:12" x14ac:dyDescent="0.25">
      <c r="A2068">
        <v>1373</v>
      </c>
      <c r="B2068" s="4">
        <v>37621</v>
      </c>
      <c r="C2068" t="s">
        <v>1389</v>
      </c>
      <c r="D2068" s="1">
        <v>29000000</v>
      </c>
      <c r="E2068">
        <v>16007718</v>
      </c>
      <c r="F2068" s="3">
        <f t="shared" si="96"/>
        <v>0.55199027586206895</v>
      </c>
      <c r="G2068">
        <v>33013805</v>
      </c>
      <c r="H2068" s="3">
        <f t="shared" si="97"/>
        <v>1.1384070689655172</v>
      </c>
      <c r="I2068" s="3">
        <f t="shared" si="98"/>
        <v>17006087</v>
      </c>
      <c r="J2068" t="s">
        <v>249</v>
      </c>
      <c r="K2068" t="s">
        <v>27</v>
      </c>
      <c r="L2068" t="s">
        <v>43</v>
      </c>
    </row>
    <row r="2069" spans="1:12" x14ac:dyDescent="0.25">
      <c r="A2069">
        <v>3296</v>
      </c>
      <c r="B2069" s="4">
        <v>37620</v>
      </c>
      <c r="C2069" t="s">
        <v>3312</v>
      </c>
      <c r="D2069" s="1">
        <v>1000000</v>
      </c>
      <c r="E2069">
        <v>213137</v>
      </c>
      <c r="F2069" s="3">
        <f t="shared" si="96"/>
        <v>0.21313699999999999</v>
      </c>
      <c r="G2069">
        <v>213137</v>
      </c>
      <c r="H2069" s="3">
        <f t="shared" si="97"/>
        <v>0.21313699999999999</v>
      </c>
      <c r="I2069" s="3">
        <f t="shared" si="98"/>
        <v>0</v>
      </c>
      <c r="J2069" t="s">
        <v>838</v>
      </c>
      <c r="K2069" t="s">
        <v>27</v>
      </c>
      <c r="L2069" t="s">
        <v>43</v>
      </c>
    </row>
    <row r="2070" spans="1:12" x14ac:dyDescent="0.25">
      <c r="A2070">
        <v>1135</v>
      </c>
      <c r="B2070" s="4">
        <v>37617</v>
      </c>
      <c r="C2070" t="s">
        <v>1151</v>
      </c>
      <c r="D2070" s="1">
        <v>35000000</v>
      </c>
      <c r="E2070">
        <v>32519322</v>
      </c>
      <c r="F2070" s="3">
        <f t="shared" si="96"/>
        <v>0.92912348571428571</v>
      </c>
      <c r="G2070">
        <v>111854182</v>
      </c>
      <c r="H2070" s="3">
        <f t="shared" si="97"/>
        <v>3.1958337714285716</v>
      </c>
      <c r="I2070" s="3">
        <f t="shared" si="98"/>
        <v>79334860</v>
      </c>
      <c r="J2070" t="s">
        <v>3469</v>
      </c>
      <c r="K2070" t="s">
        <v>27</v>
      </c>
      <c r="L2070" t="s">
        <v>43</v>
      </c>
    </row>
    <row r="2071" spans="1:12" x14ac:dyDescent="0.25">
      <c r="A2071">
        <v>2979</v>
      </c>
      <c r="B2071" s="4">
        <v>37617</v>
      </c>
      <c r="C2071" t="s">
        <v>2996</v>
      </c>
      <c r="D2071" s="1">
        <v>4000000</v>
      </c>
      <c r="E2071">
        <v>17639</v>
      </c>
      <c r="F2071" s="3">
        <f t="shared" si="96"/>
        <v>4.4097499999999996E-3</v>
      </c>
      <c r="G2071">
        <v>17639</v>
      </c>
      <c r="H2071" s="3">
        <f t="shared" si="97"/>
        <v>4.4097499999999996E-3</v>
      </c>
      <c r="I2071" s="3">
        <f t="shared" si="98"/>
        <v>0</v>
      </c>
      <c r="J2071" t="s">
        <v>838</v>
      </c>
      <c r="K2071" t="s">
        <v>27</v>
      </c>
      <c r="L2071" t="s">
        <v>43</v>
      </c>
    </row>
    <row r="2072" spans="1:12" x14ac:dyDescent="0.25">
      <c r="A2072">
        <v>1485</v>
      </c>
      <c r="B2072" s="4">
        <v>37617</v>
      </c>
      <c r="C2072" t="s">
        <v>1501</v>
      </c>
      <c r="D2072" s="1">
        <v>25000000</v>
      </c>
      <c r="E2072">
        <v>41675994</v>
      </c>
      <c r="F2072" s="3">
        <f t="shared" si="96"/>
        <v>1.66703976</v>
      </c>
      <c r="G2072">
        <v>97030468</v>
      </c>
      <c r="H2072" s="3">
        <f t="shared" si="97"/>
        <v>3.8812187200000001</v>
      </c>
      <c r="I2072" s="3">
        <f t="shared" si="98"/>
        <v>55354474</v>
      </c>
      <c r="J2072" t="s">
        <v>3517</v>
      </c>
      <c r="K2072" t="s">
        <v>13</v>
      </c>
      <c r="L2072" t="s">
        <v>43</v>
      </c>
    </row>
    <row r="2073" spans="1:12" x14ac:dyDescent="0.25">
      <c r="A2073">
        <v>2495</v>
      </c>
      <c r="B2073" s="4">
        <v>37617</v>
      </c>
      <c r="C2073" t="s">
        <v>2512</v>
      </c>
      <c r="D2073" s="1">
        <v>10000000</v>
      </c>
      <c r="E2073">
        <v>1562800</v>
      </c>
      <c r="F2073" s="3">
        <f t="shared" si="96"/>
        <v>0.15628</v>
      </c>
      <c r="G2073">
        <v>1562800</v>
      </c>
      <c r="H2073" s="3">
        <f t="shared" si="97"/>
        <v>0.15628</v>
      </c>
      <c r="I2073" s="3">
        <f t="shared" si="98"/>
        <v>0</v>
      </c>
      <c r="J2073" t="s">
        <v>3550</v>
      </c>
      <c r="K2073" t="s">
        <v>10</v>
      </c>
      <c r="L2073" t="s">
        <v>43</v>
      </c>
    </row>
    <row r="2074" spans="1:12" x14ac:dyDescent="0.25">
      <c r="A2074">
        <v>720</v>
      </c>
      <c r="B2074" s="4">
        <v>37615</v>
      </c>
      <c r="C2074" t="s">
        <v>738</v>
      </c>
      <c r="D2074" s="1">
        <v>52000000</v>
      </c>
      <c r="E2074">
        <v>164606800</v>
      </c>
      <c r="F2074" s="3">
        <f t="shared" si="96"/>
        <v>3.1655153846153845</v>
      </c>
      <c r="G2074">
        <v>355612291</v>
      </c>
      <c r="H2074" s="3">
        <f t="shared" si="97"/>
        <v>6.8386979038461542</v>
      </c>
      <c r="I2074" s="3">
        <f t="shared" si="98"/>
        <v>191005491</v>
      </c>
      <c r="J2074" t="s">
        <v>3452</v>
      </c>
      <c r="K2074" t="s">
        <v>13</v>
      </c>
      <c r="L2074" t="s">
        <v>43</v>
      </c>
    </row>
    <row r="2075" spans="1:12" x14ac:dyDescent="0.25">
      <c r="A2075">
        <v>232</v>
      </c>
      <c r="B2075" s="4">
        <v>37610</v>
      </c>
      <c r="C2075" t="s">
        <v>248</v>
      </c>
      <c r="D2075" s="1">
        <v>97000000</v>
      </c>
      <c r="E2075">
        <v>77730500</v>
      </c>
      <c r="F2075" s="3">
        <f t="shared" si="96"/>
        <v>0.80134536082474228</v>
      </c>
      <c r="G2075">
        <v>183124621</v>
      </c>
      <c r="H2075" s="3">
        <f t="shared" si="97"/>
        <v>1.8878826907216495</v>
      </c>
      <c r="I2075" s="3">
        <f t="shared" si="98"/>
        <v>105394121</v>
      </c>
      <c r="J2075" t="s">
        <v>249</v>
      </c>
      <c r="K2075" t="s">
        <v>27</v>
      </c>
      <c r="L2075" t="s">
        <v>43</v>
      </c>
    </row>
    <row r="2076" spans="1:12" x14ac:dyDescent="0.25">
      <c r="A2076">
        <v>1488</v>
      </c>
      <c r="B2076" s="4">
        <v>37610</v>
      </c>
      <c r="C2076" t="s">
        <v>1504</v>
      </c>
      <c r="D2076" s="1">
        <v>25000000</v>
      </c>
      <c r="E2076">
        <v>40108697</v>
      </c>
      <c r="F2076" s="3">
        <f t="shared" si="96"/>
        <v>1.6043478799999999</v>
      </c>
      <c r="G2076">
        <v>60694737</v>
      </c>
      <c r="H2076" s="3">
        <f t="shared" si="97"/>
        <v>2.4277894799999999</v>
      </c>
      <c r="I2076" s="3">
        <f t="shared" si="98"/>
        <v>20586040</v>
      </c>
      <c r="J2076" t="s">
        <v>3517</v>
      </c>
      <c r="K2076" t="s">
        <v>10</v>
      </c>
      <c r="L2076" t="s">
        <v>16</v>
      </c>
    </row>
    <row r="2077" spans="1:12" x14ac:dyDescent="0.25">
      <c r="A2077">
        <v>2230</v>
      </c>
      <c r="B2077" s="4">
        <v>37609</v>
      </c>
      <c r="C2077" t="s">
        <v>2250</v>
      </c>
      <c r="D2077">
        <v>12500000</v>
      </c>
      <c r="E2077">
        <v>21078145</v>
      </c>
      <c r="F2077" s="3">
        <f t="shared" si="96"/>
        <v>1.6862516000000001</v>
      </c>
      <c r="G2077">
        <v>23367586</v>
      </c>
      <c r="H2077" s="3">
        <f t="shared" si="97"/>
        <v>1.8694068800000001</v>
      </c>
      <c r="I2077" s="3">
        <f t="shared" si="98"/>
        <v>2289441</v>
      </c>
      <c r="J2077" t="s">
        <v>3471</v>
      </c>
      <c r="K2077" t="s">
        <v>13</v>
      </c>
      <c r="L2077" t="s">
        <v>43</v>
      </c>
    </row>
    <row r="2078" spans="1:12" x14ac:dyDescent="0.25">
      <c r="A2078">
        <v>2908</v>
      </c>
      <c r="B2078" s="4">
        <v>37609</v>
      </c>
      <c r="C2078" t="s">
        <v>2925</v>
      </c>
      <c r="D2078">
        <v>4500000</v>
      </c>
      <c r="E2078">
        <v>13084595</v>
      </c>
      <c r="F2078" s="3">
        <f t="shared" si="96"/>
        <v>2.9076877777777779</v>
      </c>
      <c r="G2078">
        <v>25344490</v>
      </c>
      <c r="H2078" s="3">
        <f t="shared" si="97"/>
        <v>5.6321088888888893</v>
      </c>
      <c r="I2078" s="3">
        <f t="shared" si="98"/>
        <v>12259895</v>
      </c>
      <c r="J2078" t="s">
        <v>3558</v>
      </c>
      <c r="K2078" t="s">
        <v>27</v>
      </c>
      <c r="L2078" t="s">
        <v>43</v>
      </c>
    </row>
    <row r="2079" spans="1:12" x14ac:dyDescent="0.25">
      <c r="A2079">
        <v>1698</v>
      </c>
      <c r="B2079" s="4">
        <v>37603</v>
      </c>
      <c r="C2079" t="s">
        <v>1717</v>
      </c>
      <c r="D2079" s="1">
        <v>20000000</v>
      </c>
      <c r="E2079">
        <v>56398162</v>
      </c>
      <c r="F2079" s="3">
        <f t="shared" si="96"/>
        <v>2.8199081000000001</v>
      </c>
      <c r="G2079">
        <v>56398162</v>
      </c>
      <c r="H2079" s="3">
        <f t="shared" si="97"/>
        <v>2.8199081000000001</v>
      </c>
      <c r="I2079" s="3">
        <f t="shared" si="98"/>
        <v>0</v>
      </c>
      <c r="J2079" t="s">
        <v>3422</v>
      </c>
      <c r="K2079" t="s">
        <v>13</v>
      </c>
      <c r="L2079" t="s">
        <v>11</v>
      </c>
    </row>
    <row r="2080" spans="1:12" x14ac:dyDescent="0.25">
      <c r="A2080">
        <v>1266</v>
      </c>
      <c r="B2080" s="4">
        <v>37603</v>
      </c>
      <c r="C2080" t="s">
        <v>1282</v>
      </c>
      <c r="D2080" s="1">
        <v>30000000</v>
      </c>
      <c r="E2080">
        <v>65005217</v>
      </c>
      <c r="F2080" s="3">
        <f t="shared" si="96"/>
        <v>2.1668405666666666</v>
      </c>
      <c r="G2080">
        <v>107054484</v>
      </c>
      <c r="H2080" s="3">
        <f t="shared" si="97"/>
        <v>3.5684828</v>
      </c>
      <c r="I2080" s="3">
        <f t="shared" si="98"/>
        <v>42049267</v>
      </c>
      <c r="J2080" t="s">
        <v>3504</v>
      </c>
      <c r="K2080" t="s">
        <v>27</v>
      </c>
      <c r="L2080" t="s">
        <v>43</v>
      </c>
    </row>
    <row r="2081" spans="1:12" x14ac:dyDescent="0.25">
      <c r="A2081">
        <v>607</v>
      </c>
      <c r="B2081" s="4">
        <v>37603</v>
      </c>
      <c r="C2081" t="s">
        <v>625</v>
      </c>
      <c r="D2081" s="1">
        <v>60000000</v>
      </c>
      <c r="E2081">
        <v>43254409</v>
      </c>
      <c r="F2081" s="3">
        <f t="shared" si="96"/>
        <v>0.72090681666666667</v>
      </c>
      <c r="G2081">
        <v>67312826</v>
      </c>
      <c r="H2081" s="3">
        <f t="shared" si="97"/>
        <v>1.1218804333333334</v>
      </c>
      <c r="I2081" s="3">
        <f t="shared" si="98"/>
        <v>24058417</v>
      </c>
      <c r="J2081" t="s">
        <v>3517</v>
      </c>
      <c r="K2081" t="s">
        <v>13</v>
      </c>
      <c r="L2081" t="s">
        <v>16</v>
      </c>
    </row>
    <row r="2082" spans="1:12" x14ac:dyDescent="0.25">
      <c r="A2082">
        <v>1814</v>
      </c>
      <c r="B2082" s="4">
        <v>37596</v>
      </c>
      <c r="C2082" t="s">
        <v>1832</v>
      </c>
      <c r="D2082" s="1">
        <v>20000000</v>
      </c>
      <c r="E2082">
        <v>1190018</v>
      </c>
      <c r="F2082" s="3">
        <f t="shared" si="96"/>
        <v>5.9500900000000002E-2</v>
      </c>
      <c r="G2082">
        <v>5345869</v>
      </c>
      <c r="H2082" s="3">
        <f t="shared" si="97"/>
        <v>0.26729344999999999</v>
      </c>
      <c r="I2082" s="3">
        <f t="shared" si="98"/>
        <v>4155851</v>
      </c>
      <c r="J2082" t="s">
        <v>386</v>
      </c>
      <c r="K2082" t="s">
        <v>27</v>
      </c>
      <c r="L2082" t="s">
        <v>14</v>
      </c>
    </row>
    <row r="2083" spans="1:12" x14ac:dyDescent="0.25">
      <c r="A2083">
        <v>1853</v>
      </c>
      <c r="B2083" s="4">
        <v>37596</v>
      </c>
      <c r="C2083" t="s">
        <v>1871</v>
      </c>
      <c r="D2083">
        <v>18500000</v>
      </c>
      <c r="E2083">
        <v>22498520</v>
      </c>
      <c r="F2083" s="3">
        <f t="shared" si="96"/>
        <v>1.2161362162162161</v>
      </c>
      <c r="G2083">
        <v>32531759</v>
      </c>
      <c r="H2083" s="3">
        <f t="shared" si="97"/>
        <v>1.7584734594594595</v>
      </c>
      <c r="I2083" s="3">
        <f t="shared" si="98"/>
        <v>10033239</v>
      </c>
      <c r="J2083" t="s">
        <v>3537</v>
      </c>
      <c r="K2083" t="s">
        <v>27</v>
      </c>
      <c r="L2083" t="s">
        <v>11</v>
      </c>
    </row>
    <row r="2084" spans="1:12" x14ac:dyDescent="0.25">
      <c r="A2084">
        <v>2996</v>
      </c>
      <c r="B2084" s="4">
        <v>37596</v>
      </c>
      <c r="C2084" t="s">
        <v>3013</v>
      </c>
      <c r="D2084">
        <v>3500000</v>
      </c>
      <c r="E2084">
        <v>17504595</v>
      </c>
      <c r="F2084" s="3">
        <f t="shared" si="96"/>
        <v>5.0013128571428576</v>
      </c>
      <c r="G2084">
        <v>18495444</v>
      </c>
      <c r="H2084" s="3">
        <f t="shared" si="97"/>
        <v>5.2844125714285717</v>
      </c>
      <c r="I2084" s="3">
        <f t="shared" si="98"/>
        <v>990849</v>
      </c>
      <c r="J2084" t="s">
        <v>9</v>
      </c>
      <c r="K2084" t="s">
        <v>27</v>
      </c>
      <c r="L2084" t="s">
        <v>43</v>
      </c>
    </row>
    <row r="2085" spans="1:12" x14ac:dyDescent="0.25">
      <c r="A2085">
        <v>615</v>
      </c>
      <c r="B2085" s="4">
        <v>37596</v>
      </c>
      <c r="C2085" t="s">
        <v>633</v>
      </c>
      <c r="D2085" s="1">
        <v>60000000</v>
      </c>
      <c r="E2085">
        <v>32122249</v>
      </c>
      <c r="F2085" s="3">
        <f t="shared" si="96"/>
        <v>0.53537081666666664</v>
      </c>
      <c r="G2085">
        <v>54994757</v>
      </c>
      <c r="H2085" s="3">
        <f t="shared" si="97"/>
        <v>0.91657928333333338</v>
      </c>
      <c r="I2085" s="3">
        <f t="shared" si="98"/>
        <v>22872508</v>
      </c>
      <c r="J2085" t="s">
        <v>3559</v>
      </c>
      <c r="K2085" t="s">
        <v>27</v>
      </c>
      <c r="L2085" t="s">
        <v>11</v>
      </c>
    </row>
    <row r="2086" spans="1:12" x14ac:dyDescent="0.25">
      <c r="A2086">
        <v>2694</v>
      </c>
      <c r="B2086" s="4">
        <v>37589</v>
      </c>
      <c r="C2086" t="s">
        <v>2713</v>
      </c>
      <c r="D2086" s="1">
        <v>7000000</v>
      </c>
      <c r="E2086">
        <v>6199600</v>
      </c>
      <c r="F2086" s="3">
        <f t="shared" si="96"/>
        <v>0.88565714285714281</v>
      </c>
      <c r="G2086">
        <v>16866928</v>
      </c>
      <c r="H2086" s="3">
        <f t="shared" si="97"/>
        <v>2.4095611428571431</v>
      </c>
      <c r="I2086" s="3">
        <f t="shared" si="98"/>
        <v>10667328</v>
      </c>
      <c r="J2086" t="s">
        <v>249</v>
      </c>
      <c r="K2086" t="s">
        <v>10</v>
      </c>
      <c r="L2086" t="s">
        <v>43</v>
      </c>
    </row>
    <row r="2087" spans="1:12" x14ac:dyDescent="0.25">
      <c r="A2087">
        <v>827</v>
      </c>
      <c r="B2087" s="4">
        <v>37587</v>
      </c>
      <c r="C2087" t="s">
        <v>845</v>
      </c>
      <c r="D2087" s="1">
        <v>47000000</v>
      </c>
      <c r="E2087">
        <v>14970038</v>
      </c>
      <c r="F2087" s="3">
        <f t="shared" si="96"/>
        <v>0.31851144680851062</v>
      </c>
      <c r="G2087">
        <v>14970038</v>
      </c>
      <c r="H2087" s="3">
        <f t="shared" si="97"/>
        <v>0.31851144680851062</v>
      </c>
      <c r="I2087" s="3">
        <f t="shared" si="98"/>
        <v>0</v>
      </c>
      <c r="J2087" t="s">
        <v>3422</v>
      </c>
      <c r="K2087" t="s">
        <v>13</v>
      </c>
      <c r="L2087" t="s">
        <v>43</v>
      </c>
    </row>
    <row r="2088" spans="1:12" x14ac:dyDescent="0.25">
      <c r="A2088">
        <v>1954</v>
      </c>
      <c r="B2088" s="4">
        <v>37587</v>
      </c>
      <c r="C2088" t="s">
        <v>1972</v>
      </c>
      <c r="D2088" s="1">
        <v>17000000</v>
      </c>
      <c r="E2088">
        <v>12840842</v>
      </c>
      <c r="F2088" s="3">
        <f t="shared" si="96"/>
        <v>0.75534364705882351</v>
      </c>
      <c r="G2088">
        <v>16140842</v>
      </c>
      <c r="H2088" s="3">
        <f t="shared" si="97"/>
        <v>0.94946129411764701</v>
      </c>
      <c r="I2088" s="3">
        <f t="shared" si="98"/>
        <v>3300000</v>
      </c>
      <c r="J2088" t="s">
        <v>386</v>
      </c>
      <c r="K2088" t="s">
        <v>13</v>
      </c>
      <c r="L2088" t="s">
        <v>61</v>
      </c>
    </row>
    <row r="2089" spans="1:12" x14ac:dyDescent="0.25">
      <c r="A2089">
        <v>1021</v>
      </c>
      <c r="B2089" s="4">
        <v>37587</v>
      </c>
      <c r="C2089" t="s">
        <v>1038</v>
      </c>
      <c r="D2089" s="1">
        <v>40000000</v>
      </c>
      <c r="E2089">
        <v>4835968</v>
      </c>
      <c r="F2089" s="3">
        <f t="shared" si="96"/>
        <v>0.1208992</v>
      </c>
      <c r="G2089">
        <v>12624471</v>
      </c>
      <c r="H2089" s="3">
        <f t="shared" si="97"/>
        <v>0.31561177499999998</v>
      </c>
      <c r="I2089" s="3">
        <f t="shared" si="98"/>
        <v>7788503</v>
      </c>
      <c r="J2089" t="s">
        <v>3517</v>
      </c>
      <c r="K2089" t="s">
        <v>13</v>
      </c>
      <c r="L2089" t="s">
        <v>14</v>
      </c>
    </row>
    <row r="2090" spans="1:12" x14ac:dyDescent="0.25">
      <c r="A2090">
        <v>222</v>
      </c>
      <c r="B2090" s="4">
        <v>37587</v>
      </c>
      <c r="C2090" t="s">
        <v>238</v>
      </c>
      <c r="D2090" s="1">
        <v>100000000</v>
      </c>
      <c r="E2090">
        <v>38120554</v>
      </c>
      <c r="F2090" s="3">
        <f t="shared" si="96"/>
        <v>0.38120554000000001</v>
      </c>
      <c r="G2090">
        <v>91800000</v>
      </c>
      <c r="H2090" s="3">
        <f t="shared" si="97"/>
        <v>0.91800000000000004</v>
      </c>
      <c r="I2090" s="3">
        <f t="shared" si="98"/>
        <v>53679446</v>
      </c>
      <c r="J2090" t="s">
        <v>3558</v>
      </c>
      <c r="K2090" t="s">
        <v>10</v>
      </c>
      <c r="L2090" t="s">
        <v>16</v>
      </c>
    </row>
    <row r="2091" spans="1:12" x14ac:dyDescent="0.25">
      <c r="A2091">
        <v>77</v>
      </c>
      <c r="B2091" s="4">
        <v>37582</v>
      </c>
      <c r="C2091" t="s">
        <v>94</v>
      </c>
      <c r="D2091" s="1">
        <v>142000000</v>
      </c>
      <c r="E2091">
        <v>160942139</v>
      </c>
      <c r="F2091" s="3">
        <f t="shared" si="96"/>
        <v>1.1333953450704226</v>
      </c>
      <c r="G2091">
        <v>431942139</v>
      </c>
      <c r="H2091" s="3">
        <f t="shared" si="97"/>
        <v>3.0418460492957746</v>
      </c>
      <c r="I2091" s="3">
        <f t="shared" si="98"/>
        <v>271000000</v>
      </c>
      <c r="J2091" t="s">
        <v>95</v>
      </c>
      <c r="K2091" t="s">
        <v>13</v>
      </c>
      <c r="L2091" t="s">
        <v>14</v>
      </c>
    </row>
    <row r="2092" spans="1:12" x14ac:dyDescent="0.25">
      <c r="A2092">
        <v>1771</v>
      </c>
      <c r="B2092" s="4">
        <v>37582</v>
      </c>
      <c r="C2092" t="s">
        <v>1789</v>
      </c>
      <c r="D2092" s="1">
        <v>20000000</v>
      </c>
      <c r="E2092">
        <v>12987647</v>
      </c>
      <c r="F2092" s="3">
        <f t="shared" si="96"/>
        <v>0.64938235</v>
      </c>
      <c r="G2092">
        <v>26348203</v>
      </c>
      <c r="H2092" s="3">
        <f t="shared" si="97"/>
        <v>1.3174101499999999</v>
      </c>
      <c r="I2092" s="3">
        <f t="shared" si="98"/>
        <v>13360556</v>
      </c>
      <c r="J2092" t="s">
        <v>249</v>
      </c>
      <c r="K2092" t="s">
        <v>27</v>
      </c>
      <c r="L2092" t="s">
        <v>43</v>
      </c>
    </row>
    <row r="2093" spans="1:12" x14ac:dyDescent="0.25">
      <c r="A2093">
        <v>2412</v>
      </c>
      <c r="B2093" s="4">
        <v>37582</v>
      </c>
      <c r="C2093" t="s">
        <v>2430</v>
      </c>
      <c r="D2093" s="1">
        <v>10000000</v>
      </c>
      <c r="E2093">
        <v>33253609</v>
      </c>
      <c r="F2093" s="3">
        <f t="shared" si="96"/>
        <v>3.3253609000000002</v>
      </c>
      <c r="G2093">
        <v>33526835</v>
      </c>
      <c r="H2093" s="3">
        <f t="shared" si="97"/>
        <v>3.3526834999999999</v>
      </c>
      <c r="I2093" s="3">
        <f t="shared" si="98"/>
        <v>273226</v>
      </c>
      <c r="J2093" t="s">
        <v>3504</v>
      </c>
      <c r="K2093" t="s">
        <v>27</v>
      </c>
      <c r="L2093" t="s">
        <v>11</v>
      </c>
    </row>
    <row r="2094" spans="1:12" x14ac:dyDescent="0.25">
      <c r="A2094">
        <v>2232</v>
      </c>
      <c r="B2094" s="4">
        <v>37582</v>
      </c>
      <c r="C2094" t="s">
        <v>2252</v>
      </c>
      <c r="D2094">
        <v>12500000</v>
      </c>
      <c r="E2094">
        <v>14060950</v>
      </c>
      <c r="F2094" s="3">
        <f t="shared" si="96"/>
        <v>1.124876</v>
      </c>
      <c r="G2094">
        <v>16193713</v>
      </c>
      <c r="H2094" s="3">
        <f t="shared" si="97"/>
        <v>1.2954970400000001</v>
      </c>
      <c r="I2094" s="3">
        <f t="shared" si="98"/>
        <v>2132763</v>
      </c>
      <c r="J2094" t="s">
        <v>9</v>
      </c>
      <c r="K2094" t="s">
        <v>13</v>
      </c>
      <c r="L2094" t="s">
        <v>43</v>
      </c>
    </row>
    <row r="2095" spans="1:12" x14ac:dyDescent="0.25">
      <c r="A2095">
        <v>3181</v>
      </c>
      <c r="B2095" s="4">
        <v>37575</v>
      </c>
      <c r="C2095" t="s">
        <v>3198</v>
      </c>
      <c r="D2095">
        <v>1800000</v>
      </c>
      <c r="E2095">
        <v>5719000</v>
      </c>
      <c r="F2095" s="3">
        <f t="shared" si="96"/>
        <v>3.1772222222222224</v>
      </c>
      <c r="G2095">
        <v>5719000</v>
      </c>
      <c r="H2095" s="3">
        <f t="shared" si="97"/>
        <v>3.1772222222222224</v>
      </c>
      <c r="I2095" s="3">
        <f t="shared" si="98"/>
        <v>0</v>
      </c>
      <c r="J2095" t="s">
        <v>3474</v>
      </c>
      <c r="K2095" t="s">
        <v>27</v>
      </c>
      <c r="L2095" t="s">
        <v>43</v>
      </c>
    </row>
    <row r="2096" spans="1:12" x14ac:dyDescent="0.25">
      <c r="A2096">
        <v>2012</v>
      </c>
      <c r="B2096" s="4">
        <v>37575</v>
      </c>
      <c r="C2096" t="s">
        <v>2032</v>
      </c>
      <c r="D2096">
        <v>15500000</v>
      </c>
      <c r="E2096">
        <v>1693000</v>
      </c>
      <c r="F2096" s="3">
        <f t="shared" si="96"/>
        <v>0.10922580645161291</v>
      </c>
      <c r="G2096">
        <v>1693000</v>
      </c>
      <c r="H2096" s="3">
        <f t="shared" si="97"/>
        <v>0.10922580645161291</v>
      </c>
      <c r="I2096" s="3">
        <f t="shared" si="98"/>
        <v>0</v>
      </c>
      <c r="J2096" t="s">
        <v>249</v>
      </c>
      <c r="K2096" t="s">
        <v>27</v>
      </c>
      <c r="L2096" t="s">
        <v>43</v>
      </c>
    </row>
    <row r="2097" spans="1:12" x14ac:dyDescent="0.25">
      <c r="A2097">
        <v>1527</v>
      </c>
      <c r="B2097" s="4">
        <v>37575</v>
      </c>
      <c r="C2097" t="s">
        <v>1542</v>
      </c>
      <c r="D2097" s="1">
        <v>25000000</v>
      </c>
      <c r="E2097">
        <v>15567860</v>
      </c>
      <c r="F2097" s="3">
        <f t="shared" si="96"/>
        <v>0.6227144</v>
      </c>
      <c r="G2097">
        <v>19233280</v>
      </c>
      <c r="H2097" s="3">
        <f t="shared" si="97"/>
        <v>0.76933119999999999</v>
      </c>
      <c r="I2097" s="3">
        <f t="shared" si="98"/>
        <v>3665420</v>
      </c>
      <c r="J2097" t="s">
        <v>3537</v>
      </c>
      <c r="K2097" t="s">
        <v>13</v>
      </c>
      <c r="L2097" t="s">
        <v>14</v>
      </c>
    </row>
    <row r="2098" spans="1:12" x14ac:dyDescent="0.25">
      <c r="A2098">
        <v>2177</v>
      </c>
      <c r="B2098" s="4">
        <v>37568</v>
      </c>
      <c r="C2098" t="s">
        <v>2197</v>
      </c>
      <c r="D2098">
        <v>13500000</v>
      </c>
      <c r="E2098">
        <v>15901849</v>
      </c>
      <c r="F2098" s="3">
        <f t="shared" si="96"/>
        <v>1.1779147407407407</v>
      </c>
      <c r="G2098">
        <v>29027914</v>
      </c>
      <c r="H2098" s="3">
        <f t="shared" si="97"/>
        <v>2.1502158518518519</v>
      </c>
      <c r="I2098" s="3">
        <f t="shared" si="98"/>
        <v>13126065</v>
      </c>
      <c r="J2098" t="s">
        <v>3469</v>
      </c>
      <c r="K2098" t="s">
        <v>13</v>
      </c>
      <c r="L2098" t="s">
        <v>43</v>
      </c>
    </row>
    <row r="2099" spans="1:12" x14ac:dyDescent="0.25">
      <c r="A2099">
        <v>912</v>
      </c>
      <c r="B2099" s="4">
        <v>37568</v>
      </c>
      <c r="C2099" t="s">
        <v>931</v>
      </c>
      <c r="D2099" s="1">
        <v>41000000</v>
      </c>
      <c r="E2099">
        <v>116724075</v>
      </c>
      <c r="F2099" s="3">
        <f t="shared" si="96"/>
        <v>2.8469286585365854</v>
      </c>
      <c r="G2099">
        <v>245768384</v>
      </c>
      <c r="H2099" s="3">
        <f t="shared" si="97"/>
        <v>5.994350829268293</v>
      </c>
      <c r="I2099" s="3">
        <f t="shared" si="98"/>
        <v>129044309</v>
      </c>
      <c r="J2099" t="s">
        <v>9</v>
      </c>
      <c r="K2099" t="s">
        <v>27</v>
      </c>
      <c r="L2099" t="s">
        <v>43</v>
      </c>
    </row>
    <row r="2100" spans="1:12" x14ac:dyDescent="0.25">
      <c r="A2100">
        <v>473</v>
      </c>
      <c r="B2100" s="4">
        <v>37561</v>
      </c>
      <c r="C2100" t="s">
        <v>491</v>
      </c>
      <c r="D2100" s="1">
        <v>70000000</v>
      </c>
      <c r="E2100">
        <v>33561137</v>
      </c>
      <c r="F2100" s="3">
        <f t="shared" si="96"/>
        <v>0.47944481428571428</v>
      </c>
      <c r="G2100">
        <v>60279822</v>
      </c>
      <c r="H2100" s="3">
        <f t="shared" si="97"/>
        <v>0.86114031428571425</v>
      </c>
      <c r="I2100" s="3">
        <f t="shared" si="98"/>
        <v>26718685</v>
      </c>
      <c r="J2100" t="s">
        <v>3537</v>
      </c>
      <c r="K2100" t="s">
        <v>13</v>
      </c>
      <c r="L2100" t="s">
        <v>14</v>
      </c>
    </row>
    <row r="2101" spans="1:12" x14ac:dyDescent="0.25">
      <c r="A2101">
        <v>507</v>
      </c>
      <c r="B2101" s="4">
        <v>37561</v>
      </c>
      <c r="C2101" t="s">
        <v>525</v>
      </c>
      <c r="D2101" s="1">
        <v>65000000</v>
      </c>
      <c r="E2101">
        <v>139225854</v>
      </c>
      <c r="F2101" s="3">
        <f t="shared" si="96"/>
        <v>2.1419362153846153</v>
      </c>
      <c r="G2101">
        <v>172825854</v>
      </c>
      <c r="H2101" s="3">
        <f t="shared" si="97"/>
        <v>2.6588592923076924</v>
      </c>
      <c r="I2101" s="3">
        <f t="shared" si="98"/>
        <v>33600000</v>
      </c>
      <c r="J2101" t="s">
        <v>3558</v>
      </c>
      <c r="K2101" t="s">
        <v>24</v>
      </c>
      <c r="L2101" t="s">
        <v>16</v>
      </c>
    </row>
    <row r="2102" spans="1:12" x14ac:dyDescent="0.25">
      <c r="A2102">
        <v>3323</v>
      </c>
      <c r="B2102" s="4">
        <v>37554</v>
      </c>
      <c r="C2102" t="s">
        <v>3339</v>
      </c>
      <c r="D2102">
        <v>825000</v>
      </c>
      <c r="E2102">
        <v>1500711</v>
      </c>
      <c r="F2102" s="3">
        <f t="shared" si="96"/>
        <v>1.8190436363636364</v>
      </c>
      <c r="G2102">
        <v>1500711</v>
      </c>
      <c r="H2102" s="3">
        <f t="shared" si="97"/>
        <v>1.8190436363636364</v>
      </c>
      <c r="I2102" s="3">
        <f t="shared" si="98"/>
        <v>0</v>
      </c>
      <c r="J2102" t="s">
        <v>3467</v>
      </c>
      <c r="K2102" t="s">
        <v>10</v>
      </c>
      <c r="L2102" t="s">
        <v>43</v>
      </c>
    </row>
    <row r="2103" spans="1:12" x14ac:dyDescent="0.25">
      <c r="A2103">
        <v>2570</v>
      </c>
      <c r="B2103" s="4">
        <v>37554</v>
      </c>
      <c r="C2103" t="s">
        <v>2588</v>
      </c>
      <c r="D2103" s="1">
        <v>9000000</v>
      </c>
      <c r="E2103">
        <v>184255</v>
      </c>
      <c r="F2103" s="3">
        <f t="shared" si="96"/>
        <v>2.0472777777777777E-2</v>
      </c>
      <c r="G2103">
        <v>184255</v>
      </c>
      <c r="H2103" s="3">
        <f t="shared" si="97"/>
        <v>2.0472777777777777E-2</v>
      </c>
      <c r="I2103" s="3">
        <f t="shared" si="98"/>
        <v>0</v>
      </c>
      <c r="J2103" t="s">
        <v>95</v>
      </c>
      <c r="K2103" t="s">
        <v>27</v>
      </c>
      <c r="L2103" t="s">
        <v>43</v>
      </c>
    </row>
    <row r="2104" spans="1:12" x14ac:dyDescent="0.25">
      <c r="A2104">
        <v>2270</v>
      </c>
      <c r="B2104" s="4">
        <v>37554</v>
      </c>
      <c r="C2104" t="s">
        <v>2290</v>
      </c>
      <c r="D2104" s="1">
        <v>12000000</v>
      </c>
      <c r="E2104">
        <v>25885000</v>
      </c>
      <c r="F2104" s="3">
        <f t="shared" si="96"/>
        <v>2.1570833333333335</v>
      </c>
      <c r="G2104">
        <v>56131239</v>
      </c>
      <c r="H2104" s="3">
        <f t="shared" si="97"/>
        <v>4.6776032499999998</v>
      </c>
      <c r="I2104" s="3">
        <f t="shared" si="98"/>
        <v>30246239</v>
      </c>
      <c r="J2104" t="s">
        <v>249</v>
      </c>
      <c r="K2104" t="s">
        <v>27</v>
      </c>
      <c r="L2104" t="s">
        <v>43</v>
      </c>
    </row>
    <row r="2105" spans="1:12" x14ac:dyDescent="0.25">
      <c r="A2105">
        <v>2817</v>
      </c>
      <c r="B2105" s="4">
        <v>37554</v>
      </c>
      <c r="C2105" t="s">
        <v>2836</v>
      </c>
      <c r="D2105" s="1">
        <v>5000000</v>
      </c>
      <c r="E2105">
        <v>64282312</v>
      </c>
      <c r="F2105" s="3">
        <f t="shared" si="96"/>
        <v>12.8564624</v>
      </c>
      <c r="G2105">
        <v>79282312</v>
      </c>
      <c r="H2105" s="3">
        <f t="shared" si="97"/>
        <v>15.8564624</v>
      </c>
      <c r="I2105" s="3">
        <f t="shared" si="98"/>
        <v>15000000</v>
      </c>
      <c r="J2105" t="s">
        <v>3517</v>
      </c>
      <c r="K2105" t="s">
        <v>27</v>
      </c>
      <c r="L2105" t="s">
        <v>11</v>
      </c>
    </row>
    <row r="2106" spans="1:12" x14ac:dyDescent="0.25">
      <c r="A2106">
        <v>2126</v>
      </c>
      <c r="B2106" s="4">
        <v>37554</v>
      </c>
      <c r="C2106" t="s">
        <v>2145</v>
      </c>
      <c r="D2106" s="1">
        <v>15000000</v>
      </c>
      <c r="E2106">
        <v>22723</v>
      </c>
      <c r="F2106" s="3">
        <f t="shared" si="96"/>
        <v>1.5148666666666667E-3</v>
      </c>
      <c r="G2106">
        <v>22723</v>
      </c>
      <c r="H2106" s="3">
        <f t="shared" si="97"/>
        <v>1.5148666666666667E-3</v>
      </c>
      <c r="I2106" s="3">
        <f t="shared" si="98"/>
        <v>0</v>
      </c>
      <c r="J2106" t="s">
        <v>2146</v>
      </c>
      <c r="K2106" t="s">
        <v>13</v>
      </c>
      <c r="L2106" t="s">
        <v>11</v>
      </c>
    </row>
    <row r="2107" spans="1:12" x14ac:dyDescent="0.25">
      <c r="A2107">
        <v>1730</v>
      </c>
      <c r="B2107" s="4">
        <v>37554</v>
      </c>
      <c r="C2107" t="s">
        <v>1749</v>
      </c>
      <c r="D2107" s="1">
        <v>20000000</v>
      </c>
      <c r="E2107">
        <v>30113491</v>
      </c>
      <c r="F2107" s="3">
        <f t="shared" si="96"/>
        <v>1.5056745499999999</v>
      </c>
      <c r="G2107">
        <v>68349884</v>
      </c>
      <c r="H2107" s="3">
        <f t="shared" si="97"/>
        <v>3.4174942000000001</v>
      </c>
      <c r="I2107" s="3">
        <f t="shared" si="98"/>
        <v>38236393</v>
      </c>
      <c r="J2107" t="s">
        <v>3559</v>
      </c>
      <c r="K2107" t="s">
        <v>27</v>
      </c>
      <c r="L2107" t="s">
        <v>61</v>
      </c>
    </row>
    <row r="2108" spans="1:12" x14ac:dyDescent="0.25">
      <c r="A2108">
        <v>811</v>
      </c>
      <c r="B2108" s="4">
        <v>37547</v>
      </c>
      <c r="C2108" t="s">
        <v>828</v>
      </c>
      <c r="D2108" s="1">
        <v>48000000</v>
      </c>
      <c r="E2108">
        <v>129094024</v>
      </c>
      <c r="F2108" s="3">
        <f t="shared" si="96"/>
        <v>2.6894588333333331</v>
      </c>
      <c r="G2108">
        <v>248218486</v>
      </c>
      <c r="H2108" s="3">
        <f t="shared" si="97"/>
        <v>5.1712184583333336</v>
      </c>
      <c r="I2108" s="3">
        <f t="shared" si="98"/>
        <v>119124462</v>
      </c>
      <c r="J2108" t="s">
        <v>3452</v>
      </c>
      <c r="K2108" t="s">
        <v>13</v>
      </c>
      <c r="L2108" t="s">
        <v>61</v>
      </c>
    </row>
    <row r="2109" spans="1:12" x14ac:dyDescent="0.25">
      <c r="A2109">
        <v>3049</v>
      </c>
      <c r="B2109" s="4">
        <v>37547</v>
      </c>
      <c r="C2109" t="s">
        <v>3065</v>
      </c>
      <c r="D2109" s="1">
        <v>3000000</v>
      </c>
      <c r="E2109">
        <v>5853194</v>
      </c>
      <c r="F2109" s="3">
        <f t="shared" si="96"/>
        <v>1.9510646666666667</v>
      </c>
      <c r="G2109">
        <v>7777790</v>
      </c>
      <c r="H2109" s="3">
        <f t="shared" si="97"/>
        <v>2.5925966666666667</v>
      </c>
      <c r="I2109" s="3">
        <f t="shared" si="98"/>
        <v>1924596</v>
      </c>
      <c r="J2109" t="s">
        <v>3507</v>
      </c>
      <c r="K2109" t="s">
        <v>13</v>
      </c>
      <c r="L2109" t="s">
        <v>11</v>
      </c>
    </row>
    <row r="2110" spans="1:12" x14ac:dyDescent="0.25">
      <c r="A2110">
        <v>1422</v>
      </c>
      <c r="B2110" s="4">
        <v>37547</v>
      </c>
      <c r="C2110" t="s">
        <v>1438</v>
      </c>
      <c r="D2110" s="1">
        <v>27000000</v>
      </c>
      <c r="E2110">
        <v>5204007</v>
      </c>
      <c r="F2110" s="3">
        <f t="shared" si="96"/>
        <v>0.192741</v>
      </c>
      <c r="G2110">
        <v>5204007</v>
      </c>
      <c r="H2110" s="3">
        <f t="shared" si="97"/>
        <v>0.192741</v>
      </c>
      <c r="I2110" s="3">
        <f t="shared" si="98"/>
        <v>0</v>
      </c>
      <c r="J2110" t="s">
        <v>3533</v>
      </c>
      <c r="K2110" t="s">
        <v>27</v>
      </c>
      <c r="L2110" t="s">
        <v>14</v>
      </c>
    </row>
    <row r="2111" spans="1:12" x14ac:dyDescent="0.25">
      <c r="A2111">
        <v>2702</v>
      </c>
      <c r="B2111" s="4">
        <v>37547</v>
      </c>
      <c r="C2111" t="s">
        <v>2721</v>
      </c>
      <c r="D2111" s="1">
        <v>7000000</v>
      </c>
      <c r="E2111">
        <v>2062066</v>
      </c>
      <c r="F2111" s="3">
        <f t="shared" si="96"/>
        <v>0.29458085714285714</v>
      </c>
      <c r="G2111">
        <v>2703821</v>
      </c>
      <c r="H2111" s="3">
        <f t="shared" si="97"/>
        <v>0.38626014285714283</v>
      </c>
      <c r="I2111" s="3">
        <f t="shared" si="98"/>
        <v>641755</v>
      </c>
      <c r="J2111" t="s">
        <v>3538</v>
      </c>
      <c r="K2111" t="s">
        <v>27</v>
      </c>
      <c r="L2111" t="s">
        <v>43</v>
      </c>
    </row>
    <row r="2112" spans="1:12" x14ac:dyDescent="0.25">
      <c r="A2112">
        <v>1665</v>
      </c>
      <c r="B2112" s="4">
        <v>37540</v>
      </c>
      <c r="C2112" t="s">
        <v>1683</v>
      </c>
      <c r="D2112" s="1">
        <v>21000000</v>
      </c>
      <c r="E2112">
        <v>25296447</v>
      </c>
      <c r="F2112" s="3">
        <f t="shared" si="96"/>
        <v>1.2045927142857142</v>
      </c>
      <c r="G2112">
        <v>43928932</v>
      </c>
      <c r="H2112" s="3">
        <f t="shared" si="97"/>
        <v>2.0918539047619049</v>
      </c>
      <c r="I2112" s="3">
        <f t="shared" si="98"/>
        <v>18632485</v>
      </c>
      <c r="J2112" t="s">
        <v>3422</v>
      </c>
      <c r="K2112" t="s">
        <v>13</v>
      </c>
      <c r="L2112" t="s">
        <v>14</v>
      </c>
    </row>
    <row r="2113" spans="1:12" x14ac:dyDescent="0.25">
      <c r="A2113">
        <v>2089</v>
      </c>
      <c r="B2113" s="4">
        <v>37540</v>
      </c>
      <c r="C2113" t="s">
        <v>2108</v>
      </c>
      <c r="D2113" s="1">
        <v>15000000</v>
      </c>
      <c r="E2113">
        <v>11660180</v>
      </c>
      <c r="F2113" s="3">
        <f t="shared" si="96"/>
        <v>0.77734533333333333</v>
      </c>
      <c r="G2113">
        <v>12419700</v>
      </c>
      <c r="H2113" s="3">
        <f t="shared" si="97"/>
        <v>0.82798000000000005</v>
      </c>
      <c r="I2113" s="3">
        <f t="shared" si="98"/>
        <v>759520</v>
      </c>
      <c r="J2113" t="s">
        <v>3504</v>
      </c>
      <c r="K2113" t="s">
        <v>27</v>
      </c>
      <c r="L2113" t="s">
        <v>43</v>
      </c>
    </row>
    <row r="2114" spans="1:12" x14ac:dyDescent="0.25">
      <c r="A2114">
        <v>1521</v>
      </c>
      <c r="B2114" s="4">
        <v>37540</v>
      </c>
      <c r="C2114" t="s">
        <v>1536</v>
      </c>
      <c r="D2114" s="1">
        <v>25000000</v>
      </c>
      <c r="E2114">
        <v>17791031</v>
      </c>
      <c r="F2114" s="3">
        <f t="shared" ref="F2114:F2177" si="99">E2114/D2114</f>
        <v>0.71164123999999995</v>
      </c>
      <c r="G2114">
        <v>24591031</v>
      </c>
      <c r="H2114" s="3">
        <f t="shared" ref="H2114:H2177" si="100">G2114/D2114</f>
        <v>0.98364123999999997</v>
      </c>
      <c r="I2114" s="3">
        <f t="shared" si="98"/>
        <v>6800000</v>
      </c>
      <c r="J2114" t="s">
        <v>3537</v>
      </c>
      <c r="K2114" t="s">
        <v>27</v>
      </c>
      <c r="L2114" t="s">
        <v>11</v>
      </c>
    </row>
    <row r="2115" spans="1:12" x14ac:dyDescent="0.25">
      <c r="A2115">
        <v>2076</v>
      </c>
      <c r="B2115" s="4">
        <v>37540</v>
      </c>
      <c r="C2115" t="s">
        <v>2095</v>
      </c>
      <c r="D2115" s="1">
        <v>15000000</v>
      </c>
      <c r="E2115">
        <v>19161999</v>
      </c>
      <c r="F2115" s="3">
        <f t="shared" si="99"/>
        <v>1.2774665999999999</v>
      </c>
      <c r="G2115">
        <v>19344615</v>
      </c>
      <c r="H2115" s="3">
        <f t="shared" si="100"/>
        <v>1.289641</v>
      </c>
      <c r="I2115" s="3">
        <f t="shared" ref="I2115:I2178" si="101">G2115-E2115</f>
        <v>182616</v>
      </c>
      <c r="J2115" t="s">
        <v>3558</v>
      </c>
      <c r="K2115" t="s">
        <v>10</v>
      </c>
      <c r="L2115" t="s">
        <v>43</v>
      </c>
    </row>
    <row r="2116" spans="1:12" x14ac:dyDescent="0.25">
      <c r="A2116">
        <v>1991</v>
      </c>
      <c r="B2116" s="4">
        <v>37540</v>
      </c>
      <c r="C2116" t="s">
        <v>2010</v>
      </c>
      <c r="D2116" s="1">
        <v>16000000</v>
      </c>
      <c r="E2116">
        <v>16357770</v>
      </c>
      <c r="F2116" s="3">
        <f t="shared" si="99"/>
        <v>1.0223606249999999</v>
      </c>
      <c r="G2116">
        <v>21657770</v>
      </c>
      <c r="H2116" s="3">
        <f t="shared" si="100"/>
        <v>1.353610625</v>
      </c>
      <c r="I2116" s="3">
        <f t="shared" si="101"/>
        <v>5300000</v>
      </c>
      <c r="J2116" t="s">
        <v>3559</v>
      </c>
      <c r="K2116" t="s">
        <v>13</v>
      </c>
      <c r="L2116" t="s">
        <v>43</v>
      </c>
    </row>
    <row r="2117" spans="1:12" x14ac:dyDescent="0.25">
      <c r="A2117">
        <v>2150</v>
      </c>
      <c r="B2117" s="4">
        <v>37533</v>
      </c>
      <c r="C2117" t="s">
        <v>2170</v>
      </c>
      <c r="D2117" s="1">
        <v>14000000</v>
      </c>
      <c r="E2117">
        <v>25571351</v>
      </c>
      <c r="F2117" s="3">
        <f t="shared" si="99"/>
        <v>1.8265250714285715</v>
      </c>
      <c r="G2117">
        <v>25608779</v>
      </c>
      <c r="H2117" s="3">
        <f t="shared" si="100"/>
        <v>1.8291984999999999</v>
      </c>
      <c r="I2117" s="3">
        <f t="shared" si="101"/>
        <v>37428</v>
      </c>
      <c r="J2117" t="s">
        <v>2084</v>
      </c>
      <c r="K2117" t="s">
        <v>24</v>
      </c>
      <c r="L2117" t="s">
        <v>16</v>
      </c>
    </row>
    <row r="2118" spans="1:12" x14ac:dyDescent="0.25">
      <c r="A2118">
        <v>598</v>
      </c>
      <c r="B2118" s="4">
        <v>37526</v>
      </c>
      <c r="C2118" t="s">
        <v>616</v>
      </c>
      <c r="D2118" s="1">
        <v>60000000</v>
      </c>
      <c r="E2118">
        <v>50586000</v>
      </c>
      <c r="F2118" s="3">
        <f t="shared" si="99"/>
        <v>0.84309999999999996</v>
      </c>
      <c r="G2118">
        <v>104429625</v>
      </c>
      <c r="H2118" s="3">
        <f t="shared" si="100"/>
        <v>1.74049375</v>
      </c>
      <c r="I2118" s="3">
        <f t="shared" si="101"/>
        <v>53843625</v>
      </c>
      <c r="J2118" t="s">
        <v>3452</v>
      </c>
      <c r="K2118" t="s">
        <v>13</v>
      </c>
      <c r="L2118" t="s">
        <v>14</v>
      </c>
    </row>
    <row r="2119" spans="1:12" x14ac:dyDescent="0.25">
      <c r="A2119">
        <v>3313</v>
      </c>
      <c r="B2119" s="4">
        <v>37526</v>
      </c>
      <c r="C2119" t="s">
        <v>3328</v>
      </c>
      <c r="D2119">
        <v>950000</v>
      </c>
      <c r="E2119">
        <v>814666</v>
      </c>
      <c r="F2119" s="3">
        <f t="shared" si="99"/>
        <v>0.8575431578947369</v>
      </c>
      <c r="G2119">
        <v>814666</v>
      </c>
      <c r="H2119" s="3">
        <f t="shared" si="100"/>
        <v>0.8575431578947369</v>
      </c>
      <c r="I2119" s="3">
        <f t="shared" si="101"/>
        <v>0</v>
      </c>
      <c r="J2119" t="s">
        <v>3459</v>
      </c>
      <c r="K2119" t="s">
        <v>10</v>
      </c>
      <c r="L2119" t="s">
        <v>11</v>
      </c>
    </row>
    <row r="2120" spans="1:12" x14ac:dyDescent="0.25">
      <c r="A2120">
        <v>1041</v>
      </c>
      <c r="B2120" s="4">
        <v>37526</v>
      </c>
      <c r="C2120" t="s">
        <v>1057</v>
      </c>
      <c r="D2120" s="1">
        <v>38000000</v>
      </c>
      <c r="E2120">
        <v>127214072</v>
      </c>
      <c r="F2120" s="3">
        <f t="shared" si="99"/>
        <v>3.3477387368421052</v>
      </c>
      <c r="G2120">
        <v>182365114</v>
      </c>
      <c r="H2120" s="3">
        <f t="shared" si="100"/>
        <v>4.7990819473684212</v>
      </c>
      <c r="I2120" s="3">
        <f t="shared" si="101"/>
        <v>55151042</v>
      </c>
      <c r="J2120" t="s">
        <v>3558</v>
      </c>
      <c r="K2120" t="s">
        <v>13</v>
      </c>
      <c r="L2120" t="s">
        <v>11</v>
      </c>
    </row>
    <row r="2121" spans="1:12" x14ac:dyDescent="0.25">
      <c r="A2121">
        <v>1670</v>
      </c>
      <c r="B2121" s="4">
        <v>37526</v>
      </c>
      <c r="C2121" t="s">
        <v>1688</v>
      </c>
      <c r="D2121" s="1">
        <v>21000000</v>
      </c>
      <c r="E2121">
        <v>6830957</v>
      </c>
      <c r="F2121" s="3">
        <f t="shared" si="99"/>
        <v>0.32528366666666669</v>
      </c>
      <c r="G2121">
        <v>6830957</v>
      </c>
      <c r="H2121" s="3">
        <f t="shared" si="100"/>
        <v>0.32528366666666669</v>
      </c>
      <c r="I2121" s="3">
        <f t="shared" si="101"/>
        <v>0</v>
      </c>
      <c r="J2121" t="s">
        <v>3558</v>
      </c>
      <c r="K2121" t="s">
        <v>13</v>
      </c>
      <c r="L2121" t="s">
        <v>43</v>
      </c>
    </row>
    <row r="2122" spans="1:12" x14ac:dyDescent="0.25">
      <c r="A2122">
        <v>2419</v>
      </c>
      <c r="B2122" s="4">
        <v>37519</v>
      </c>
      <c r="C2122" t="s">
        <v>2437</v>
      </c>
      <c r="D2122" s="1">
        <v>10000000</v>
      </c>
      <c r="E2122">
        <v>30306281</v>
      </c>
      <c r="F2122" s="3">
        <f t="shared" si="99"/>
        <v>3.0306280999999999</v>
      </c>
      <c r="G2122">
        <v>38067218</v>
      </c>
      <c r="H2122" s="3">
        <f t="shared" si="100"/>
        <v>3.8067218</v>
      </c>
      <c r="I2122" s="3">
        <f t="shared" si="101"/>
        <v>7760937</v>
      </c>
      <c r="J2122" t="s">
        <v>3422</v>
      </c>
      <c r="K2122" t="s">
        <v>27</v>
      </c>
      <c r="L2122" t="s">
        <v>11</v>
      </c>
    </row>
    <row r="2123" spans="1:12" x14ac:dyDescent="0.25">
      <c r="A2123">
        <v>2958</v>
      </c>
      <c r="B2123" s="4">
        <v>37519</v>
      </c>
      <c r="C2123" t="s">
        <v>2976</v>
      </c>
      <c r="D2123" s="1">
        <v>4000000</v>
      </c>
      <c r="E2123">
        <v>4046737</v>
      </c>
      <c r="F2123" s="3">
        <f t="shared" si="99"/>
        <v>1.0116842500000001</v>
      </c>
      <c r="G2123">
        <v>9413956</v>
      </c>
      <c r="H2123" s="3">
        <f t="shared" si="100"/>
        <v>2.3534890000000002</v>
      </c>
      <c r="I2123" s="3">
        <f t="shared" si="101"/>
        <v>5367219</v>
      </c>
      <c r="J2123" t="s">
        <v>49</v>
      </c>
      <c r="K2123" t="s">
        <v>27</v>
      </c>
      <c r="L2123" t="s">
        <v>43</v>
      </c>
    </row>
    <row r="2124" spans="1:12" x14ac:dyDescent="0.25">
      <c r="A2124">
        <v>1157</v>
      </c>
      <c r="B2124" s="4">
        <v>37519</v>
      </c>
      <c r="C2124" t="s">
        <v>1173</v>
      </c>
      <c r="D2124" s="1">
        <v>35000000</v>
      </c>
      <c r="E2124">
        <v>18306166</v>
      </c>
      <c r="F2124" s="3">
        <f t="shared" si="99"/>
        <v>0.52303331428571431</v>
      </c>
      <c r="G2124">
        <v>29882645</v>
      </c>
      <c r="H2124" s="3">
        <f t="shared" si="100"/>
        <v>0.85378985714285716</v>
      </c>
      <c r="I2124" s="3">
        <f t="shared" si="101"/>
        <v>11576479</v>
      </c>
      <c r="J2124" t="s">
        <v>3517</v>
      </c>
      <c r="K2124" t="s">
        <v>13</v>
      </c>
      <c r="L2124" t="s">
        <v>43</v>
      </c>
    </row>
    <row r="2125" spans="1:12" x14ac:dyDescent="0.25">
      <c r="A2125">
        <v>1845</v>
      </c>
      <c r="B2125" s="4">
        <v>37519</v>
      </c>
      <c r="C2125" t="s">
        <v>1863</v>
      </c>
      <c r="D2125" s="1">
        <v>19000000</v>
      </c>
      <c r="E2125">
        <v>10049886</v>
      </c>
      <c r="F2125" s="3">
        <f t="shared" si="99"/>
        <v>0.52894136842105266</v>
      </c>
      <c r="G2125">
        <v>274949886</v>
      </c>
      <c r="H2125" s="3">
        <f t="shared" si="100"/>
        <v>14.471046631578947</v>
      </c>
      <c r="I2125" s="3">
        <f t="shared" si="101"/>
        <v>264900000</v>
      </c>
      <c r="J2125" t="s">
        <v>3558</v>
      </c>
      <c r="K2125" t="s">
        <v>10</v>
      </c>
      <c r="L2125" t="s">
        <v>16</v>
      </c>
    </row>
    <row r="2126" spans="1:12" x14ac:dyDescent="0.25">
      <c r="A2126">
        <v>481</v>
      </c>
      <c r="B2126" s="4">
        <v>37519</v>
      </c>
      <c r="C2126" t="s">
        <v>499</v>
      </c>
      <c r="D2126" s="1">
        <v>70000000</v>
      </c>
      <c r="E2126">
        <v>14294842</v>
      </c>
      <c r="F2126" s="3">
        <f t="shared" si="99"/>
        <v>0.20421202857142856</v>
      </c>
      <c r="G2126">
        <v>14294842</v>
      </c>
      <c r="H2126" s="3">
        <f t="shared" si="100"/>
        <v>0.20421202857142856</v>
      </c>
      <c r="I2126" s="3">
        <f t="shared" si="101"/>
        <v>0</v>
      </c>
      <c r="J2126" t="s">
        <v>3559</v>
      </c>
      <c r="K2126" t="s">
        <v>27</v>
      </c>
      <c r="L2126" t="s">
        <v>14</v>
      </c>
    </row>
    <row r="2127" spans="1:12" x14ac:dyDescent="0.25">
      <c r="A2127">
        <v>2253</v>
      </c>
      <c r="B2127" s="4">
        <v>37512</v>
      </c>
      <c r="C2127" t="s">
        <v>2273</v>
      </c>
      <c r="D2127" s="1">
        <v>12000000</v>
      </c>
      <c r="E2127">
        <v>75781642</v>
      </c>
      <c r="F2127" s="3">
        <f t="shared" si="99"/>
        <v>6.3151368333333338</v>
      </c>
      <c r="G2127">
        <v>77063461</v>
      </c>
      <c r="H2127" s="3">
        <f t="shared" si="100"/>
        <v>6.4219550833333336</v>
      </c>
      <c r="I2127" s="3">
        <f t="shared" si="101"/>
        <v>1281819</v>
      </c>
      <c r="J2127" t="s">
        <v>95</v>
      </c>
      <c r="K2127" t="s">
        <v>13</v>
      </c>
      <c r="L2127" t="s">
        <v>11</v>
      </c>
    </row>
    <row r="2128" spans="1:12" x14ac:dyDescent="0.25">
      <c r="A2128">
        <v>2561</v>
      </c>
      <c r="B2128" s="4">
        <v>37512</v>
      </c>
      <c r="C2128" t="s">
        <v>2579</v>
      </c>
      <c r="D2128" s="1">
        <v>9000000</v>
      </c>
      <c r="E2128">
        <v>4777465</v>
      </c>
      <c r="F2128" s="3">
        <f t="shared" si="99"/>
        <v>0.53082944444444446</v>
      </c>
      <c r="G2128">
        <v>4777465</v>
      </c>
      <c r="H2128" s="3">
        <f t="shared" si="100"/>
        <v>0.53082944444444446</v>
      </c>
      <c r="I2128" s="3">
        <f t="shared" si="101"/>
        <v>0</v>
      </c>
      <c r="J2128" t="s">
        <v>95</v>
      </c>
      <c r="K2128" t="s">
        <v>27</v>
      </c>
      <c r="L2128" t="s">
        <v>11</v>
      </c>
    </row>
    <row r="2129" spans="1:12" x14ac:dyDescent="0.25">
      <c r="A2129">
        <v>1535</v>
      </c>
      <c r="B2129" s="4">
        <v>37512</v>
      </c>
      <c r="C2129" t="s">
        <v>1550</v>
      </c>
      <c r="D2129" s="1">
        <v>25000000</v>
      </c>
      <c r="E2129">
        <v>13973532</v>
      </c>
      <c r="F2129" s="3">
        <f t="shared" si="99"/>
        <v>0.55894127999999998</v>
      </c>
      <c r="G2129">
        <v>13973532</v>
      </c>
      <c r="H2129" s="3">
        <f t="shared" si="100"/>
        <v>0.55894127999999998</v>
      </c>
      <c r="I2129" s="3">
        <f t="shared" si="101"/>
        <v>0</v>
      </c>
      <c r="J2129" t="s">
        <v>3537</v>
      </c>
      <c r="K2129" t="s">
        <v>13</v>
      </c>
      <c r="L2129" t="s">
        <v>11</v>
      </c>
    </row>
    <row r="2130" spans="1:12" x14ac:dyDescent="0.25">
      <c r="A2130">
        <v>2424</v>
      </c>
      <c r="B2130" s="4">
        <v>37505</v>
      </c>
      <c r="C2130" t="s">
        <v>2442</v>
      </c>
      <c r="D2130" s="1">
        <v>10000000</v>
      </c>
      <c r="E2130">
        <v>28564995</v>
      </c>
      <c r="F2130" s="3">
        <f t="shared" si="99"/>
        <v>2.8564995</v>
      </c>
      <c r="G2130">
        <v>34084228</v>
      </c>
      <c r="H2130" s="3">
        <f t="shared" si="100"/>
        <v>3.4084227999999999</v>
      </c>
      <c r="I2130" s="3">
        <f t="shared" si="101"/>
        <v>5519233</v>
      </c>
      <c r="J2130" t="s">
        <v>3422</v>
      </c>
      <c r="K2130" t="s">
        <v>13</v>
      </c>
      <c r="L2130" t="s">
        <v>43</v>
      </c>
    </row>
    <row r="2131" spans="1:12" x14ac:dyDescent="0.25">
      <c r="A2131">
        <v>1000</v>
      </c>
      <c r="B2131" s="4">
        <v>37505</v>
      </c>
      <c r="C2131" t="s">
        <v>1017</v>
      </c>
      <c r="D2131" s="1">
        <v>40000000</v>
      </c>
      <c r="E2131">
        <v>22433915</v>
      </c>
      <c r="F2131" s="3">
        <f t="shared" si="99"/>
        <v>0.560847875</v>
      </c>
      <c r="G2131">
        <v>22433915</v>
      </c>
      <c r="H2131" s="3">
        <f t="shared" si="100"/>
        <v>0.560847875</v>
      </c>
      <c r="I2131" s="3">
        <f t="shared" si="101"/>
        <v>0</v>
      </c>
      <c r="J2131" t="s">
        <v>3559</v>
      </c>
      <c r="K2131" t="s">
        <v>27</v>
      </c>
      <c r="L2131" t="s">
        <v>43</v>
      </c>
    </row>
    <row r="2132" spans="1:12" x14ac:dyDescent="0.25">
      <c r="A2132">
        <v>1016</v>
      </c>
      <c r="B2132" s="4">
        <v>37498</v>
      </c>
      <c r="C2132" t="s">
        <v>1033</v>
      </c>
      <c r="D2132" s="1">
        <v>40000000</v>
      </c>
      <c r="E2132">
        <v>13208023</v>
      </c>
      <c r="F2132" s="3">
        <f t="shared" si="99"/>
        <v>0.330200575</v>
      </c>
      <c r="G2132">
        <v>13208023</v>
      </c>
      <c r="H2132" s="3">
        <f t="shared" si="100"/>
        <v>0.330200575</v>
      </c>
      <c r="I2132" s="3">
        <f t="shared" si="101"/>
        <v>0</v>
      </c>
      <c r="J2132" t="s">
        <v>3559</v>
      </c>
      <c r="K2132" t="s">
        <v>27</v>
      </c>
      <c r="L2132" t="s">
        <v>61</v>
      </c>
    </row>
    <row r="2133" spans="1:12" x14ac:dyDescent="0.25">
      <c r="A2133">
        <v>1774</v>
      </c>
      <c r="B2133" s="4">
        <v>37491</v>
      </c>
      <c r="C2133" t="s">
        <v>1792</v>
      </c>
      <c r="D2133" s="1">
        <v>20000000</v>
      </c>
      <c r="E2133">
        <v>12398628</v>
      </c>
      <c r="F2133" s="3">
        <f t="shared" si="99"/>
        <v>0.61993140000000002</v>
      </c>
      <c r="G2133">
        <v>12398628</v>
      </c>
      <c r="H2133" s="3">
        <f t="shared" si="100"/>
        <v>0.61993140000000002</v>
      </c>
      <c r="I2133" s="3">
        <f t="shared" si="101"/>
        <v>0</v>
      </c>
      <c r="J2133" t="s">
        <v>249</v>
      </c>
      <c r="K2133" t="s">
        <v>27</v>
      </c>
      <c r="L2133" t="s">
        <v>43</v>
      </c>
    </row>
    <row r="2134" spans="1:12" x14ac:dyDescent="0.25">
      <c r="A2134">
        <v>2264</v>
      </c>
      <c r="B2134" s="4">
        <v>37489</v>
      </c>
      <c r="C2134" t="s">
        <v>2284</v>
      </c>
      <c r="D2134" s="1">
        <v>12000000</v>
      </c>
      <c r="E2134">
        <v>31597131</v>
      </c>
      <c r="F2134" s="3">
        <f t="shared" si="99"/>
        <v>2.6330942500000001</v>
      </c>
      <c r="G2134">
        <v>52223306</v>
      </c>
      <c r="H2134" s="3">
        <f t="shared" si="100"/>
        <v>4.3519421666666664</v>
      </c>
      <c r="I2134" s="3">
        <f t="shared" si="101"/>
        <v>20626175</v>
      </c>
      <c r="J2134" t="s">
        <v>3471</v>
      </c>
      <c r="K2134" t="s">
        <v>27</v>
      </c>
      <c r="L2134" t="s">
        <v>43</v>
      </c>
    </row>
    <row r="2135" spans="1:12" x14ac:dyDescent="0.25">
      <c r="A2135">
        <v>1551</v>
      </c>
      <c r="B2135" s="4">
        <v>37484</v>
      </c>
      <c r="C2135" t="s">
        <v>1566</v>
      </c>
      <c r="D2135" s="1">
        <v>25000000</v>
      </c>
      <c r="E2135">
        <v>10103647</v>
      </c>
      <c r="F2135" s="3">
        <f t="shared" si="99"/>
        <v>0.40414588000000001</v>
      </c>
      <c r="G2135">
        <v>14805812</v>
      </c>
      <c r="H2135" s="3">
        <f t="shared" si="100"/>
        <v>0.59223247999999995</v>
      </c>
      <c r="I2135" s="3">
        <f t="shared" si="101"/>
        <v>4702165</v>
      </c>
      <c r="J2135" t="s">
        <v>3469</v>
      </c>
      <c r="K2135" t="s">
        <v>13</v>
      </c>
      <c r="L2135" t="s">
        <v>43</v>
      </c>
    </row>
    <row r="2136" spans="1:12" x14ac:dyDescent="0.25">
      <c r="A2136">
        <v>1301</v>
      </c>
      <c r="B2136" s="4">
        <v>37484</v>
      </c>
      <c r="C2136" t="s">
        <v>1317</v>
      </c>
      <c r="D2136" s="1">
        <v>30000000</v>
      </c>
      <c r="E2136">
        <v>40118420</v>
      </c>
      <c r="F2136" s="3">
        <f t="shared" si="99"/>
        <v>1.3372806666666666</v>
      </c>
      <c r="G2136">
        <v>51618420</v>
      </c>
      <c r="H2136" s="3">
        <f t="shared" si="100"/>
        <v>1.7206140000000001</v>
      </c>
      <c r="I2136" s="3">
        <f t="shared" si="101"/>
        <v>11500000</v>
      </c>
      <c r="J2136" t="s">
        <v>9</v>
      </c>
      <c r="K2136" t="s">
        <v>13</v>
      </c>
      <c r="L2136" t="s">
        <v>43</v>
      </c>
    </row>
    <row r="2137" spans="1:12" x14ac:dyDescent="0.25">
      <c r="A2137">
        <v>227</v>
      </c>
      <c r="B2137" s="4">
        <v>37484</v>
      </c>
      <c r="C2137" t="s">
        <v>243</v>
      </c>
      <c r="D2137" s="1">
        <v>100000000</v>
      </c>
      <c r="E2137">
        <v>4411102</v>
      </c>
      <c r="F2137" s="3">
        <f t="shared" si="99"/>
        <v>4.4111020000000001E-2</v>
      </c>
      <c r="G2137">
        <v>7094995</v>
      </c>
      <c r="H2137" s="3">
        <f t="shared" si="100"/>
        <v>7.0949949999999998E-2</v>
      </c>
      <c r="I2137" s="3">
        <f t="shared" si="101"/>
        <v>2683893</v>
      </c>
      <c r="J2137" t="s">
        <v>3559</v>
      </c>
      <c r="K2137" t="s">
        <v>13</v>
      </c>
      <c r="L2137" t="s">
        <v>11</v>
      </c>
    </row>
    <row r="2138" spans="1:12" x14ac:dyDescent="0.25">
      <c r="A2138">
        <v>444</v>
      </c>
      <c r="B2138" s="4">
        <v>37477</v>
      </c>
      <c r="C2138" t="s">
        <v>464</v>
      </c>
      <c r="D2138" s="1">
        <v>70000000</v>
      </c>
      <c r="E2138">
        <v>141930000</v>
      </c>
      <c r="F2138" s="3">
        <f t="shared" si="99"/>
        <v>2.0275714285714286</v>
      </c>
      <c r="G2138">
        <v>267200000</v>
      </c>
      <c r="H2138" s="3">
        <f t="shared" si="100"/>
        <v>3.8171428571428572</v>
      </c>
      <c r="I2138" s="3">
        <f t="shared" si="101"/>
        <v>125270000</v>
      </c>
      <c r="J2138" t="s">
        <v>3537</v>
      </c>
      <c r="K2138" t="s">
        <v>13</v>
      </c>
      <c r="L2138" t="s">
        <v>14</v>
      </c>
    </row>
    <row r="2139" spans="1:12" x14ac:dyDescent="0.25">
      <c r="A2139">
        <v>2615</v>
      </c>
      <c r="B2139" s="4">
        <v>37475</v>
      </c>
      <c r="C2139" t="s">
        <v>2632</v>
      </c>
      <c r="D2139" s="1">
        <v>8000000</v>
      </c>
      <c r="E2139">
        <v>14018296</v>
      </c>
      <c r="F2139" s="3">
        <f t="shared" si="99"/>
        <v>1.7522869999999999</v>
      </c>
      <c r="G2139">
        <v>16585503</v>
      </c>
      <c r="H2139" s="3">
        <f t="shared" si="100"/>
        <v>2.0731878749999999</v>
      </c>
      <c r="I2139" s="3">
        <f t="shared" si="101"/>
        <v>2567207</v>
      </c>
      <c r="J2139" t="s">
        <v>3471</v>
      </c>
      <c r="K2139" t="s">
        <v>27</v>
      </c>
      <c r="L2139" t="s">
        <v>43</v>
      </c>
    </row>
    <row r="2140" spans="1:12" x14ac:dyDescent="0.25">
      <c r="A2140">
        <v>3146</v>
      </c>
      <c r="B2140" s="4">
        <v>37470</v>
      </c>
      <c r="C2140" t="s">
        <v>3162</v>
      </c>
      <c r="D2140" s="1">
        <v>2000000</v>
      </c>
      <c r="E2140">
        <v>2512846</v>
      </c>
      <c r="F2140" s="3">
        <f t="shared" si="99"/>
        <v>1.2564230000000001</v>
      </c>
      <c r="G2140">
        <v>3438804</v>
      </c>
      <c r="H2140" s="3">
        <f t="shared" si="100"/>
        <v>1.7194020000000001</v>
      </c>
      <c r="I2140" s="3">
        <f t="shared" si="101"/>
        <v>925958</v>
      </c>
      <c r="J2140" t="s">
        <v>249</v>
      </c>
      <c r="K2140" t="s">
        <v>27</v>
      </c>
      <c r="L2140" t="s">
        <v>11</v>
      </c>
    </row>
    <row r="2141" spans="1:12" x14ac:dyDescent="0.25">
      <c r="A2141">
        <v>1979</v>
      </c>
      <c r="B2141" s="4">
        <v>37470</v>
      </c>
      <c r="C2141" t="s">
        <v>1998</v>
      </c>
      <c r="D2141" s="1">
        <v>16000000</v>
      </c>
      <c r="E2141">
        <v>40363530</v>
      </c>
      <c r="F2141" s="3">
        <f t="shared" si="99"/>
        <v>2.5227206249999998</v>
      </c>
      <c r="G2141">
        <v>40363530</v>
      </c>
      <c r="H2141" s="3">
        <f t="shared" si="100"/>
        <v>2.5227206249999998</v>
      </c>
      <c r="I2141" s="3">
        <f t="shared" si="101"/>
        <v>0</v>
      </c>
      <c r="J2141" t="s">
        <v>3537</v>
      </c>
      <c r="K2141" t="s">
        <v>10</v>
      </c>
      <c r="L2141" t="s">
        <v>16</v>
      </c>
    </row>
    <row r="2142" spans="1:12" x14ac:dyDescent="0.25">
      <c r="A2142">
        <v>1759</v>
      </c>
      <c r="B2142" s="4">
        <v>37463</v>
      </c>
      <c r="C2142" t="s">
        <v>1777</v>
      </c>
      <c r="D2142" s="1">
        <v>20000000</v>
      </c>
      <c r="E2142">
        <v>16988996</v>
      </c>
      <c r="F2142" s="3">
        <f t="shared" si="99"/>
        <v>0.84944980000000003</v>
      </c>
      <c r="G2142">
        <v>16988996</v>
      </c>
      <c r="H2142" s="3">
        <f t="shared" si="100"/>
        <v>0.84944980000000003</v>
      </c>
      <c r="I2142" s="3">
        <f t="shared" si="101"/>
        <v>0</v>
      </c>
      <c r="J2142" t="s">
        <v>3558</v>
      </c>
      <c r="K2142" t="s">
        <v>24</v>
      </c>
      <c r="L2142" t="s">
        <v>16</v>
      </c>
    </row>
    <row r="2143" spans="1:12" x14ac:dyDescent="0.25">
      <c r="A2143">
        <v>547</v>
      </c>
      <c r="B2143" s="4">
        <v>37462</v>
      </c>
      <c r="C2143" t="s">
        <v>565</v>
      </c>
      <c r="D2143" s="1">
        <v>63000000</v>
      </c>
      <c r="E2143">
        <v>213117789</v>
      </c>
      <c r="F2143" s="3">
        <f t="shared" si="99"/>
        <v>3.3828220476190478</v>
      </c>
      <c r="G2143">
        <v>296338663</v>
      </c>
      <c r="H2143" s="3">
        <f t="shared" si="100"/>
        <v>4.7037883015873012</v>
      </c>
      <c r="I2143" s="3">
        <f t="shared" si="101"/>
        <v>83220874</v>
      </c>
      <c r="J2143" t="s">
        <v>3504</v>
      </c>
      <c r="K2143" t="s">
        <v>13</v>
      </c>
      <c r="L2143" t="s">
        <v>11</v>
      </c>
    </row>
    <row r="2144" spans="1:12" x14ac:dyDescent="0.25">
      <c r="A2144">
        <v>281</v>
      </c>
      <c r="B2144" s="4">
        <v>37456</v>
      </c>
      <c r="C2144" t="s">
        <v>298</v>
      </c>
      <c r="D2144" s="1">
        <v>90000000</v>
      </c>
      <c r="E2144">
        <v>35168966</v>
      </c>
      <c r="F2144" s="3">
        <f t="shared" si="99"/>
        <v>0.39076628888888887</v>
      </c>
      <c r="G2144">
        <v>65716126</v>
      </c>
      <c r="H2144" s="3">
        <f t="shared" si="100"/>
        <v>0.73017917777777774</v>
      </c>
      <c r="I2144" s="3">
        <f t="shared" si="101"/>
        <v>30547160</v>
      </c>
      <c r="J2144" t="s">
        <v>3517</v>
      </c>
      <c r="K2144" t="s">
        <v>13</v>
      </c>
      <c r="L2144" t="s">
        <v>14</v>
      </c>
    </row>
    <row r="2145" spans="1:12" x14ac:dyDescent="0.25">
      <c r="A2145">
        <v>145</v>
      </c>
      <c r="B2145" s="4">
        <v>37456</v>
      </c>
      <c r="C2145" t="s">
        <v>162</v>
      </c>
      <c r="D2145" s="1">
        <v>120000000</v>
      </c>
      <c r="E2145">
        <v>64956806</v>
      </c>
      <c r="F2145" s="3">
        <f t="shared" si="99"/>
        <v>0.54130671666666663</v>
      </c>
      <c r="G2145" s="1">
        <v>166000000</v>
      </c>
      <c r="H2145" s="3">
        <f t="shared" si="100"/>
        <v>1.3833333333333333</v>
      </c>
      <c r="I2145" s="3">
        <f t="shared" si="101"/>
        <v>101043194</v>
      </c>
      <c r="J2145" t="s">
        <v>3537</v>
      </c>
      <c r="K2145" t="s">
        <v>10</v>
      </c>
      <c r="L2145" t="s">
        <v>16</v>
      </c>
    </row>
    <row r="2146" spans="1:12" x14ac:dyDescent="0.25">
      <c r="A2146">
        <v>1329</v>
      </c>
      <c r="B2146" s="4">
        <v>37454</v>
      </c>
      <c r="C2146" t="s">
        <v>1345</v>
      </c>
      <c r="D2146" s="1">
        <v>30000000</v>
      </c>
      <c r="E2146">
        <v>17266505</v>
      </c>
      <c r="F2146" s="3">
        <f t="shared" si="99"/>
        <v>0.5755501666666667</v>
      </c>
      <c r="G2146">
        <v>36722311</v>
      </c>
      <c r="H2146" s="3">
        <f t="shared" si="100"/>
        <v>1.2240770333333333</v>
      </c>
      <c r="I2146" s="3">
        <f t="shared" si="101"/>
        <v>19455806</v>
      </c>
      <c r="J2146" t="s">
        <v>3559</v>
      </c>
      <c r="K2146" t="s">
        <v>13</v>
      </c>
      <c r="L2146" t="s">
        <v>11</v>
      </c>
    </row>
    <row r="2147" spans="1:12" x14ac:dyDescent="0.25">
      <c r="A2147">
        <v>342</v>
      </c>
      <c r="B2147" s="4">
        <v>37449</v>
      </c>
      <c r="C2147" t="s">
        <v>360</v>
      </c>
      <c r="D2147" s="1">
        <v>80000000</v>
      </c>
      <c r="E2147">
        <v>104054514</v>
      </c>
      <c r="F2147" s="3">
        <f t="shared" si="99"/>
        <v>1.3006814250000001</v>
      </c>
      <c r="G2147">
        <v>183354514</v>
      </c>
      <c r="H2147" s="3">
        <f t="shared" si="100"/>
        <v>2.291931425</v>
      </c>
      <c r="I2147" s="3">
        <f t="shared" si="101"/>
        <v>79300000</v>
      </c>
      <c r="J2147" t="s">
        <v>3452</v>
      </c>
      <c r="K2147" t="s">
        <v>27</v>
      </c>
      <c r="L2147" t="s">
        <v>43</v>
      </c>
    </row>
    <row r="2148" spans="1:12" x14ac:dyDescent="0.25">
      <c r="A2148">
        <v>2060</v>
      </c>
      <c r="B2148" s="4">
        <v>37449</v>
      </c>
      <c r="C2148" t="s">
        <v>2078</v>
      </c>
      <c r="D2148" s="1">
        <v>15000000</v>
      </c>
      <c r="E2148">
        <v>30259652</v>
      </c>
      <c r="F2148" s="3">
        <f t="shared" si="99"/>
        <v>2.0173101333333334</v>
      </c>
      <c r="G2148">
        <v>37659652</v>
      </c>
      <c r="H2148" s="3">
        <f t="shared" si="100"/>
        <v>2.5106434666666666</v>
      </c>
      <c r="I2148" s="3">
        <f t="shared" si="101"/>
        <v>7400000</v>
      </c>
      <c r="J2148" t="s">
        <v>386</v>
      </c>
      <c r="K2148" t="s">
        <v>27</v>
      </c>
      <c r="L2148" t="s">
        <v>61</v>
      </c>
    </row>
    <row r="2149" spans="1:12" x14ac:dyDescent="0.25">
      <c r="A2149">
        <v>1285</v>
      </c>
      <c r="B2149" s="4">
        <v>37440</v>
      </c>
      <c r="C2149" t="s">
        <v>1301</v>
      </c>
      <c r="D2149" s="1">
        <v>30000000</v>
      </c>
      <c r="E2149">
        <v>51432423</v>
      </c>
      <c r="F2149" s="3">
        <f t="shared" si="99"/>
        <v>1.7144140999999999</v>
      </c>
      <c r="G2149">
        <v>62432423</v>
      </c>
      <c r="H2149" s="3">
        <f t="shared" si="100"/>
        <v>2.0810807666666666</v>
      </c>
      <c r="I2149" s="3">
        <f t="shared" si="101"/>
        <v>11000000</v>
      </c>
      <c r="J2149" t="s">
        <v>3422</v>
      </c>
      <c r="K2149" t="s">
        <v>10</v>
      </c>
      <c r="L2149" t="s">
        <v>16</v>
      </c>
    </row>
    <row r="2150" spans="1:12" x14ac:dyDescent="0.25">
      <c r="A2150">
        <v>80</v>
      </c>
      <c r="B2150" s="4">
        <v>37440</v>
      </c>
      <c r="C2150" t="s">
        <v>98</v>
      </c>
      <c r="D2150" s="1">
        <v>140000000</v>
      </c>
      <c r="E2150">
        <v>190418803</v>
      </c>
      <c r="F2150" s="3">
        <f t="shared" si="99"/>
        <v>1.3601343071428571</v>
      </c>
      <c r="G2150">
        <v>441767803</v>
      </c>
      <c r="H2150" s="3">
        <f t="shared" si="100"/>
        <v>3.1554843071428573</v>
      </c>
      <c r="I2150" s="3">
        <f t="shared" si="101"/>
        <v>251349000</v>
      </c>
      <c r="J2150" t="s">
        <v>3537</v>
      </c>
      <c r="K2150" t="s">
        <v>13</v>
      </c>
      <c r="L2150" t="s">
        <v>14</v>
      </c>
    </row>
    <row r="2151" spans="1:12" x14ac:dyDescent="0.25">
      <c r="A2151">
        <v>1544</v>
      </c>
      <c r="B2151" s="4">
        <v>37440</v>
      </c>
      <c r="C2151" t="s">
        <v>1559</v>
      </c>
      <c r="D2151" s="1">
        <v>25000000</v>
      </c>
      <c r="E2151">
        <v>11411644</v>
      </c>
      <c r="F2151" s="3">
        <f t="shared" si="99"/>
        <v>0.45646576</v>
      </c>
      <c r="G2151">
        <v>16425701</v>
      </c>
      <c r="H2151" s="3">
        <f t="shared" si="100"/>
        <v>0.65702804000000004</v>
      </c>
      <c r="I2151" s="3">
        <f t="shared" si="101"/>
        <v>5014057</v>
      </c>
      <c r="J2151" t="s">
        <v>3559</v>
      </c>
      <c r="K2151" t="s">
        <v>10</v>
      </c>
      <c r="L2151" t="s">
        <v>16</v>
      </c>
    </row>
    <row r="2152" spans="1:12" x14ac:dyDescent="0.25">
      <c r="A2152">
        <v>3394</v>
      </c>
      <c r="B2152" s="4">
        <v>37435</v>
      </c>
      <c r="C2152" t="s">
        <v>3414</v>
      </c>
      <c r="D2152">
        <v>250000</v>
      </c>
      <c r="E2152">
        <v>4210379</v>
      </c>
      <c r="F2152" s="3">
        <f t="shared" si="99"/>
        <v>16.841515999999999</v>
      </c>
      <c r="G2152">
        <v>4613482</v>
      </c>
      <c r="H2152" s="3">
        <f t="shared" si="100"/>
        <v>18.453928000000001</v>
      </c>
      <c r="I2152" s="3">
        <f t="shared" si="101"/>
        <v>403103</v>
      </c>
      <c r="J2152" t="s">
        <v>49</v>
      </c>
      <c r="K2152" t="s">
        <v>27</v>
      </c>
      <c r="L2152" t="s">
        <v>43</v>
      </c>
    </row>
    <row r="2153" spans="1:12" x14ac:dyDescent="0.25">
      <c r="A2153">
        <v>2450</v>
      </c>
      <c r="B2153" s="4">
        <v>37435</v>
      </c>
      <c r="C2153" t="s">
        <v>2468</v>
      </c>
      <c r="D2153" s="1">
        <v>10000000</v>
      </c>
      <c r="E2153">
        <v>13684949</v>
      </c>
      <c r="F2153" s="3">
        <f t="shared" si="99"/>
        <v>1.3684949</v>
      </c>
      <c r="G2153">
        <v>13684949</v>
      </c>
      <c r="H2153" s="3">
        <f t="shared" si="100"/>
        <v>1.3684949</v>
      </c>
      <c r="I2153" s="3">
        <f t="shared" si="101"/>
        <v>0</v>
      </c>
      <c r="J2153" t="s">
        <v>3517</v>
      </c>
      <c r="K2153" t="s">
        <v>10</v>
      </c>
      <c r="L2153" t="s">
        <v>16</v>
      </c>
    </row>
    <row r="2154" spans="1:12" x14ac:dyDescent="0.25">
      <c r="A2154">
        <v>736</v>
      </c>
      <c r="B2154" s="4">
        <v>37435</v>
      </c>
      <c r="C2154" t="s">
        <v>753</v>
      </c>
      <c r="D2154" s="1">
        <v>50000000</v>
      </c>
      <c r="E2154">
        <v>126293452</v>
      </c>
      <c r="F2154" s="3">
        <f t="shared" si="99"/>
        <v>2.5258690399999999</v>
      </c>
      <c r="G2154">
        <v>171269535</v>
      </c>
      <c r="H2154" s="3">
        <f t="shared" si="100"/>
        <v>3.4253906999999999</v>
      </c>
      <c r="I2154" s="3">
        <f t="shared" si="101"/>
        <v>44976083</v>
      </c>
      <c r="J2154" t="s">
        <v>3537</v>
      </c>
      <c r="K2154" t="s">
        <v>13</v>
      </c>
      <c r="L2154" t="s">
        <v>11</v>
      </c>
    </row>
    <row r="2155" spans="1:12" x14ac:dyDescent="0.25">
      <c r="A2155">
        <v>194</v>
      </c>
      <c r="B2155" s="4">
        <v>37428</v>
      </c>
      <c r="C2155" t="s">
        <v>210</v>
      </c>
      <c r="D2155" s="1">
        <v>102000000</v>
      </c>
      <c r="E2155">
        <v>132024714</v>
      </c>
      <c r="F2155" s="3">
        <f t="shared" si="99"/>
        <v>1.2943599411764706</v>
      </c>
      <c r="G2155">
        <v>358824714</v>
      </c>
      <c r="H2155" s="3">
        <f t="shared" si="100"/>
        <v>3.5178893529411766</v>
      </c>
      <c r="I2155" s="3">
        <f t="shared" si="101"/>
        <v>226800000</v>
      </c>
      <c r="J2155" t="s">
        <v>3422</v>
      </c>
      <c r="K2155" t="s">
        <v>13</v>
      </c>
      <c r="L2155" t="s">
        <v>14</v>
      </c>
    </row>
    <row r="2156" spans="1:12" x14ac:dyDescent="0.25">
      <c r="A2156">
        <v>2792</v>
      </c>
      <c r="B2156" s="4">
        <v>37428</v>
      </c>
      <c r="C2156" t="s">
        <v>2811</v>
      </c>
      <c r="D2156">
        <v>5600000</v>
      </c>
      <c r="E2156">
        <v>3064356</v>
      </c>
      <c r="F2156" s="3">
        <f t="shared" si="99"/>
        <v>0.54720642857142854</v>
      </c>
      <c r="G2156">
        <v>3281898</v>
      </c>
      <c r="H2156" s="3">
        <f t="shared" si="100"/>
        <v>0.58605321428571433</v>
      </c>
      <c r="I2156" s="3">
        <f t="shared" si="101"/>
        <v>217542</v>
      </c>
      <c r="J2156" t="s">
        <v>3538</v>
      </c>
      <c r="K2156" t="s">
        <v>13</v>
      </c>
      <c r="L2156" t="s">
        <v>43</v>
      </c>
    </row>
    <row r="2157" spans="1:12" x14ac:dyDescent="0.25">
      <c r="A2157">
        <v>334</v>
      </c>
      <c r="B2157" s="4">
        <v>37428</v>
      </c>
      <c r="C2157" t="s">
        <v>352</v>
      </c>
      <c r="D2157" s="1">
        <v>80000000</v>
      </c>
      <c r="E2157">
        <v>145771527</v>
      </c>
      <c r="F2157" s="3">
        <f t="shared" si="99"/>
        <v>1.8221440874999999</v>
      </c>
      <c r="G2157">
        <v>245800000</v>
      </c>
      <c r="H2157" s="3">
        <f t="shared" si="100"/>
        <v>3.0724999999999998</v>
      </c>
      <c r="I2157" s="3">
        <f t="shared" si="101"/>
        <v>100028473</v>
      </c>
      <c r="J2157" t="s">
        <v>3558</v>
      </c>
      <c r="K2157" t="s">
        <v>10</v>
      </c>
      <c r="L2157" t="s">
        <v>16</v>
      </c>
    </row>
    <row r="2158" spans="1:12" x14ac:dyDescent="0.25">
      <c r="A2158">
        <v>2010</v>
      </c>
      <c r="B2158" s="4">
        <v>37428</v>
      </c>
      <c r="C2158" t="s">
        <v>2030</v>
      </c>
      <c r="D2158">
        <v>15600000</v>
      </c>
      <c r="E2158">
        <v>13571817</v>
      </c>
      <c r="F2158" s="3">
        <f t="shared" si="99"/>
        <v>0.86998826923076922</v>
      </c>
      <c r="G2158">
        <v>13771817</v>
      </c>
      <c r="H2158" s="3">
        <f t="shared" si="100"/>
        <v>0.8828087820512821</v>
      </c>
      <c r="I2158" s="3">
        <f t="shared" si="101"/>
        <v>200000</v>
      </c>
      <c r="J2158" t="s">
        <v>3559</v>
      </c>
      <c r="K2158" t="s">
        <v>13</v>
      </c>
      <c r="L2158" t="s">
        <v>11</v>
      </c>
    </row>
    <row r="2159" spans="1:12" x14ac:dyDescent="0.25">
      <c r="A2159">
        <v>155</v>
      </c>
      <c r="B2159" s="4">
        <v>37421</v>
      </c>
      <c r="C2159" t="s">
        <v>171</v>
      </c>
      <c r="D2159" s="1">
        <v>115000000</v>
      </c>
      <c r="E2159">
        <v>40914068</v>
      </c>
      <c r="F2159" s="3">
        <f t="shared" si="99"/>
        <v>0.35577450434782609</v>
      </c>
      <c r="G2159">
        <v>77628265</v>
      </c>
      <c r="H2159" s="3">
        <f t="shared" si="100"/>
        <v>0.67502839130434777</v>
      </c>
      <c r="I2159" s="3">
        <f t="shared" si="101"/>
        <v>36714197</v>
      </c>
      <c r="J2159" t="s">
        <v>95</v>
      </c>
      <c r="K2159" t="s">
        <v>27</v>
      </c>
      <c r="L2159" t="s">
        <v>14</v>
      </c>
    </row>
    <row r="2160" spans="1:12" x14ac:dyDescent="0.25">
      <c r="A2160">
        <v>2305</v>
      </c>
      <c r="B2160" s="4">
        <v>37421</v>
      </c>
      <c r="C2160" t="s">
        <v>2325</v>
      </c>
      <c r="D2160" s="1">
        <v>12000000</v>
      </c>
      <c r="E2160">
        <v>1779284</v>
      </c>
      <c r="F2160" s="3">
        <f t="shared" si="99"/>
        <v>0.14827366666666666</v>
      </c>
      <c r="G2160">
        <v>1779284</v>
      </c>
      <c r="H2160" s="3">
        <f t="shared" si="100"/>
        <v>0.14827366666666666</v>
      </c>
      <c r="I2160" s="3">
        <f t="shared" si="101"/>
        <v>0</v>
      </c>
      <c r="J2160" t="s">
        <v>2029</v>
      </c>
      <c r="K2160" t="s">
        <v>27</v>
      </c>
      <c r="L2160" t="s">
        <v>43</v>
      </c>
    </row>
    <row r="2161" spans="1:12" x14ac:dyDescent="0.25">
      <c r="A2161">
        <v>316</v>
      </c>
      <c r="B2161" s="4">
        <v>37421</v>
      </c>
      <c r="C2161" t="s">
        <v>334</v>
      </c>
      <c r="D2161" s="1">
        <v>84000000</v>
      </c>
      <c r="E2161">
        <v>153294164</v>
      </c>
      <c r="F2161" s="3">
        <f t="shared" si="99"/>
        <v>1.8249305238095239</v>
      </c>
      <c r="G2161">
        <v>276294164</v>
      </c>
      <c r="H2161" s="3">
        <f t="shared" si="100"/>
        <v>3.2892162380952379</v>
      </c>
      <c r="I2161" s="3">
        <f t="shared" si="101"/>
        <v>123000000</v>
      </c>
      <c r="J2161" t="s">
        <v>3559</v>
      </c>
      <c r="K2161" t="s">
        <v>10</v>
      </c>
      <c r="L2161" t="s">
        <v>16</v>
      </c>
    </row>
    <row r="2162" spans="1:12" x14ac:dyDescent="0.25">
      <c r="A2162">
        <v>474</v>
      </c>
      <c r="B2162" s="4">
        <v>37414</v>
      </c>
      <c r="C2162" t="s">
        <v>492</v>
      </c>
      <c r="D2162" s="1">
        <v>70000000</v>
      </c>
      <c r="E2162">
        <v>30157016</v>
      </c>
      <c r="F2162" s="3">
        <f t="shared" si="99"/>
        <v>0.43081451428571427</v>
      </c>
      <c r="G2162">
        <v>69157016</v>
      </c>
      <c r="H2162" s="3">
        <f t="shared" si="100"/>
        <v>0.98795737142857143</v>
      </c>
      <c r="I2162" s="3">
        <f t="shared" si="101"/>
        <v>39000000</v>
      </c>
      <c r="J2162" t="s">
        <v>3558</v>
      </c>
      <c r="K2162" t="s">
        <v>13</v>
      </c>
      <c r="L2162" t="s">
        <v>14</v>
      </c>
    </row>
    <row r="2163" spans="1:12" x14ac:dyDescent="0.25">
      <c r="A2163">
        <v>488</v>
      </c>
      <c r="B2163" s="4">
        <v>37407</v>
      </c>
      <c r="C2163" t="s">
        <v>505</v>
      </c>
      <c r="D2163" s="1">
        <v>68000000</v>
      </c>
      <c r="E2163">
        <v>118471320</v>
      </c>
      <c r="F2163" s="3">
        <f t="shared" si="99"/>
        <v>1.742225294117647</v>
      </c>
      <c r="G2163">
        <v>193500000</v>
      </c>
      <c r="H2163" s="3">
        <f t="shared" si="100"/>
        <v>2.8455882352941178</v>
      </c>
      <c r="I2163" s="3">
        <f t="shared" si="101"/>
        <v>75028680</v>
      </c>
      <c r="J2163" t="s">
        <v>3517</v>
      </c>
      <c r="K2163" t="s">
        <v>13</v>
      </c>
      <c r="L2163" t="s">
        <v>14</v>
      </c>
    </row>
    <row r="2164" spans="1:12" x14ac:dyDescent="0.25">
      <c r="A2164">
        <v>1490</v>
      </c>
      <c r="B2164" s="4">
        <v>37407</v>
      </c>
      <c r="C2164" t="s">
        <v>1506</v>
      </c>
      <c r="D2164" s="1">
        <v>25000000</v>
      </c>
      <c r="E2164">
        <v>38230435</v>
      </c>
      <c r="F2164" s="3">
        <f t="shared" si="99"/>
        <v>1.5292174000000001</v>
      </c>
      <c r="G2164">
        <v>40796145</v>
      </c>
      <c r="H2164" s="3">
        <f t="shared" si="100"/>
        <v>1.6318458</v>
      </c>
      <c r="I2164" s="3">
        <f t="shared" si="101"/>
        <v>2565710</v>
      </c>
      <c r="J2164" t="s">
        <v>9</v>
      </c>
      <c r="K2164" t="s">
        <v>13</v>
      </c>
      <c r="L2164" t="s">
        <v>11</v>
      </c>
    </row>
    <row r="2165" spans="1:12" x14ac:dyDescent="0.25">
      <c r="A2165">
        <v>354</v>
      </c>
      <c r="B2165" s="4">
        <v>37400</v>
      </c>
      <c r="C2165" t="s">
        <v>372</v>
      </c>
      <c r="D2165" s="1">
        <v>80000000</v>
      </c>
      <c r="E2165">
        <v>73215310</v>
      </c>
      <c r="F2165" s="3">
        <f t="shared" si="99"/>
        <v>0.91519137500000003</v>
      </c>
      <c r="G2165">
        <v>106515310</v>
      </c>
      <c r="H2165" s="3">
        <f t="shared" si="100"/>
        <v>1.331441375</v>
      </c>
      <c r="I2165" s="3">
        <f t="shared" si="101"/>
        <v>33300000</v>
      </c>
      <c r="J2165" t="s">
        <v>3452</v>
      </c>
      <c r="K2165" t="s">
        <v>24</v>
      </c>
      <c r="L2165" t="s">
        <v>16</v>
      </c>
    </row>
    <row r="2166" spans="1:12" x14ac:dyDescent="0.25">
      <c r="A2166">
        <v>2100</v>
      </c>
      <c r="B2166" s="4">
        <v>37398</v>
      </c>
      <c r="C2166" t="s">
        <v>2119</v>
      </c>
      <c r="D2166" s="1">
        <v>15000000</v>
      </c>
      <c r="E2166">
        <v>8378141</v>
      </c>
      <c r="F2166" s="3">
        <f t="shared" si="99"/>
        <v>0.55854273333333337</v>
      </c>
      <c r="G2166">
        <v>8378141</v>
      </c>
      <c r="H2166" s="3">
        <f t="shared" si="100"/>
        <v>0.55854273333333337</v>
      </c>
      <c r="I2166" s="3">
        <f t="shared" si="101"/>
        <v>0</v>
      </c>
      <c r="J2166" t="s">
        <v>249</v>
      </c>
      <c r="K2166" t="s">
        <v>10</v>
      </c>
      <c r="L2166" t="s">
        <v>11</v>
      </c>
    </row>
    <row r="2167" spans="1:12" x14ac:dyDescent="0.25">
      <c r="A2167">
        <v>2804</v>
      </c>
      <c r="B2167" s="4">
        <v>37393</v>
      </c>
      <c r="C2167" t="s">
        <v>2823</v>
      </c>
      <c r="D2167">
        <v>5500000</v>
      </c>
      <c r="E2167">
        <v>56653</v>
      </c>
      <c r="F2167" s="3">
        <f t="shared" si="99"/>
        <v>1.0300545454545455E-2</v>
      </c>
      <c r="G2167">
        <v>56653</v>
      </c>
      <c r="H2167" s="3">
        <f t="shared" si="100"/>
        <v>1.0300545454545455E-2</v>
      </c>
      <c r="I2167" s="3">
        <f t="shared" si="101"/>
        <v>0</v>
      </c>
      <c r="J2167" t="s">
        <v>838</v>
      </c>
      <c r="K2167" t="s">
        <v>27</v>
      </c>
      <c r="L2167" t="s">
        <v>43</v>
      </c>
    </row>
    <row r="2168" spans="1:12" x14ac:dyDescent="0.25">
      <c r="A2168">
        <v>3212</v>
      </c>
      <c r="B2168" s="4">
        <v>37393</v>
      </c>
      <c r="C2168" t="s">
        <v>3228</v>
      </c>
      <c r="D2168">
        <v>1500000</v>
      </c>
      <c r="E2168">
        <v>406035</v>
      </c>
      <c r="F2168" s="3">
        <f t="shared" si="99"/>
        <v>0.27068999999999999</v>
      </c>
      <c r="G2168">
        <v>1840248</v>
      </c>
      <c r="H2168" s="3">
        <f t="shared" si="100"/>
        <v>1.2268319999999999</v>
      </c>
      <c r="I2168" s="3">
        <f t="shared" si="101"/>
        <v>1434213</v>
      </c>
      <c r="J2168" t="s">
        <v>3537</v>
      </c>
      <c r="K2168" t="s">
        <v>27</v>
      </c>
      <c r="L2168" t="s">
        <v>43</v>
      </c>
    </row>
    <row r="2169" spans="1:12" x14ac:dyDescent="0.25">
      <c r="A2169">
        <v>2196</v>
      </c>
      <c r="B2169" s="4">
        <v>37386</v>
      </c>
      <c r="C2169" t="s">
        <v>2216</v>
      </c>
      <c r="D2169" s="1">
        <v>13000000</v>
      </c>
      <c r="E2169">
        <v>28972187</v>
      </c>
      <c r="F2169" s="3">
        <f t="shared" si="99"/>
        <v>2.2286297692307691</v>
      </c>
      <c r="G2169">
        <v>28972187</v>
      </c>
      <c r="H2169" s="3">
        <f t="shared" si="100"/>
        <v>2.2286297692307691</v>
      </c>
      <c r="I2169" s="3">
        <f t="shared" si="101"/>
        <v>0</v>
      </c>
      <c r="J2169" t="s">
        <v>3537</v>
      </c>
      <c r="K2169" t="s">
        <v>13</v>
      </c>
      <c r="L2169" t="s">
        <v>11</v>
      </c>
    </row>
    <row r="2170" spans="1:12" x14ac:dyDescent="0.25">
      <c r="A2170">
        <v>762</v>
      </c>
      <c r="B2170" s="4">
        <v>37384</v>
      </c>
      <c r="C2170" t="s">
        <v>779</v>
      </c>
      <c r="D2170" s="1">
        <v>50000000</v>
      </c>
      <c r="E2170">
        <v>52752475</v>
      </c>
      <c r="F2170" s="3">
        <f t="shared" si="99"/>
        <v>1.0550495</v>
      </c>
      <c r="G2170">
        <v>119114494</v>
      </c>
      <c r="H2170" s="3">
        <f t="shared" si="100"/>
        <v>2.3822898800000001</v>
      </c>
      <c r="I2170" s="3">
        <f t="shared" si="101"/>
        <v>66362019</v>
      </c>
      <c r="J2170" t="s">
        <v>3422</v>
      </c>
      <c r="K2170" t="s">
        <v>27</v>
      </c>
      <c r="L2170" t="s">
        <v>43</v>
      </c>
    </row>
    <row r="2171" spans="1:12" x14ac:dyDescent="0.25">
      <c r="A2171">
        <v>2470</v>
      </c>
      <c r="B2171" s="4">
        <v>37379</v>
      </c>
      <c r="C2171" t="s">
        <v>2488</v>
      </c>
      <c r="D2171" s="1">
        <v>10000000</v>
      </c>
      <c r="E2171">
        <v>6044618</v>
      </c>
      <c r="F2171" s="3">
        <f t="shared" si="99"/>
        <v>0.60446180000000005</v>
      </c>
      <c r="G2171">
        <v>6244618</v>
      </c>
      <c r="H2171" s="3">
        <f t="shared" si="100"/>
        <v>0.62446179999999996</v>
      </c>
      <c r="I2171" s="3">
        <f t="shared" si="101"/>
        <v>200000</v>
      </c>
      <c r="J2171" t="s">
        <v>95</v>
      </c>
      <c r="K2171" t="s">
        <v>27</v>
      </c>
      <c r="L2171" t="s">
        <v>43</v>
      </c>
    </row>
    <row r="2172" spans="1:12" x14ac:dyDescent="0.25">
      <c r="A2172">
        <v>90</v>
      </c>
      <c r="B2172" s="4">
        <v>37379</v>
      </c>
      <c r="C2172" t="s">
        <v>108</v>
      </c>
      <c r="D2172" s="1">
        <v>139000000</v>
      </c>
      <c r="E2172">
        <v>403706375</v>
      </c>
      <c r="F2172" s="3">
        <f t="shared" si="99"/>
        <v>2.9043624100719425</v>
      </c>
      <c r="G2172">
        <v>821706375</v>
      </c>
      <c r="H2172" s="3">
        <f t="shared" si="100"/>
        <v>5.911556654676259</v>
      </c>
      <c r="I2172" s="3">
        <f t="shared" si="101"/>
        <v>418000000</v>
      </c>
      <c r="J2172" t="s">
        <v>3537</v>
      </c>
      <c r="K2172" t="s">
        <v>13</v>
      </c>
      <c r="L2172" t="s">
        <v>16</v>
      </c>
    </row>
    <row r="2173" spans="1:12" x14ac:dyDescent="0.25">
      <c r="A2173">
        <v>2158</v>
      </c>
      <c r="B2173" s="4">
        <v>37372</v>
      </c>
      <c r="C2173" t="s">
        <v>2178</v>
      </c>
      <c r="D2173" s="1">
        <v>14000000</v>
      </c>
      <c r="E2173">
        <v>13121555</v>
      </c>
      <c r="F2173" s="3">
        <f t="shared" si="99"/>
        <v>0.93725392857142853</v>
      </c>
      <c r="G2173">
        <v>16951798</v>
      </c>
      <c r="H2173" s="3">
        <f t="shared" si="100"/>
        <v>1.2108427142857143</v>
      </c>
      <c r="I2173" s="3">
        <f t="shared" si="101"/>
        <v>3830243</v>
      </c>
      <c r="J2173" t="s">
        <v>3504</v>
      </c>
      <c r="K2173" t="s">
        <v>27</v>
      </c>
      <c r="L2173" t="s">
        <v>61</v>
      </c>
    </row>
    <row r="2174" spans="1:12" x14ac:dyDescent="0.25">
      <c r="A2174">
        <v>3209</v>
      </c>
      <c r="B2174" s="4">
        <v>37365</v>
      </c>
      <c r="C2174" t="s">
        <v>3225</v>
      </c>
      <c r="D2174">
        <v>1500000</v>
      </c>
      <c r="E2174">
        <v>1222889</v>
      </c>
      <c r="F2174" s="3">
        <f t="shared" si="99"/>
        <v>0.81525933333333334</v>
      </c>
      <c r="G2174">
        <v>12412889</v>
      </c>
      <c r="H2174" s="3">
        <f t="shared" si="100"/>
        <v>8.2752593333333326</v>
      </c>
      <c r="I2174" s="3">
        <f t="shared" si="101"/>
        <v>11190000</v>
      </c>
      <c r="J2174" t="s">
        <v>3538</v>
      </c>
      <c r="K2174" t="s">
        <v>27</v>
      </c>
      <c r="L2174" t="s">
        <v>43</v>
      </c>
    </row>
    <row r="2175" spans="1:12" x14ac:dyDescent="0.25">
      <c r="A2175">
        <v>572</v>
      </c>
      <c r="B2175" s="4">
        <v>37365</v>
      </c>
      <c r="C2175" t="s">
        <v>590</v>
      </c>
      <c r="D2175" s="1">
        <v>60000000</v>
      </c>
      <c r="E2175">
        <v>90580000</v>
      </c>
      <c r="F2175" s="3">
        <f t="shared" si="99"/>
        <v>1.5096666666666667</v>
      </c>
      <c r="G2175">
        <v>165890634</v>
      </c>
      <c r="H2175" s="3">
        <f t="shared" si="100"/>
        <v>2.7648438999999998</v>
      </c>
      <c r="I2175" s="3">
        <f t="shared" si="101"/>
        <v>75310634</v>
      </c>
      <c r="J2175" t="s">
        <v>9</v>
      </c>
      <c r="K2175" t="s">
        <v>13</v>
      </c>
      <c r="L2175" t="s">
        <v>14</v>
      </c>
    </row>
    <row r="2176" spans="1:12" x14ac:dyDescent="0.25">
      <c r="A2176">
        <v>2753</v>
      </c>
      <c r="B2176" s="4">
        <v>37351</v>
      </c>
      <c r="C2176" t="s">
        <v>3588</v>
      </c>
      <c r="D2176" s="1">
        <v>6000000</v>
      </c>
      <c r="E2176">
        <v>21305259</v>
      </c>
      <c r="F2176" s="3">
        <f t="shared" si="99"/>
        <v>3.5508765000000002</v>
      </c>
      <c r="G2176">
        <v>39241323</v>
      </c>
      <c r="H2176" s="3">
        <f t="shared" si="100"/>
        <v>6.5402205000000002</v>
      </c>
      <c r="I2176" s="3">
        <f t="shared" si="101"/>
        <v>17936064</v>
      </c>
      <c r="J2176" t="s">
        <v>2084</v>
      </c>
      <c r="K2176" t="s">
        <v>27</v>
      </c>
      <c r="L2176" t="s">
        <v>11</v>
      </c>
    </row>
    <row r="2177" spans="1:12" x14ac:dyDescent="0.25">
      <c r="A2177">
        <v>885</v>
      </c>
      <c r="B2177" s="4">
        <v>37351</v>
      </c>
      <c r="C2177" t="s">
        <v>904</v>
      </c>
      <c r="D2177" s="1">
        <v>45000000</v>
      </c>
      <c r="E2177">
        <v>7262288</v>
      </c>
      <c r="F2177" s="3">
        <f t="shared" si="99"/>
        <v>0.16138417777777778</v>
      </c>
      <c r="G2177">
        <v>8488871</v>
      </c>
      <c r="H2177" s="3">
        <f t="shared" si="100"/>
        <v>0.18864157777777779</v>
      </c>
      <c r="I2177" s="3">
        <f t="shared" si="101"/>
        <v>1226583</v>
      </c>
      <c r="J2177" t="s">
        <v>3558</v>
      </c>
      <c r="K2177" t="s">
        <v>13</v>
      </c>
      <c r="L2177" t="s">
        <v>11</v>
      </c>
    </row>
    <row r="2178" spans="1:12" x14ac:dyDescent="0.25">
      <c r="A2178">
        <v>1437</v>
      </c>
      <c r="B2178" s="4">
        <v>37344</v>
      </c>
      <c r="C2178" t="s">
        <v>1453</v>
      </c>
      <c r="D2178" s="1">
        <v>26000000</v>
      </c>
      <c r="E2178">
        <v>36985501</v>
      </c>
      <c r="F2178" s="3">
        <f t="shared" ref="F2178:F2241" si="102">E2178/D2178</f>
        <v>1.4225192692307693</v>
      </c>
      <c r="G2178">
        <v>38788828</v>
      </c>
      <c r="H2178" s="3">
        <f t="shared" ref="H2178:H2241" si="103">G2178/D2178</f>
        <v>1.491878</v>
      </c>
      <c r="I2178" s="3">
        <f t="shared" si="101"/>
        <v>1803327</v>
      </c>
      <c r="J2178" t="s">
        <v>3517</v>
      </c>
      <c r="K2178" t="s">
        <v>10</v>
      </c>
      <c r="L2178" t="s">
        <v>16</v>
      </c>
    </row>
    <row r="2179" spans="1:12" x14ac:dyDescent="0.25">
      <c r="A2179">
        <v>1618</v>
      </c>
      <c r="B2179" s="4">
        <v>37344</v>
      </c>
      <c r="C2179" t="s">
        <v>1634</v>
      </c>
      <c r="D2179" s="1">
        <v>22000000</v>
      </c>
      <c r="E2179">
        <v>75600072</v>
      </c>
      <c r="F2179" s="3">
        <f t="shared" si="102"/>
        <v>3.4363669090909092</v>
      </c>
      <c r="G2179">
        <v>80491516</v>
      </c>
      <c r="H2179" s="3">
        <f t="shared" si="103"/>
        <v>3.6587052727272726</v>
      </c>
      <c r="I2179" s="3">
        <f t="shared" ref="I2179:I2242" si="104">G2179-E2179</f>
        <v>4891444</v>
      </c>
      <c r="J2179" t="s">
        <v>3558</v>
      </c>
      <c r="K2179" t="s">
        <v>24</v>
      </c>
      <c r="L2179" t="s">
        <v>43</v>
      </c>
    </row>
    <row r="2180" spans="1:12" x14ac:dyDescent="0.25">
      <c r="A2180">
        <v>3220</v>
      </c>
      <c r="B2180" s="4">
        <v>37337</v>
      </c>
      <c r="C2180" t="s">
        <v>3236</v>
      </c>
      <c r="D2180">
        <v>1500000</v>
      </c>
      <c r="E2180">
        <v>119841</v>
      </c>
      <c r="F2180" s="3">
        <f t="shared" si="102"/>
        <v>7.9894000000000007E-2</v>
      </c>
      <c r="G2180">
        <v>119841</v>
      </c>
      <c r="H2180" s="3">
        <f t="shared" si="103"/>
        <v>7.9894000000000007E-2</v>
      </c>
      <c r="I2180" s="3">
        <f t="shared" si="104"/>
        <v>0</v>
      </c>
      <c r="J2180" t="s">
        <v>249</v>
      </c>
      <c r="K2180" t="s">
        <v>10</v>
      </c>
      <c r="L2180" t="s">
        <v>43</v>
      </c>
    </row>
    <row r="2181" spans="1:12" x14ac:dyDescent="0.25">
      <c r="A2181">
        <v>709</v>
      </c>
      <c r="B2181" s="4">
        <v>37337</v>
      </c>
      <c r="C2181" t="s">
        <v>727</v>
      </c>
      <c r="D2181" s="1">
        <v>54000000</v>
      </c>
      <c r="E2181">
        <v>81676888</v>
      </c>
      <c r="F2181" s="3">
        <f t="shared" si="102"/>
        <v>1.512534962962963</v>
      </c>
      <c r="G2181">
        <v>154338601</v>
      </c>
      <c r="H2181" s="3">
        <f t="shared" si="103"/>
        <v>2.8581222407407409</v>
      </c>
      <c r="I2181" s="3">
        <f t="shared" si="104"/>
        <v>72661713</v>
      </c>
      <c r="J2181" t="s">
        <v>3504</v>
      </c>
      <c r="K2181" t="s">
        <v>27</v>
      </c>
      <c r="L2181" t="s">
        <v>14</v>
      </c>
    </row>
    <row r="2182" spans="1:12" x14ac:dyDescent="0.25">
      <c r="A2182">
        <v>2289</v>
      </c>
      <c r="B2182" s="4">
        <v>37337</v>
      </c>
      <c r="C2182" t="s">
        <v>2309</v>
      </c>
      <c r="D2182" s="1">
        <v>12000000</v>
      </c>
      <c r="E2182">
        <v>10198766</v>
      </c>
      <c r="F2182" s="3">
        <f t="shared" si="102"/>
        <v>0.8498971666666667</v>
      </c>
      <c r="G2182">
        <v>12516222</v>
      </c>
      <c r="H2182" s="3">
        <f t="shared" si="103"/>
        <v>1.0430185000000001</v>
      </c>
      <c r="I2182" s="3">
        <f t="shared" si="104"/>
        <v>2317456</v>
      </c>
      <c r="J2182" t="s">
        <v>3558</v>
      </c>
      <c r="K2182" t="s">
        <v>27</v>
      </c>
      <c r="L2182" t="s">
        <v>11</v>
      </c>
    </row>
    <row r="2183" spans="1:12" x14ac:dyDescent="0.25">
      <c r="A2183">
        <v>504</v>
      </c>
      <c r="B2183" s="4">
        <v>37330</v>
      </c>
      <c r="C2183" t="s">
        <v>522</v>
      </c>
      <c r="D2183" s="1">
        <v>65000000</v>
      </c>
      <c r="E2183">
        <v>176387405</v>
      </c>
      <c r="F2183" s="3">
        <f t="shared" si="102"/>
        <v>2.7136523846153846</v>
      </c>
      <c r="G2183">
        <v>386116343</v>
      </c>
      <c r="H2183" s="3">
        <f t="shared" si="103"/>
        <v>5.9402514307692309</v>
      </c>
      <c r="I2183" s="3">
        <f t="shared" si="104"/>
        <v>209728938</v>
      </c>
      <c r="J2183" t="s">
        <v>3422</v>
      </c>
      <c r="K2183" t="s">
        <v>10</v>
      </c>
      <c r="L2183" t="s">
        <v>16</v>
      </c>
    </row>
    <row r="2184" spans="1:12" x14ac:dyDescent="0.25">
      <c r="A2184">
        <v>2847</v>
      </c>
      <c r="B2184" s="4">
        <v>37330</v>
      </c>
      <c r="C2184" t="s">
        <v>2865</v>
      </c>
      <c r="D2184" s="1">
        <v>5000000</v>
      </c>
      <c r="E2184">
        <v>13649881</v>
      </c>
      <c r="F2184" s="3">
        <f t="shared" si="102"/>
        <v>2.7299761999999999</v>
      </c>
      <c r="G2184">
        <v>33649881</v>
      </c>
      <c r="H2184" s="3">
        <f t="shared" si="103"/>
        <v>6.7299762000000003</v>
      </c>
      <c r="I2184" s="3">
        <f t="shared" si="104"/>
        <v>20000000</v>
      </c>
      <c r="J2184" t="s">
        <v>3482</v>
      </c>
      <c r="K2184" t="s">
        <v>27</v>
      </c>
      <c r="L2184" t="s">
        <v>43</v>
      </c>
    </row>
    <row r="2185" spans="1:12" x14ac:dyDescent="0.25">
      <c r="A2185">
        <v>1125</v>
      </c>
      <c r="B2185" s="4">
        <v>37330</v>
      </c>
      <c r="C2185" t="s">
        <v>1141</v>
      </c>
      <c r="D2185" s="1">
        <v>35000000</v>
      </c>
      <c r="E2185">
        <v>40119709</v>
      </c>
      <c r="F2185" s="3">
        <f t="shared" si="102"/>
        <v>1.1462774</v>
      </c>
      <c r="G2185">
        <v>103787401</v>
      </c>
      <c r="H2185" s="3">
        <f t="shared" si="103"/>
        <v>2.9653543142857144</v>
      </c>
      <c r="I2185" s="3">
        <f t="shared" si="104"/>
        <v>63667692</v>
      </c>
      <c r="J2185" t="s">
        <v>3537</v>
      </c>
      <c r="K2185" t="s">
        <v>27</v>
      </c>
      <c r="L2185" t="s">
        <v>61</v>
      </c>
    </row>
    <row r="2186" spans="1:12" x14ac:dyDescent="0.25">
      <c r="A2186">
        <v>311</v>
      </c>
      <c r="B2186" s="4">
        <v>37330</v>
      </c>
      <c r="C2186" t="s">
        <v>329</v>
      </c>
      <c r="D2186" s="1">
        <v>85000000</v>
      </c>
      <c r="E2186">
        <v>37948765</v>
      </c>
      <c r="F2186" s="3">
        <f t="shared" si="102"/>
        <v>0.4464560588235294</v>
      </c>
      <c r="G2186">
        <v>78948765</v>
      </c>
      <c r="H2186" s="3">
        <f t="shared" si="103"/>
        <v>0.928809</v>
      </c>
      <c r="I2186" s="3">
        <f t="shared" si="104"/>
        <v>41000000</v>
      </c>
      <c r="J2186" t="s">
        <v>3559</v>
      </c>
      <c r="K2186" t="s">
        <v>13</v>
      </c>
      <c r="L2186" t="s">
        <v>11</v>
      </c>
    </row>
    <row r="2187" spans="1:12" x14ac:dyDescent="0.25">
      <c r="A2187">
        <v>2650</v>
      </c>
      <c r="B2187" s="4">
        <v>37323</v>
      </c>
      <c r="C2187" t="s">
        <v>2668</v>
      </c>
      <c r="D2187">
        <v>7500000</v>
      </c>
      <c r="E2187">
        <v>4239767</v>
      </c>
      <c r="F2187" s="3">
        <f t="shared" si="102"/>
        <v>0.56530226666666672</v>
      </c>
      <c r="G2187">
        <v>4239767</v>
      </c>
      <c r="H2187" s="3">
        <f t="shared" si="103"/>
        <v>0.56530226666666672</v>
      </c>
      <c r="I2187" s="3">
        <f t="shared" si="104"/>
        <v>0</v>
      </c>
      <c r="J2187" t="s">
        <v>2084</v>
      </c>
      <c r="K2187" t="s">
        <v>27</v>
      </c>
      <c r="L2187" t="s">
        <v>11</v>
      </c>
    </row>
    <row r="2188" spans="1:12" x14ac:dyDescent="0.25">
      <c r="A2188">
        <v>359</v>
      </c>
      <c r="B2188" s="4">
        <v>37323</v>
      </c>
      <c r="C2188" t="s">
        <v>377</v>
      </c>
      <c r="D2188" s="1">
        <v>80000000</v>
      </c>
      <c r="E2188">
        <v>56684819</v>
      </c>
      <c r="F2188" s="3">
        <f t="shared" si="102"/>
        <v>0.70856023749999997</v>
      </c>
      <c r="G2188">
        <v>98983590</v>
      </c>
      <c r="H2188" s="3">
        <f t="shared" si="103"/>
        <v>1.2372948749999999</v>
      </c>
      <c r="I2188" s="3">
        <f t="shared" si="104"/>
        <v>42298771</v>
      </c>
      <c r="J2188" t="s">
        <v>3452</v>
      </c>
      <c r="K2188" t="s">
        <v>13</v>
      </c>
      <c r="L2188" t="s">
        <v>16</v>
      </c>
    </row>
    <row r="2189" spans="1:12" x14ac:dyDescent="0.25">
      <c r="A2189">
        <v>2151</v>
      </c>
      <c r="B2189" s="4">
        <v>37323</v>
      </c>
      <c r="C2189" t="s">
        <v>2171</v>
      </c>
      <c r="D2189" s="1">
        <v>14000000</v>
      </c>
      <c r="E2189">
        <v>25482931</v>
      </c>
      <c r="F2189" s="3">
        <f t="shared" si="102"/>
        <v>1.8202093571428573</v>
      </c>
      <c r="G2189">
        <v>25873145</v>
      </c>
      <c r="H2189" s="3">
        <f t="shared" si="103"/>
        <v>1.8480817857142857</v>
      </c>
      <c r="I2189" s="3">
        <f t="shared" si="104"/>
        <v>390214</v>
      </c>
      <c r="J2189" t="s">
        <v>3504</v>
      </c>
      <c r="K2189" t="s">
        <v>27</v>
      </c>
      <c r="L2189" t="s">
        <v>11</v>
      </c>
    </row>
    <row r="2190" spans="1:12" x14ac:dyDescent="0.25">
      <c r="A2190">
        <v>456</v>
      </c>
      <c r="B2190" s="4">
        <v>37316</v>
      </c>
      <c r="C2190" t="s">
        <v>474</v>
      </c>
      <c r="D2190" s="1">
        <v>70000000</v>
      </c>
      <c r="E2190">
        <v>78120196</v>
      </c>
      <c r="F2190" s="3">
        <f t="shared" si="102"/>
        <v>1.1160028</v>
      </c>
      <c r="G2190">
        <v>114658262</v>
      </c>
      <c r="H2190" s="3">
        <f t="shared" si="103"/>
        <v>1.6379751714285715</v>
      </c>
      <c r="I2190" s="3">
        <f t="shared" si="104"/>
        <v>36538066</v>
      </c>
      <c r="J2190" t="s">
        <v>3517</v>
      </c>
      <c r="K2190" t="s">
        <v>27</v>
      </c>
      <c r="L2190" t="s">
        <v>43</v>
      </c>
    </row>
    <row r="2191" spans="1:12" x14ac:dyDescent="0.25">
      <c r="A2191">
        <v>618</v>
      </c>
      <c r="B2191" s="4">
        <v>37309</v>
      </c>
      <c r="C2191" t="s">
        <v>636</v>
      </c>
      <c r="D2191" s="1">
        <v>60000000</v>
      </c>
      <c r="E2191">
        <v>30063805</v>
      </c>
      <c r="F2191" s="3">
        <f t="shared" si="102"/>
        <v>0.50106341666666665</v>
      </c>
      <c r="G2191">
        <v>30063805</v>
      </c>
      <c r="H2191" s="3">
        <f t="shared" si="103"/>
        <v>0.50106341666666665</v>
      </c>
      <c r="I2191" s="3">
        <f t="shared" si="104"/>
        <v>0</v>
      </c>
      <c r="J2191" t="s">
        <v>9</v>
      </c>
      <c r="K2191" t="s">
        <v>13</v>
      </c>
      <c r="L2191" t="s">
        <v>43</v>
      </c>
    </row>
    <row r="2192" spans="1:12" x14ac:dyDescent="0.25">
      <c r="A2192">
        <v>3239</v>
      </c>
      <c r="B2192" s="4">
        <v>37309</v>
      </c>
      <c r="C2192" t="s">
        <v>3256</v>
      </c>
      <c r="D2192">
        <v>1200000</v>
      </c>
      <c r="E2192">
        <v>13876974</v>
      </c>
      <c r="F2192" s="3">
        <f t="shared" si="102"/>
        <v>11.564145</v>
      </c>
      <c r="G2192">
        <v>27025600</v>
      </c>
      <c r="H2192" s="3">
        <f t="shared" si="103"/>
        <v>22.521333333333335</v>
      </c>
      <c r="I2192" s="3">
        <f t="shared" si="104"/>
        <v>13148626</v>
      </c>
      <c r="J2192" t="s">
        <v>3551</v>
      </c>
      <c r="K2192" t="s">
        <v>27</v>
      </c>
      <c r="L2192" t="s">
        <v>11</v>
      </c>
    </row>
    <row r="2193" spans="1:12" x14ac:dyDescent="0.25">
      <c r="A2193">
        <v>1139</v>
      </c>
      <c r="B2193" s="4">
        <v>37309</v>
      </c>
      <c r="C2193" t="s">
        <v>1155</v>
      </c>
      <c r="D2193" s="1">
        <v>35000000</v>
      </c>
      <c r="E2193">
        <v>30307804</v>
      </c>
      <c r="F2193" s="3">
        <f t="shared" si="102"/>
        <v>0.86593725714285719</v>
      </c>
      <c r="G2193">
        <v>30307804</v>
      </c>
      <c r="H2193" s="3">
        <f t="shared" si="103"/>
        <v>0.86593725714285719</v>
      </c>
      <c r="I2193" s="3">
        <f t="shared" si="104"/>
        <v>0</v>
      </c>
      <c r="J2193" t="s">
        <v>3559</v>
      </c>
      <c r="K2193" t="s">
        <v>27</v>
      </c>
      <c r="L2193" t="s">
        <v>61</v>
      </c>
    </row>
    <row r="2194" spans="1:12" x14ac:dyDescent="0.25">
      <c r="A2194">
        <v>608</v>
      </c>
      <c r="B2194" s="4">
        <v>37306</v>
      </c>
      <c r="C2194" t="s">
        <v>626</v>
      </c>
      <c r="D2194" s="1">
        <v>60000000</v>
      </c>
      <c r="E2194">
        <v>43061982</v>
      </c>
      <c r="F2194" s="3">
        <f t="shared" si="102"/>
        <v>0.71769970000000005</v>
      </c>
      <c r="G2194">
        <v>82150183</v>
      </c>
      <c r="H2194" s="3">
        <f t="shared" si="103"/>
        <v>1.3691697166666668</v>
      </c>
      <c r="I2194" s="3">
        <f t="shared" si="104"/>
        <v>39088201</v>
      </c>
      <c r="J2194" t="s">
        <v>3558</v>
      </c>
      <c r="K2194" t="s">
        <v>13</v>
      </c>
      <c r="L2194" t="s">
        <v>14</v>
      </c>
    </row>
    <row r="2195" spans="1:12" x14ac:dyDescent="0.25">
      <c r="A2195">
        <v>3238</v>
      </c>
      <c r="B2195" s="4">
        <v>37302</v>
      </c>
      <c r="C2195" t="s">
        <v>3255</v>
      </c>
      <c r="D2195">
        <v>1200000</v>
      </c>
      <c r="E2195">
        <v>18492362</v>
      </c>
      <c r="F2195" s="3">
        <f t="shared" si="102"/>
        <v>15.410301666666667</v>
      </c>
      <c r="G2195">
        <v>23046142</v>
      </c>
      <c r="H2195" s="3">
        <f t="shared" si="103"/>
        <v>19.205118333333335</v>
      </c>
      <c r="I2195" s="3">
        <f t="shared" si="104"/>
        <v>4553780</v>
      </c>
      <c r="J2195" t="s">
        <v>3471</v>
      </c>
      <c r="K2195" t="s">
        <v>27</v>
      </c>
      <c r="L2195" t="s">
        <v>11</v>
      </c>
    </row>
    <row r="2196" spans="1:12" x14ac:dyDescent="0.25">
      <c r="A2196">
        <v>478</v>
      </c>
      <c r="B2196" s="4">
        <v>37302</v>
      </c>
      <c r="C2196" t="s">
        <v>496</v>
      </c>
      <c r="D2196" s="1">
        <v>70000000</v>
      </c>
      <c r="E2196">
        <v>19076815</v>
      </c>
      <c r="F2196" s="3">
        <f t="shared" si="102"/>
        <v>0.27252592857142854</v>
      </c>
      <c r="G2196">
        <v>33076815</v>
      </c>
      <c r="H2196" s="3">
        <f t="shared" si="103"/>
        <v>0.47252592857142856</v>
      </c>
      <c r="I2196" s="3">
        <f t="shared" si="104"/>
        <v>14000000</v>
      </c>
      <c r="J2196" t="s">
        <v>95</v>
      </c>
      <c r="K2196" t="s">
        <v>27</v>
      </c>
      <c r="L2196" t="s">
        <v>43</v>
      </c>
    </row>
    <row r="2197" spans="1:12" x14ac:dyDescent="0.25">
      <c r="A2197">
        <v>1075</v>
      </c>
      <c r="B2197" s="4">
        <v>37302</v>
      </c>
      <c r="C2197" t="s">
        <v>1091</v>
      </c>
      <c r="D2197" s="1">
        <v>36000000</v>
      </c>
      <c r="E2197">
        <v>71026631</v>
      </c>
      <c r="F2197" s="3">
        <f t="shared" si="102"/>
        <v>1.9729619722222222</v>
      </c>
      <c r="G2197">
        <v>102226631</v>
      </c>
      <c r="H2197" s="3">
        <f t="shared" si="103"/>
        <v>2.8396286388888887</v>
      </c>
      <c r="I2197" s="3">
        <f t="shared" si="104"/>
        <v>31200000</v>
      </c>
      <c r="J2197" t="s">
        <v>3504</v>
      </c>
      <c r="K2197" t="s">
        <v>13</v>
      </c>
      <c r="L2197" t="s">
        <v>43</v>
      </c>
    </row>
    <row r="2198" spans="1:12" x14ac:dyDescent="0.25">
      <c r="A2198">
        <v>2301</v>
      </c>
      <c r="B2198" s="4">
        <v>37302</v>
      </c>
      <c r="C2198" t="s">
        <v>2321</v>
      </c>
      <c r="D2198" s="1">
        <v>12000000</v>
      </c>
      <c r="E2198">
        <v>2326407</v>
      </c>
      <c r="F2198" s="3">
        <f t="shared" si="102"/>
        <v>0.19386724999999999</v>
      </c>
      <c r="G2198">
        <v>2326407</v>
      </c>
      <c r="H2198" s="3">
        <f t="shared" si="103"/>
        <v>0.19386724999999999</v>
      </c>
      <c r="I2198" s="3">
        <f t="shared" si="104"/>
        <v>0</v>
      </c>
      <c r="J2198" t="s">
        <v>3538</v>
      </c>
      <c r="K2198" t="s">
        <v>27</v>
      </c>
      <c r="L2198" t="s">
        <v>43</v>
      </c>
    </row>
    <row r="2199" spans="1:12" x14ac:dyDescent="0.25">
      <c r="A2199">
        <v>1704</v>
      </c>
      <c r="B2199" s="4">
        <v>37302</v>
      </c>
      <c r="C2199" t="s">
        <v>1723</v>
      </c>
      <c r="D2199" s="1">
        <v>20000000</v>
      </c>
      <c r="E2199">
        <v>48430258</v>
      </c>
      <c r="F2199" s="3">
        <f t="shared" si="102"/>
        <v>2.4215129000000002</v>
      </c>
      <c r="G2199">
        <v>109862682</v>
      </c>
      <c r="H2199" s="3">
        <f t="shared" si="103"/>
        <v>5.4931340999999998</v>
      </c>
      <c r="I2199" s="3">
        <f t="shared" si="104"/>
        <v>61432424</v>
      </c>
      <c r="J2199" t="s">
        <v>3558</v>
      </c>
      <c r="K2199" t="s">
        <v>24</v>
      </c>
      <c r="L2199" t="s">
        <v>16</v>
      </c>
    </row>
    <row r="2200" spans="1:12" x14ac:dyDescent="0.25">
      <c r="A2200">
        <v>479</v>
      </c>
      <c r="B2200" s="4">
        <v>37295</v>
      </c>
      <c r="C2200" t="s">
        <v>497</v>
      </c>
      <c r="D2200" s="1">
        <v>70000000</v>
      </c>
      <c r="E2200">
        <v>18990542</v>
      </c>
      <c r="F2200" s="3">
        <f t="shared" si="102"/>
        <v>0.27129345714285713</v>
      </c>
      <c r="G2200">
        <v>25852508</v>
      </c>
      <c r="H2200" s="3">
        <f t="shared" si="103"/>
        <v>0.36932154285714286</v>
      </c>
      <c r="I2200" s="3">
        <f t="shared" si="104"/>
        <v>6861966</v>
      </c>
      <c r="J2200" t="s">
        <v>95</v>
      </c>
      <c r="K2200" t="s">
        <v>13</v>
      </c>
      <c r="L2200" t="s">
        <v>14</v>
      </c>
    </row>
    <row r="2201" spans="1:12" x14ac:dyDescent="0.25">
      <c r="A2201">
        <v>2043</v>
      </c>
      <c r="B2201" s="4">
        <v>37295</v>
      </c>
      <c r="C2201" t="s">
        <v>2061</v>
      </c>
      <c r="D2201" s="1">
        <v>15000000</v>
      </c>
      <c r="E2201">
        <v>47811275</v>
      </c>
      <c r="F2201" s="3">
        <f t="shared" si="102"/>
        <v>3.1874183333333335</v>
      </c>
      <c r="G2201">
        <v>52461017</v>
      </c>
      <c r="H2201" s="3">
        <f t="shared" si="103"/>
        <v>3.4974011333333332</v>
      </c>
      <c r="I2201" s="3">
        <f t="shared" si="104"/>
        <v>4649742</v>
      </c>
      <c r="J2201" t="s">
        <v>9</v>
      </c>
      <c r="K2201" t="s">
        <v>10</v>
      </c>
      <c r="L2201" t="s">
        <v>16</v>
      </c>
    </row>
    <row r="2202" spans="1:12" x14ac:dyDescent="0.25">
      <c r="A2202">
        <v>310</v>
      </c>
      <c r="B2202" s="4">
        <v>37295</v>
      </c>
      <c r="C2202" t="s">
        <v>328</v>
      </c>
      <c r="D2202" s="1">
        <v>85000000</v>
      </c>
      <c r="E2202">
        <v>40048332</v>
      </c>
      <c r="F2202" s="3">
        <f t="shared" si="102"/>
        <v>0.47115684705882355</v>
      </c>
      <c r="G2202">
        <v>78353508</v>
      </c>
      <c r="H2202" s="3">
        <f t="shared" si="103"/>
        <v>0.92180597647058826</v>
      </c>
      <c r="I2202" s="3">
        <f t="shared" si="104"/>
        <v>38305176</v>
      </c>
      <c r="J2202" t="s">
        <v>3559</v>
      </c>
      <c r="K2202" t="s">
        <v>27</v>
      </c>
      <c r="L2202" t="s">
        <v>14</v>
      </c>
    </row>
    <row r="2203" spans="1:12" x14ac:dyDescent="0.25">
      <c r="A2203">
        <v>3350</v>
      </c>
      <c r="B2203" s="4">
        <v>37288</v>
      </c>
      <c r="C2203" t="s">
        <v>3366</v>
      </c>
      <c r="D2203" s="1">
        <v>500000</v>
      </c>
      <c r="E2203">
        <v>1250798</v>
      </c>
      <c r="F2203" s="3">
        <f t="shared" si="102"/>
        <v>2.5015960000000002</v>
      </c>
      <c r="G2203">
        <v>1250798</v>
      </c>
      <c r="H2203" s="3">
        <f t="shared" si="103"/>
        <v>2.5015960000000002</v>
      </c>
      <c r="I2203" s="3">
        <f t="shared" si="104"/>
        <v>0</v>
      </c>
      <c r="J2203" t="s">
        <v>3571</v>
      </c>
      <c r="K2203" t="s">
        <v>10</v>
      </c>
      <c r="L2203" t="s">
        <v>11</v>
      </c>
    </row>
    <row r="2204" spans="1:12" x14ac:dyDescent="0.25">
      <c r="A2204">
        <v>2358</v>
      </c>
      <c r="B2204" s="4">
        <v>37288</v>
      </c>
      <c r="C2204" t="s">
        <v>2377</v>
      </c>
      <c r="D2204" s="1">
        <v>11000000</v>
      </c>
      <c r="E2204">
        <v>4814244</v>
      </c>
      <c r="F2204" s="3">
        <f t="shared" si="102"/>
        <v>0.43765854545454547</v>
      </c>
      <c r="G2204">
        <v>5942218</v>
      </c>
      <c r="H2204" s="3">
        <f t="shared" si="103"/>
        <v>0.54020163636363638</v>
      </c>
      <c r="I2204" s="3">
        <f t="shared" si="104"/>
        <v>1127974</v>
      </c>
      <c r="J2204" t="s">
        <v>3537</v>
      </c>
      <c r="K2204" t="s">
        <v>27</v>
      </c>
      <c r="L2204" t="s">
        <v>11</v>
      </c>
    </row>
    <row r="2205" spans="1:12" x14ac:dyDescent="0.25">
      <c r="A2205">
        <v>2442</v>
      </c>
      <c r="B2205" s="4">
        <v>37281</v>
      </c>
      <c r="C2205" t="s">
        <v>2460</v>
      </c>
      <c r="D2205" s="1">
        <v>10000000</v>
      </c>
      <c r="E2205">
        <v>16033556</v>
      </c>
      <c r="F2205" s="3">
        <f t="shared" si="102"/>
        <v>1.6033556</v>
      </c>
      <c r="G2205">
        <v>17033556</v>
      </c>
      <c r="H2205" s="3">
        <f t="shared" si="103"/>
        <v>1.7033556000000001</v>
      </c>
      <c r="I2205" s="3">
        <f t="shared" si="104"/>
        <v>1000000</v>
      </c>
      <c r="J2205" t="s">
        <v>3422</v>
      </c>
      <c r="K2205" t="s">
        <v>13</v>
      </c>
      <c r="L2205" t="s">
        <v>11</v>
      </c>
    </row>
    <row r="2206" spans="1:12" x14ac:dyDescent="0.25">
      <c r="A2206">
        <v>2118</v>
      </c>
      <c r="B2206" s="4">
        <v>37281</v>
      </c>
      <c r="C2206" t="s">
        <v>2137</v>
      </c>
      <c r="D2206" s="1">
        <v>15000000</v>
      </c>
      <c r="E2206">
        <v>673414</v>
      </c>
      <c r="F2206" s="3">
        <f t="shared" si="102"/>
        <v>4.4894266666666668E-2</v>
      </c>
      <c r="G2206">
        <v>1405032</v>
      </c>
      <c r="H2206" s="3">
        <f t="shared" si="103"/>
        <v>9.3668799999999997E-2</v>
      </c>
      <c r="I2206" s="3">
        <f t="shared" si="104"/>
        <v>731618</v>
      </c>
      <c r="J2206" t="s">
        <v>3537</v>
      </c>
      <c r="K2206" t="s">
        <v>13</v>
      </c>
      <c r="L2206" t="s">
        <v>16</v>
      </c>
    </row>
    <row r="2207" spans="1:12" x14ac:dyDescent="0.25">
      <c r="A2207">
        <v>957</v>
      </c>
      <c r="B2207" s="4">
        <v>37281</v>
      </c>
      <c r="C2207" t="s">
        <v>975</v>
      </c>
      <c r="D2207" s="1">
        <v>40000000</v>
      </c>
      <c r="E2207">
        <v>54228104</v>
      </c>
      <c r="F2207" s="3">
        <f t="shared" si="102"/>
        <v>1.3557026000000001</v>
      </c>
      <c r="G2207">
        <v>75389090</v>
      </c>
      <c r="H2207" s="3">
        <f t="shared" si="103"/>
        <v>1.8847272500000001</v>
      </c>
      <c r="I2207" s="3">
        <f t="shared" si="104"/>
        <v>21160986</v>
      </c>
      <c r="J2207" t="s">
        <v>3558</v>
      </c>
      <c r="K2207" t="s">
        <v>13</v>
      </c>
      <c r="L2207" t="s">
        <v>43</v>
      </c>
    </row>
    <row r="2208" spans="1:12" x14ac:dyDescent="0.25">
      <c r="A2208">
        <v>2339</v>
      </c>
      <c r="B2208" s="4">
        <v>37281</v>
      </c>
      <c r="C2208" t="s">
        <v>2358</v>
      </c>
      <c r="D2208" s="1">
        <v>11000000</v>
      </c>
      <c r="E2208">
        <v>41227069</v>
      </c>
      <c r="F2208" s="3">
        <f t="shared" si="102"/>
        <v>3.7479153636363636</v>
      </c>
      <c r="G2208">
        <v>46060915</v>
      </c>
      <c r="H2208" s="3">
        <f t="shared" si="103"/>
        <v>4.1873559090909094</v>
      </c>
      <c r="I2208" s="3">
        <f t="shared" si="104"/>
        <v>4833846</v>
      </c>
      <c r="J2208" t="s">
        <v>3559</v>
      </c>
      <c r="K2208" t="s">
        <v>10</v>
      </c>
      <c r="L2208" t="s">
        <v>43</v>
      </c>
    </row>
    <row r="2209" spans="1:12" x14ac:dyDescent="0.25">
      <c r="A2209">
        <v>1208</v>
      </c>
      <c r="B2209" s="4">
        <v>37274</v>
      </c>
      <c r="C2209" t="s">
        <v>1226</v>
      </c>
      <c r="D2209" s="1">
        <v>32000000</v>
      </c>
      <c r="E2209">
        <v>81150692</v>
      </c>
      <c r="F2209" s="3">
        <f t="shared" si="102"/>
        <v>2.5359591250000002</v>
      </c>
      <c r="G2209">
        <v>116898028</v>
      </c>
      <c r="H2209" s="3">
        <f t="shared" si="103"/>
        <v>3.6530633749999999</v>
      </c>
      <c r="I2209" s="3">
        <f t="shared" si="104"/>
        <v>35747336</v>
      </c>
      <c r="J2209" t="s">
        <v>3558</v>
      </c>
      <c r="K2209" t="s">
        <v>10</v>
      </c>
      <c r="L2209" t="s">
        <v>16</v>
      </c>
    </row>
    <row r="2210" spans="1:12" x14ac:dyDescent="0.25">
      <c r="A2210">
        <v>1876</v>
      </c>
      <c r="B2210" s="4">
        <v>37267</v>
      </c>
      <c r="C2210" t="s">
        <v>1894</v>
      </c>
      <c r="D2210" s="1">
        <v>18000000</v>
      </c>
      <c r="E2210">
        <v>41059716</v>
      </c>
      <c r="F2210" s="3">
        <f t="shared" si="102"/>
        <v>2.2810953333333335</v>
      </c>
      <c r="G2210">
        <v>43308707</v>
      </c>
      <c r="H2210" s="3">
        <f t="shared" si="103"/>
        <v>2.4060392777777779</v>
      </c>
      <c r="I2210" s="3">
        <f t="shared" si="104"/>
        <v>2248991</v>
      </c>
      <c r="J2210" t="s">
        <v>3517</v>
      </c>
      <c r="K2210" t="s">
        <v>13</v>
      </c>
      <c r="L2210" t="s">
        <v>11</v>
      </c>
    </row>
    <row r="2211" spans="1:12" x14ac:dyDescent="0.25">
      <c r="A2211">
        <v>1625</v>
      </c>
      <c r="B2211" s="4">
        <v>37253</v>
      </c>
      <c r="C2211" t="s">
        <v>1641</v>
      </c>
      <c r="D2211" s="1">
        <v>22000000</v>
      </c>
      <c r="E2211">
        <v>40270895</v>
      </c>
      <c r="F2211" s="3">
        <f t="shared" si="102"/>
        <v>1.8304952272727273</v>
      </c>
      <c r="G2211">
        <v>92542418</v>
      </c>
      <c r="H2211" s="3">
        <f t="shared" si="103"/>
        <v>4.2064735454545454</v>
      </c>
      <c r="I2211" s="3">
        <f t="shared" si="104"/>
        <v>52271523</v>
      </c>
      <c r="J2211" t="s">
        <v>3504</v>
      </c>
      <c r="K2211" t="s">
        <v>13</v>
      </c>
      <c r="L2211" t="s">
        <v>43</v>
      </c>
    </row>
    <row r="2212" spans="1:12" x14ac:dyDescent="0.25">
      <c r="A2212">
        <v>236</v>
      </c>
      <c r="B2212" s="4">
        <v>37253</v>
      </c>
      <c r="C2212" t="s">
        <v>253</v>
      </c>
      <c r="D2212" s="1">
        <v>95000000</v>
      </c>
      <c r="E2212">
        <v>108638745</v>
      </c>
      <c r="F2212" s="3">
        <f t="shared" si="102"/>
        <v>1.1435657368421053</v>
      </c>
      <c r="G2212">
        <v>159691085</v>
      </c>
      <c r="H2212" s="3">
        <f t="shared" si="103"/>
        <v>1.6809587894736842</v>
      </c>
      <c r="I2212" s="3">
        <f t="shared" si="104"/>
        <v>51052340</v>
      </c>
      <c r="J2212" t="s">
        <v>3537</v>
      </c>
      <c r="K2212" t="s">
        <v>27</v>
      </c>
      <c r="L2212" t="s">
        <v>14</v>
      </c>
    </row>
    <row r="2213" spans="1:12" x14ac:dyDescent="0.25">
      <c r="A2213">
        <v>2937</v>
      </c>
      <c r="B2213" s="4">
        <v>37251</v>
      </c>
      <c r="C2213" t="s">
        <v>2955</v>
      </c>
      <c r="D2213" s="1">
        <v>4000000</v>
      </c>
      <c r="E2213">
        <v>31273922</v>
      </c>
      <c r="F2213" s="3">
        <f t="shared" si="102"/>
        <v>7.8184804999999997</v>
      </c>
      <c r="G2213">
        <v>43766463</v>
      </c>
      <c r="H2213" s="3">
        <f t="shared" si="103"/>
        <v>10.94161575</v>
      </c>
      <c r="I2213" s="3">
        <f t="shared" si="104"/>
        <v>12492541</v>
      </c>
      <c r="J2213" t="s">
        <v>49</v>
      </c>
      <c r="K2213" t="s">
        <v>27</v>
      </c>
      <c r="L2213" t="s">
        <v>43</v>
      </c>
    </row>
    <row r="2214" spans="1:12" x14ac:dyDescent="0.25">
      <c r="A2214">
        <v>1875</v>
      </c>
      <c r="B2214" s="4">
        <v>37251</v>
      </c>
      <c r="C2214" t="s">
        <v>1893</v>
      </c>
      <c r="D2214" s="1">
        <v>18000000</v>
      </c>
      <c r="E2214">
        <v>41300105</v>
      </c>
      <c r="F2214" s="3">
        <f t="shared" si="102"/>
        <v>2.294450277777778</v>
      </c>
      <c r="G2214">
        <v>41300105</v>
      </c>
      <c r="H2214" s="3">
        <f t="shared" si="103"/>
        <v>2.294450277777778</v>
      </c>
      <c r="I2214" s="3">
        <f t="shared" si="104"/>
        <v>0</v>
      </c>
      <c r="J2214" t="s">
        <v>3551</v>
      </c>
      <c r="K2214" t="s">
        <v>27</v>
      </c>
      <c r="L2214" t="s">
        <v>11</v>
      </c>
    </row>
    <row r="2215" spans="1:12" x14ac:dyDescent="0.25">
      <c r="A2215">
        <v>1165</v>
      </c>
      <c r="B2215" s="4">
        <v>37250</v>
      </c>
      <c r="C2215" t="s">
        <v>1181</v>
      </c>
      <c r="D2215" s="1">
        <v>35000000</v>
      </c>
      <c r="E2215">
        <v>11405825</v>
      </c>
      <c r="F2215" s="3">
        <f t="shared" si="102"/>
        <v>0.3258807142857143</v>
      </c>
      <c r="G2215">
        <v>24405825</v>
      </c>
      <c r="H2215" s="3">
        <f t="shared" si="103"/>
        <v>0.69730928571428574</v>
      </c>
      <c r="I2215" s="3">
        <f t="shared" si="104"/>
        <v>13000000</v>
      </c>
      <c r="J2215" t="s">
        <v>249</v>
      </c>
      <c r="K2215" t="s">
        <v>27</v>
      </c>
      <c r="L2215" t="s">
        <v>43</v>
      </c>
    </row>
    <row r="2216" spans="1:12" x14ac:dyDescent="0.25">
      <c r="A2216">
        <v>181</v>
      </c>
      <c r="B2216" s="4">
        <v>37250</v>
      </c>
      <c r="C2216" t="s">
        <v>197</v>
      </c>
      <c r="D2216" s="1">
        <v>109000000</v>
      </c>
      <c r="E2216">
        <v>58183966</v>
      </c>
      <c r="F2216" s="3">
        <f t="shared" si="102"/>
        <v>0.53379785321100914</v>
      </c>
      <c r="G2216">
        <v>87683966</v>
      </c>
      <c r="H2216" s="3">
        <f t="shared" si="103"/>
        <v>0.80444005504587157</v>
      </c>
      <c r="I2216" s="3">
        <f t="shared" si="104"/>
        <v>29500000</v>
      </c>
      <c r="J2216" t="s">
        <v>3537</v>
      </c>
      <c r="K2216" t="s">
        <v>27</v>
      </c>
      <c r="L2216" t="s">
        <v>43</v>
      </c>
    </row>
    <row r="2217" spans="1:12" x14ac:dyDescent="0.25">
      <c r="A2217">
        <v>1052</v>
      </c>
      <c r="B2217" s="4">
        <v>37246</v>
      </c>
      <c r="C2217" t="s">
        <v>1068</v>
      </c>
      <c r="D2217" s="1">
        <v>38000000</v>
      </c>
      <c r="E2217">
        <v>22770864</v>
      </c>
      <c r="F2217" s="3">
        <f t="shared" si="102"/>
        <v>0.59923326315789471</v>
      </c>
      <c r="G2217">
        <v>24515990</v>
      </c>
      <c r="H2217" s="3">
        <f t="shared" si="103"/>
        <v>0.64515763157894734</v>
      </c>
      <c r="I2217" s="3">
        <f t="shared" si="104"/>
        <v>1745126</v>
      </c>
      <c r="J2217" t="s">
        <v>3422</v>
      </c>
      <c r="K2217" t="s">
        <v>10</v>
      </c>
      <c r="L2217" t="s">
        <v>11</v>
      </c>
    </row>
    <row r="2218" spans="1:12" x14ac:dyDescent="0.25">
      <c r="A2218">
        <v>1461</v>
      </c>
      <c r="B2218" s="4">
        <v>37246</v>
      </c>
      <c r="C2218" t="s">
        <v>1477</v>
      </c>
      <c r="D2218" s="1">
        <v>25000000</v>
      </c>
      <c r="E2218">
        <v>80936232</v>
      </c>
      <c r="F2218" s="3">
        <f t="shared" si="102"/>
        <v>3.2374492799999999</v>
      </c>
      <c r="G2218">
        <v>102992536</v>
      </c>
      <c r="H2218" s="3">
        <f t="shared" si="103"/>
        <v>4.11970144</v>
      </c>
      <c r="I2218" s="3">
        <f t="shared" si="104"/>
        <v>22056304</v>
      </c>
      <c r="J2218" t="s">
        <v>3517</v>
      </c>
      <c r="K2218" t="s">
        <v>24</v>
      </c>
      <c r="L2218" t="s">
        <v>16</v>
      </c>
    </row>
    <row r="2219" spans="1:12" x14ac:dyDescent="0.25">
      <c r="A2219">
        <v>384</v>
      </c>
      <c r="B2219" s="4">
        <v>37246</v>
      </c>
      <c r="C2219" t="s">
        <v>404</v>
      </c>
      <c r="D2219" s="1">
        <v>78000000</v>
      </c>
      <c r="E2219">
        <v>170708996</v>
      </c>
      <c r="F2219" s="3">
        <f t="shared" si="102"/>
        <v>2.1885768717948717</v>
      </c>
      <c r="G2219">
        <v>317668058</v>
      </c>
      <c r="H2219" s="3">
        <f t="shared" si="103"/>
        <v>4.0726674102564102</v>
      </c>
      <c r="I2219" s="3">
        <f t="shared" si="104"/>
        <v>146959062</v>
      </c>
      <c r="J2219" t="s">
        <v>9</v>
      </c>
      <c r="K2219" t="s">
        <v>13</v>
      </c>
      <c r="L2219" t="s">
        <v>43</v>
      </c>
    </row>
    <row r="2220" spans="1:12" x14ac:dyDescent="0.25">
      <c r="A2220">
        <v>2266</v>
      </c>
      <c r="B2220" s="4">
        <v>37246</v>
      </c>
      <c r="C2220" t="s">
        <v>2286</v>
      </c>
      <c r="D2220" s="1">
        <v>12000000</v>
      </c>
      <c r="E2220">
        <v>31155435</v>
      </c>
      <c r="F2220" s="3">
        <f t="shared" si="102"/>
        <v>2.5962862499999999</v>
      </c>
      <c r="G2220">
        <v>31222395</v>
      </c>
      <c r="H2220" s="3">
        <f t="shared" si="103"/>
        <v>2.60186625</v>
      </c>
      <c r="I2220" s="3">
        <f t="shared" si="104"/>
        <v>66960</v>
      </c>
      <c r="J2220" t="s">
        <v>9</v>
      </c>
      <c r="K2220" t="s">
        <v>27</v>
      </c>
      <c r="L2220" t="s">
        <v>11</v>
      </c>
    </row>
    <row r="2221" spans="1:12" x14ac:dyDescent="0.25">
      <c r="A2221">
        <v>438</v>
      </c>
      <c r="B2221" s="4">
        <v>37246</v>
      </c>
      <c r="C2221" t="s">
        <v>458</v>
      </c>
      <c r="D2221" s="1">
        <v>72000000</v>
      </c>
      <c r="E2221">
        <v>27796042</v>
      </c>
      <c r="F2221" s="3">
        <f t="shared" si="102"/>
        <v>0.3860561388888889</v>
      </c>
      <c r="G2221">
        <v>37306334</v>
      </c>
      <c r="H2221" s="3">
        <f t="shared" si="103"/>
        <v>0.51814352777777772</v>
      </c>
      <c r="I2221" s="3">
        <f t="shared" si="104"/>
        <v>9510292</v>
      </c>
      <c r="J2221" t="s">
        <v>3559</v>
      </c>
      <c r="K2221" t="s">
        <v>10</v>
      </c>
      <c r="L2221" t="s">
        <v>43</v>
      </c>
    </row>
    <row r="2222" spans="1:12" x14ac:dyDescent="0.25">
      <c r="A2222">
        <v>2697</v>
      </c>
      <c r="B2222" s="4">
        <v>37239</v>
      </c>
      <c r="C2222" t="s">
        <v>2716</v>
      </c>
      <c r="D2222" s="1">
        <v>7000000</v>
      </c>
      <c r="E2222">
        <v>4720371</v>
      </c>
      <c r="F2222" s="3">
        <f t="shared" si="102"/>
        <v>0.67433871428571424</v>
      </c>
      <c r="G2222">
        <v>4720371</v>
      </c>
      <c r="H2222" s="3">
        <f t="shared" si="103"/>
        <v>0.67433871428571424</v>
      </c>
      <c r="I2222" s="3">
        <f t="shared" si="104"/>
        <v>0</v>
      </c>
      <c r="J2222" t="s">
        <v>3459</v>
      </c>
      <c r="K2222" t="s">
        <v>10</v>
      </c>
      <c r="L2222" t="s">
        <v>43</v>
      </c>
    </row>
    <row r="2223" spans="1:12" x14ac:dyDescent="0.25">
      <c r="A2223">
        <v>2800</v>
      </c>
      <c r="B2223" s="4">
        <v>37239</v>
      </c>
      <c r="C2223" t="s">
        <v>2819</v>
      </c>
      <c r="D2223">
        <v>5500000</v>
      </c>
      <c r="E2223">
        <v>5580479</v>
      </c>
      <c r="F2223" s="3">
        <f t="shared" si="102"/>
        <v>1.0146325454545455</v>
      </c>
      <c r="G2223">
        <v>15155021</v>
      </c>
      <c r="H2223" s="3">
        <f t="shared" si="103"/>
        <v>2.7554583636363637</v>
      </c>
      <c r="I2223" s="3">
        <f t="shared" si="104"/>
        <v>9574542</v>
      </c>
      <c r="J2223" t="s">
        <v>249</v>
      </c>
      <c r="K2223" t="s">
        <v>27</v>
      </c>
      <c r="L2223" t="s">
        <v>43</v>
      </c>
    </row>
    <row r="2224" spans="1:12" x14ac:dyDescent="0.25">
      <c r="A2224">
        <v>2049</v>
      </c>
      <c r="B2224" s="4">
        <v>37239</v>
      </c>
      <c r="C2224" t="s">
        <v>2067</v>
      </c>
      <c r="D2224" s="1">
        <v>15000000</v>
      </c>
      <c r="E2224">
        <v>37882551</v>
      </c>
      <c r="F2224" s="3">
        <f t="shared" si="102"/>
        <v>2.5255033999999998</v>
      </c>
      <c r="G2224">
        <v>62401343</v>
      </c>
      <c r="H2224" s="3">
        <f t="shared" si="103"/>
        <v>4.1600895333333332</v>
      </c>
      <c r="I2224" s="3">
        <f t="shared" si="104"/>
        <v>24518792</v>
      </c>
      <c r="J2224" t="s">
        <v>3537</v>
      </c>
      <c r="K2224" t="s">
        <v>27</v>
      </c>
      <c r="L2224" t="s">
        <v>11</v>
      </c>
    </row>
    <row r="2225" spans="1:12" x14ac:dyDescent="0.25">
      <c r="A2225">
        <v>2778</v>
      </c>
      <c r="B2225" s="4">
        <v>37232</v>
      </c>
      <c r="C2225" t="s">
        <v>2796</v>
      </c>
      <c r="D2225" s="1">
        <v>6000000</v>
      </c>
      <c r="E2225">
        <v>1030920</v>
      </c>
      <c r="F2225" s="3">
        <f t="shared" si="102"/>
        <v>0.17182</v>
      </c>
      <c r="G2225">
        <v>1290920</v>
      </c>
      <c r="H2225" s="3">
        <f t="shared" si="103"/>
        <v>0.21515333333333334</v>
      </c>
      <c r="I2225" s="3">
        <f t="shared" si="104"/>
        <v>260000</v>
      </c>
      <c r="J2225" t="s">
        <v>3482</v>
      </c>
      <c r="K2225" t="s">
        <v>27</v>
      </c>
      <c r="L2225" t="s">
        <v>43</v>
      </c>
    </row>
    <row r="2226" spans="1:12" x14ac:dyDescent="0.25">
      <c r="A2226">
        <v>3282</v>
      </c>
      <c r="B2226" s="4">
        <v>37232</v>
      </c>
      <c r="C2226" t="s">
        <v>3298</v>
      </c>
      <c r="D2226" s="1">
        <v>1000000</v>
      </c>
      <c r="E2226">
        <v>1067481</v>
      </c>
      <c r="F2226" s="3">
        <f t="shared" si="102"/>
        <v>1.0674809999999999</v>
      </c>
      <c r="G2226">
        <v>2684207</v>
      </c>
      <c r="H2226" s="3">
        <f t="shared" si="103"/>
        <v>2.6842069999999998</v>
      </c>
      <c r="I2226" s="3">
        <f t="shared" si="104"/>
        <v>1616726</v>
      </c>
      <c r="J2226" t="s">
        <v>95</v>
      </c>
      <c r="K2226" t="s">
        <v>27</v>
      </c>
      <c r="L2226" t="s">
        <v>43</v>
      </c>
    </row>
    <row r="2227" spans="1:12" x14ac:dyDescent="0.25">
      <c r="A2227">
        <v>951</v>
      </c>
      <c r="B2227" s="4">
        <v>37225</v>
      </c>
      <c r="C2227" t="s">
        <v>969</v>
      </c>
      <c r="D2227" s="1">
        <v>40000000</v>
      </c>
      <c r="E2227">
        <v>58855732</v>
      </c>
      <c r="F2227" s="3">
        <f t="shared" si="102"/>
        <v>1.4713932999999999</v>
      </c>
      <c r="G2227">
        <v>58855732</v>
      </c>
      <c r="H2227" s="3">
        <f t="shared" si="103"/>
        <v>1.4713932999999999</v>
      </c>
      <c r="I2227" s="3">
        <f t="shared" si="104"/>
        <v>0</v>
      </c>
      <c r="J2227" t="s">
        <v>3422</v>
      </c>
      <c r="K2227" t="s">
        <v>13</v>
      </c>
      <c r="L2227" t="s">
        <v>14</v>
      </c>
    </row>
    <row r="2228" spans="1:12" x14ac:dyDescent="0.25">
      <c r="A2228">
        <v>3185</v>
      </c>
      <c r="B2228" s="4">
        <v>37218</v>
      </c>
      <c r="C2228" t="s">
        <v>3202</v>
      </c>
      <c r="D2228">
        <v>1700000</v>
      </c>
      <c r="E2228">
        <v>35930604</v>
      </c>
      <c r="F2228" s="3">
        <f t="shared" si="102"/>
        <v>21.135649411764707</v>
      </c>
      <c r="G2228">
        <v>42137871</v>
      </c>
      <c r="H2228" s="3">
        <f t="shared" si="103"/>
        <v>24.786982941176472</v>
      </c>
      <c r="I2228" s="3">
        <f t="shared" si="104"/>
        <v>6207267</v>
      </c>
      <c r="J2228" t="s">
        <v>249</v>
      </c>
      <c r="K2228" t="s">
        <v>27</v>
      </c>
      <c r="L2228" t="s">
        <v>43</v>
      </c>
    </row>
    <row r="2229" spans="1:12" x14ac:dyDescent="0.25">
      <c r="A2229">
        <v>1134</v>
      </c>
      <c r="B2229" s="4">
        <v>37216</v>
      </c>
      <c r="C2229" t="s">
        <v>1150</v>
      </c>
      <c r="D2229" s="1">
        <v>35000000</v>
      </c>
      <c r="E2229">
        <v>33422806</v>
      </c>
      <c r="F2229" s="3">
        <f t="shared" si="102"/>
        <v>0.95493731428571427</v>
      </c>
      <c r="G2229">
        <v>33422806</v>
      </c>
      <c r="H2229" s="3">
        <f t="shared" si="103"/>
        <v>0.95493731428571427</v>
      </c>
      <c r="I2229" s="3">
        <f t="shared" si="104"/>
        <v>0</v>
      </c>
      <c r="J2229" t="s">
        <v>3422</v>
      </c>
      <c r="K2229" t="s">
        <v>13</v>
      </c>
      <c r="L2229" t="s">
        <v>16</v>
      </c>
    </row>
    <row r="2230" spans="1:12" x14ac:dyDescent="0.25">
      <c r="A2230">
        <v>3278</v>
      </c>
      <c r="B2230" s="4">
        <v>37216</v>
      </c>
      <c r="C2230" t="s">
        <v>3294</v>
      </c>
      <c r="D2230" s="1">
        <v>1000000</v>
      </c>
      <c r="E2230">
        <v>2402459</v>
      </c>
      <c r="F2230" s="3">
        <f t="shared" si="102"/>
        <v>2.4024589999999999</v>
      </c>
      <c r="G2230">
        <v>3575308</v>
      </c>
      <c r="H2230" s="3">
        <f t="shared" si="103"/>
        <v>3.5753080000000002</v>
      </c>
      <c r="I2230" s="3">
        <f t="shared" si="104"/>
        <v>1172849</v>
      </c>
      <c r="J2230" t="s">
        <v>3518</v>
      </c>
      <c r="K2230" t="s">
        <v>27</v>
      </c>
      <c r="L2230" t="s">
        <v>11</v>
      </c>
    </row>
    <row r="2231" spans="1:12" x14ac:dyDescent="0.25">
      <c r="A2231">
        <v>274</v>
      </c>
      <c r="B2231" s="4">
        <v>37216</v>
      </c>
      <c r="C2231" t="s">
        <v>291</v>
      </c>
      <c r="D2231" s="1">
        <v>90000000</v>
      </c>
      <c r="E2231">
        <v>62362560</v>
      </c>
      <c r="F2231" s="3">
        <f t="shared" si="102"/>
        <v>0.69291733333333339</v>
      </c>
      <c r="G2231">
        <v>143049560</v>
      </c>
      <c r="H2231" s="3">
        <f t="shared" si="103"/>
        <v>1.5894395555555556</v>
      </c>
      <c r="I2231" s="3">
        <f t="shared" si="104"/>
        <v>80687000</v>
      </c>
      <c r="J2231" t="s">
        <v>9</v>
      </c>
      <c r="K2231" t="s">
        <v>27</v>
      </c>
      <c r="L2231" t="s">
        <v>14</v>
      </c>
    </row>
    <row r="2232" spans="1:12" x14ac:dyDescent="0.25">
      <c r="A2232">
        <v>2351</v>
      </c>
      <c r="B2232" s="4">
        <v>37216</v>
      </c>
      <c r="C2232" t="s">
        <v>2370</v>
      </c>
      <c r="D2232" s="1">
        <v>11000000</v>
      </c>
      <c r="E2232">
        <v>13906394</v>
      </c>
      <c r="F2232" s="3">
        <f t="shared" si="102"/>
        <v>1.2642176363636364</v>
      </c>
      <c r="G2232">
        <v>14786394</v>
      </c>
      <c r="H2232" s="3">
        <f t="shared" si="103"/>
        <v>1.3442176363636364</v>
      </c>
      <c r="I2232" s="3">
        <f t="shared" si="104"/>
        <v>880000</v>
      </c>
      <c r="J2232" t="s">
        <v>3558</v>
      </c>
      <c r="K2232" t="s">
        <v>13</v>
      </c>
      <c r="L2232" t="s">
        <v>11</v>
      </c>
    </row>
    <row r="2233" spans="1:12" x14ac:dyDescent="0.25">
      <c r="A2233">
        <v>2776</v>
      </c>
      <c r="B2233" s="4">
        <v>37211</v>
      </c>
      <c r="C2233" t="s">
        <v>2794</v>
      </c>
      <c r="D2233" s="1">
        <v>6000000</v>
      </c>
      <c r="E2233">
        <v>2025238</v>
      </c>
      <c r="F2233" s="3">
        <f t="shared" si="102"/>
        <v>0.33753966666666668</v>
      </c>
      <c r="G2233">
        <v>2522928</v>
      </c>
      <c r="H2233" s="3">
        <f t="shared" si="103"/>
        <v>0.42048799999999997</v>
      </c>
      <c r="I2233" s="3">
        <f t="shared" si="104"/>
        <v>497690</v>
      </c>
      <c r="J2233" t="s">
        <v>2084</v>
      </c>
      <c r="K2233" t="s">
        <v>27</v>
      </c>
      <c r="L2233" t="s">
        <v>11</v>
      </c>
    </row>
    <row r="2234" spans="1:12" x14ac:dyDescent="0.25">
      <c r="A2234">
        <v>2948</v>
      </c>
      <c r="B2234" s="4">
        <v>37209</v>
      </c>
      <c r="C2234" t="s">
        <v>2966</v>
      </c>
      <c r="D2234" s="1">
        <v>4000000</v>
      </c>
      <c r="E2234">
        <v>10097096</v>
      </c>
      <c r="F2234" s="3">
        <f t="shared" si="102"/>
        <v>2.5242740000000001</v>
      </c>
      <c r="G2234">
        <v>10097096</v>
      </c>
      <c r="H2234" s="3">
        <f t="shared" si="103"/>
        <v>2.5242740000000001</v>
      </c>
      <c r="I2234" s="3">
        <f t="shared" si="104"/>
        <v>0</v>
      </c>
      <c r="J2234" t="s">
        <v>49</v>
      </c>
      <c r="K2234" t="s">
        <v>27</v>
      </c>
      <c r="L2234" t="s">
        <v>11</v>
      </c>
    </row>
    <row r="2235" spans="1:12" x14ac:dyDescent="0.25">
      <c r="A2235">
        <v>1147</v>
      </c>
      <c r="B2235" s="4">
        <v>37204</v>
      </c>
      <c r="C2235" t="s">
        <v>1163</v>
      </c>
      <c r="D2235" s="1">
        <v>35000000</v>
      </c>
      <c r="E2235">
        <v>23483357</v>
      </c>
      <c r="F2235" s="3">
        <f t="shared" si="102"/>
        <v>0.67095305714285713</v>
      </c>
      <c r="G2235">
        <v>28906817</v>
      </c>
      <c r="H2235" s="3">
        <f t="shared" si="103"/>
        <v>0.82590905714285712</v>
      </c>
      <c r="I2235" s="3">
        <f t="shared" si="104"/>
        <v>5423460</v>
      </c>
      <c r="J2235" t="s">
        <v>3504</v>
      </c>
      <c r="K2235" t="s">
        <v>27</v>
      </c>
      <c r="L2235" t="s">
        <v>14</v>
      </c>
    </row>
    <row r="2236" spans="1:12" x14ac:dyDescent="0.25">
      <c r="A2236">
        <v>3364</v>
      </c>
      <c r="B2236" s="4">
        <v>37197</v>
      </c>
      <c r="C2236" t="s">
        <v>3382</v>
      </c>
      <c r="D2236" s="1">
        <v>500000</v>
      </c>
      <c r="E2236">
        <v>0</v>
      </c>
      <c r="F2236" s="3">
        <f t="shared" si="102"/>
        <v>0</v>
      </c>
      <c r="G2236">
        <v>7890</v>
      </c>
      <c r="H2236" s="3">
        <f t="shared" si="103"/>
        <v>1.5779999999999999E-2</v>
      </c>
      <c r="I2236" s="3">
        <f t="shared" si="104"/>
        <v>7890</v>
      </c>
      <c r="J2236" t="s">
        <v>838</v>
      </c>
      <c r="K2236" t="s">
        <v>27</v>
      </c>
      <c r="L2236" t="s">
        <v>43</v>
      </c>
    </row>
    <row r="2237" spans="1:12" x14ac:dyDescent="0.25">
      <c r="A2237">
        <v>807</v>
      </c>
      <c r="B2237" s="4">
        <v>37197</v>
      </c>
      <c r="C2237" t="s">
        <v>824</v>
      </c>
      <c r="D2237" s="1">
        <v>49000000</v>
      </c>
      <c r="E2237">
        <v>43905746</v>
      </c>
      <c r="F2237" s="3">
        <f t="shared" si="102"/>
        <v>0.89603563265306119</v>
      </c>
      <c r="G2237">
        <v>72689126</v>
      </c>
      <c r="H2237" s="3">
        <f t="shared" si="103"/>
        <v>1.4834515510204083</v>
      </c>
      <c r="I2237" s="3">
        <f t="shared" si="104"/>
        <v>28783380</v>
      </c>
      <c r="J2237" t="s">
        <v>3537</v>
      </c>
      <c r="K2237" t="s">
        <v>13</v>
      </c>
      <c r="L2237" t="s">
        <v>14</v>
      </c>
    </row>
    <row r="2238" spans="1:12" x14ac:dyDescent="0.25">
      <c r="A2238">
        <v>151</v>
      </c>
      <c r="B2238" s="4">
        <v>37197</v>
      </c>
      <c r="C2238" t="s">
        <v>168</v>
      </c>
      <c r="D2238" s="1">
        <v>115000000</v>
      </c>
      <c r="E2238">
        <v>289423425</v>
      </c>
      <c r="F2238" s="3">
        <f t="shared" si="102"/>
        <v>2.5167254347826087</v>
      </c>
      <c r="G2238">
        <v>559757719</v>
      </c>
      <c r="H2238" s="3">
        <f t="shared" si="103"/>
        <v>4.8674584260869569</v>
      </c>
      <c r="I2238" s="3">
        <f t="shared" si="104"/>
        <v>270334294</v>
      </c>
      <c r="J2238" t="s">
        <v>3558</v>
      </c>
      <c r="K2238" t="s">
        <v>24</v>
      </c>
      <c r="L2238" t="s">
        <v>16</v>
      </c>
    </row>
    <row r="2239" spans="1:12" x14ac:dyDescent="0.25">
      <c r="A2239">
        <v>1895</v>
      </c>
      <c r="B2239" s="4">
        <v>37190</v>
      </c>
      <c r="C2239" t="s">
        <v>1913</v>
      </c>
      <c r="D2239" s="1">
        <v>18000000</v>
      </c>
      <c r="E2239">
        <v>15652637</v>
      </c>
      <c r="F2239" s="3">
        <f t="shared" si="102"/>
        <v>0.8695909444444444</v>
      </c>
      <c r="G2239">
        <v>23889158</v>
      </c>
      <c r="H2239" s="3">
        <f t="shared" si="103"/>
        <v>1.3271754444444444</v>
      </c>
      <c r="I2239" s="3">
        <f t="shared" si="104"/>
        <v>8236521</v>
      </c>
      <c r="J2239" t="s">
        <v>3504</v>
      </c>
      <c r="K2239" t="s">
        <v>27</v>
      </c>
      <c r="L2239" t="s">
        <v>43</v>
      </c>
    </row>
    <row r="2240" spans="1:12" x14ac:dyDescent="0.25">
      <c r="A2240">
        <v>2913</v>
      </c>
      <c r="B2240" s="4">
        <v>37190</v>
      </c>
      <c r="C2240" t="s">
        <v>2931</v>
      </c>
      <c r="D2240">
        <v>4500000</v>
      </c>
      <c r="E2240">
        <v>1480006</v>
      </c>
      <c r="F2240" s="3">
        <f t="shared" si="102"/>
        <v>0.32889022222222219</v>
      </c>
      <c r="G2240">
        <v>7510877</v>
      </c>
      <c r="H2240" s="3">
        <f t="shared" si="103"/>
        <v>1.6690837777777778</v>
      </c>
      <c r="I2240" s="3">
        <f t="shared" si="104"/>
        <v>6030871</v>
      </c>
      <c r="J2240" t="s">
        <v>3507</v>
      </c>
      <c r="K2240" t="s">
        <v>27</v>
      </c>
      <c r="L2240" t="s">
        <v>43</v>
      </c>
    </row>
    <row r="2241" spans="1:12" x14ac:dyDescent="0.25">
      <c r="A2241">
        <v>1839</v>
      </c>
      <c r="B2241" s="4">
        <v>37190</v>
      </c>
      <c r="C2241" t="s">
        <v>1857</v>
      </c>
      <c r="D2241" s="1">
        <v>19000000</v>
      </c>
      <c r="E2241">
        <v>41867960</v>
      </c>
      <c r="F2241" s="3">
        <f t="shared" si="102"/>
        <v>2.2035768421052633</v>
      </c>
      <c r="G2241">
        <v>68467960</v>
      </c>
      <c r="H2241" s="3">
        <f t="shared" si="103"/>
        <v>3.6035768421052632</v>
      </c>
      <c r="I2241" s="3">
        <f t="shared" si="104"/>
        <v>26600000</v>
      </c>
      <c r="J2241" t="s">
        <v>3559</v>
      </c>
      <c r="K2241" t="s">
        <v>27</v>
      </c>
      <c r="L2241" t="s">
        <v>61</v>
      </c>
    </row>
    <row r="2242" spans="1:12" x14ac:dyDescent="0.25">
      <c r="A2242">
        <v>2464</v>
      </c>
      <c r="B2242" s="4">
        <v>37188</v>
      </c>
      <c r="C2242" t="s">
        <v>2482</v>
      </c>
      <c r="D2242" s="1">
        <v>10000000</v>
      </c>
      <c r="E2242">
        <v>7316658</v>
      </c>
      <c r="F2242" s="3">
        <f t="shared" ref="F2242:F2305" si="105">E2242/D2242</f>
        <v>0.73166580000000003</v>
      </c>
      <c r="G2242">
        <v>8378853</v>
      </c>
      <c r="H2242" s="3">
        <f t="shared" ref="H2242:H2305" si="106">G2242/D2242</f>
        <v>0.83788530000000006</v>
      </c>
      <c r="I2242" s="3">
        <f t="shared" si="104"/>
        <v>1062195</v>
      </c>
      <c r="J2242" t="s">
        <v>3504</v>
      </c>
      <c r="K2242" t="s">
        <v>27</v>
      </c>
      <c r="L2242" t="s">
        <v>61</v>
      </c>
    </row>
    <row r="2243" spans="1:12" x14ac:dyDescent="0.25">
      <c r="A2243">
        <v>626</v>
      </c>
      <c r="B2243" s="4">
        <v>37183</v>
      </c>
      <c r="C2243" t="s">
        <v>644</v>
      </c>
      <c r="D2243" s="1">
        <v>60000000</v>
      </c>
      <c r="E2243">
        <v>18208078</v>
      </c>
      <c r="F2243" s="3">
        <f t="shared" si="105"/>
        <v>0.30346796666666664</v>
      </c>
      <c r="G2243">
        <v>20541668</v>
      </c>
      <c r="H2243" s="3">
        <f t="shared" si="106"/>
        <v>0.34236113333333335</v>
      </c>
      <c r="I2243" s="3">
        <f t="shared" ref="I2243:I2306" si="107">G2243-E2243</f>
        <v>2333590</v>
      </c>
      <c r="J2243" t="s">
        <v>3452</v>
      </c>
      <c r="K2243" t="s">
        <v>27</v>
      </c>
      <c r="L2243" t="s">
        <v>43</v>
      </c>
    </row>
    <row r="2244" spans="1:12" x14ac:dyDescent="0.25">
      <c r="A2244">
        <v>825</v>
      </c>
      <c r="B2244" s="4">
        <v>37183</v>
      </c>
      <c r="C2244" t="s">
        <v>843</v>
      </c>
      <c r="D2244" s="1">
        <v>47000000</v>
      </c>
      <c r="E2244">
        <v>29781453</v>
      </c>
      <c r="F2244" s="3">
        <f t="shared" si="105"/>
        <v>0.63364793617021276</v>
      </c>
      <c r="G2244">
        <v>29781453</v>
      </c>
      <c r="H2244" s="3">
        <f t="shared" si="106"/>
        <v>0.63364793617021276</v>
      </c>
      <c r="I2244" s="3">
        <f t="shared" si="107"/>
        <v>0</v>
      </c>
      <c r="J2244" t="s">
        <v>3537</v>
      </c>
      <c r="K2244" t="s">
        <v>13</v>
      </c>
      <c r="L2244" t="s">
        <v>43</v>
      </c>
    </row>
    <row r="2245" spans="1:12" x14ac:dyDescent="0.25">
      <c r="A2245">
        <v>2347</v>
      </c>
      <c r="B2245" s="4">
        <v>37176</v>
      </c>
      <c r="C2245" t="s">
        <v>2366</v>
      </c>
      <c r="D2245" s="1">
        <v>11000000</v>
      </c>
      <c r="E2245">
        <v>23978402</v>
      </c>
      <c r="F2245" s="3">
        <f t="shared" si="105"/>
        <v>2.1798547272727271</v>
      </c>
      <c r="G2245">
        <v>25116103</v>
      </c>
      <c r="H2245" s="3">
        <f t="shared" si="106"/>
        <v>2.2832820909090907</v>
      </c>
      <c r="I2245" s="3">
        <f t="shared" si="107"/>
        <v>1137701</v>
      </c>
      <c r="J2245" t="s">
        <v>3558</v>
      </c>
      <c r="K2245" t="s">
        <v>13</v>
      </c>
      <c r="L2245" t="s">
        <v>11</v>
      </c>
    </row>
    <row r="2246" spans="1:12" x14ac:dyDescent="0.25">
      <c r="A2246">
        <v>2104</v>
      </c>
      <c r="B2246" s="4">
        <v>37172</v>
      </c>
      <c r="C2246" t="s">
        <v>2123</v>
      </c>
      <c r="D2246" s="1">
        <v>15000000</v>
      </c>
      <c r="E2246">
        <v>7219578</v>
      </c>
      <c r="F2246" s="3">
        <f t="shared" si="105"/>
        <v>0.48130519999999999</v>
      </c>
      <c r="G2246">
        <v>20785973</v>
      </c>
      <c r="H2246" s="3">
        <f t="shared" si="106"/>
        <v>1.3857315333333333</v>
      </c>
      <c r="I2246" s="3">
        <f t="shared" si="107"/>
        <v>13566395</v>
      </c>
      <c r="J2246" t="s">
        <v>9</v>
      </c>
      <c r="K2246" t="s">
        <v>27</v>
      </c>
      <c r="L2246" t="s">
        <v>43</v>
      </c>
    </row>
    <row r="2247" spans="1:12" x14ac:dyDescent="0.25">
      <c r="A2247">
        <v>2279</v>
      </c>
      <c r="B2247" s="4">
        <v>37169</v>
      </c>
      <c r="C2247" t="s">
        <v>2299</v>
      </c>
      <c r="D2247" s="1">
        <v>12000000</v>
      </c>
      <c r="E2247">
        <v>17292381</v>
      </c>
      <c r="F2247" s="3">
        <f t="shared" si="105"/>
        <v>1.4410317500000001</v>
      </c>
      <c r="G2247">
        <v>17292381</v>
      </c>
      <c r="H2247" s="3">
        <f t="shared" si="106"/>
        <v>1.4410317500000001</v>
      </c>
      <c r="I2247" s="3">
        <f t="shared" si="107"/>
        <v>0</v>
      </c>
      <c r="J2247" t="s">
        <v>3558</v>
      </c>
      <c r="K2247" t="s">
        <v>10</v>
      </c>
      <c r="L2247" t="s">
        <v>16</v>
      </c>
    </row>
    <row r="2248" spans="1:12" x14ac:dyDescent="0.25">
      <c r="A2248">
        <v>848</v>
      </c>
      <c r="B2248" s="4">
        <v>37169</v>
      </c>
      <c r="C2248" t="s">
        <v>866</v>
      </c>
      <c r="D2248" s="1">
        <v>45000000</v>
      </c>
      <c r="E2248">
        <v>76261036</v>
      </c>
      <c r="F2248" s="3">
        <f t="shared" si="105"/>
        <v>1.6946896888888889</v>
      </c>
      <c r="G2248">
        <v>104505362</v>
      </c>
      <c r="H2248" s="3">
        <f t="shared" si="106"/>
        <v>2.3223413777777777</v>
      </c>
      <c r="I2248" s="3">
        <f t="shared" si="107"/>
        <v>28244326</v>
      </c>
      <c r="J2248" t="s">
        <v>3559</v>
      </c>
      <c r="K2248" t="s">
        <v>27</v>
      </c>
      <c r="L2248" t="s">
        <v>43</v>
      </c>
    </row>
    <row r="2249" spans="1:12" x14ac:dyDescent="0.25">
      <c r="A2249">
        <v>3154</v>
      </c>
      <c r="B2249" s="4">
        <v>37162</v>
      </c>
      <c r="C2249" t="s">
        <v>3170</v>
      </c>
      <c r="D2249" s="1">
        <v>2000000</v>
      </c>
      <c r="E2249">
        <v>638227</v>
      </c>
      <c r="F2249" s="3">
        <f t="shared" si="105"/>
        <v>0.31911349999999999</v>
      </c>
      <c r="G2249">
        <v>1075504</v>
      </c>
      <c r="H2249" s="3">
        <f t="shared" si="106"/>
        <v>0.53775200000000001</v>
      </c>
      <c r="I2249" s="3">
        <f t="shared" si="107"/>
        <v>437277</v>
      </c>
      <c r="J2249" t="s">
        <v>3425</v>
      </c>
      <c r="K2249" t="s">
        <v>27</v>
      </c>
      <c r="L2249" t="s">
        <v>43</v>
      </c>
    </row>
    <row r="2250" spans="1:12" x14ac:dyDescent="0.25">
      <c r="A2250">
        <v>1390</v>
      </c>
      <c r="B2250" s="4">
        <v>37162</v>
      </c>
      <c r="C2250" t="s">
        <v>1406</v>
      </c>
      <c r="D2250" s="1">
        <v>28000000</v>
      </c>
      <c r="E2250">
        <v>45172250</v>
      </c>
      <c r="F2250" s="3">
        <f t="shared" si="105"/>
        <v>1.6132946428571429</v>
      </c>
      <c r="G2250">
        <v>60780981</v>
      </c>
      <c r="H2250" s="3">
        <f t="shared" si="106"/>
        <v>2.1707493214285716</v>
      </c>
      <c r="I2250" s="3">
        <f t="shared" si="107"/>
        <v>15608731</v>
      </c>
      <c r="J2250" t="s">
        <v>3517</v>
      </c>
      <c r="K2250" t="s">
        <v>13</v>
      </c>
      <c r="L2250" t="s">
        <v>11</v>
      </c>
    </row>
    <row r="2251" spans="1:12" x14ac:dyDescent="0.25">
      <c r="A2251">
        <v>1235</v>
      </c>
      <c r="B2251" s="4">
        <v>37162</v>
      </c>
      <c r="C2251" t="s">
        <v>1252</v>
      </c>
      <c r="D2251" s="1">
        <v>31000000</v>
      </c>
      <c r="E2251">
        <v>24185781</v>
      </c>
      <c r="F2251" s="3">
        <f t="shared" si="105"/>
        <v>0.78018648387096778</v>
      </c>
      <c r="G2251">
        <v>30885781</v>
      </c>
      <c r="H2251" s="3">
        <f t="shared" si="106"/>
        <v>0.99631551612903224</v>
      </c>
      <c r="I2251" s="3">
        <f t="shared" si="107"/>
        <v>6700000</v>
      </c>
      <c r="J2251" t="s">
        <v>3559</v>
      </c>
      <c r="K2251" t="s">
        <v>13</v>
      </c>
      <c r="L2251" t="s">
        <v>43</v>
      </c>
    </row>
    <row r="2252" spans="1:12" x14ac:dyDescent="0.25">
      <c r="A2252">
        <v>1648</v>
      </c>
      <c r="B2252" s="4">
        <v>37155</v>
      </c>
      <c r="C2252" t="s">
        <v>1666</v>
      </c>
      <c r="D2252" s="1">
        <v>22000000</v>
      </c>
      <c r="E2252">
        <v>6047691</v>
      </c>
      <c r="F2252" s="3">
        <f t="shared" si="105"/>
        <v>0.27489504545454546</v>
      </c>
      <c r="G2252">
        <v>6047691</v>
      </c>
      <c r="H2252" s="3">
        <f t="shared" si="106"/>
        <v>0.27489504545454546</v>
      </c>
      <c r="I2252" s="3">
        <f t="shared" si="107"/>
        <v>0</v>
      </c>
      <c r="J2252" t="s">
        <v>3423</v>
      </c>
      <c r="K2252" t="s">
        <v>13</v>
      </c>
      <c r="L2252" t="s">
        <v>14</v>
      </c>
    </row>
    <row r="2253" spans="1:12" x14ac:dyDescent="0.25">
      <c r="A2253">
        <v>1662</v>
      </c>
      <c r="B2253" s="4">
        <v>37148</v>
      </c>
      <c r="C2253" t="s">
        <v>1680</v>
      </c>
      <c r="D2253" s="1">
        <v>21000000</v>
      </c>
      <c r="E2253">
        <v>40222729</v>
      </c>
      <c r="F2253" s="3">
        <f t="shared" si="105"/>
        <v>1.9153680476190476</v>
      </c>
      <c r="G2253">
        <v>43728560</v>
      </c>
      <c r="H2253" s="3">
        <f t="shared" si="106"/>
        <v>2.0823123809523811</v>
      </c>
      <c r="I2253" s="3">
        <f t="shared" si="107"/>
        <v>3505831</v>
      </c>
      <c r="J2253" t="s">
        <v>3517</v>
      </c>
      <c r="K2253" t="s">
        <v>13</v>
      </c>
      <c r="L2253" t="s">
        <v>43</v>
      </c>
    </row>
    <row r="2254" spans="1:12" x14ac:dyDescent="0.25">
      <c r="A2254">
        <v>2169</v>
      </c>
      <c r="B2254" s="4">
        <v>37141</v>
      </c>
      <c r="C2254" t="s">
        <v>2189</v>
      </c>
      <c r="D2254" s="1">
        <v>14000000</v>
      </c>
      <c r="E2254">
        <v>3100650</v>
      </c>
      <c r="F2254" s="3">
        <f t="shared" si="105"/>
        <v>0.22147500000000001</v>
      </c>
      <c r="G2254">
        <v>4288246</v>
      </c>
      <c r="H2254" s="3">
        <f t="shared" si="106"/>
        <v>0.30630328571428572</v>
      </c>
      <c r="I2254" s="3">
        <f t="shared" si="107"/>
        <v>1187596</v>
      </c>
      <c r="J2254" t="s">
        <v>2084</v>
      </c>
      <c r="K2254" t="s">
        <v>13</v>
      </c>
      <c r="L2254" t="s">
        <v>61</v>
      </c>
    </row>
    <row r="2255" spans="1:12" x14ac:dyDescent="0.25">
      <c r="A2255">
        <v>992</v>
      </c>
      <c r="B2255" s="4">
        <v>37141</v>
      </c>
      <c r="C2255" t="s">
        <v>1009</v>
      </c>
      <c r="D2255" s="1">
        <v>40000000</v>
      </c>
      <c r="E2255">
        <v>27053815</v>
      </c>
      <c r="F2255" s="3">
        <f t="shared" si="105"/>
        <v>0.67634537500000003</v>
      </c>
      <c r="G2255">
        <v>27053815</v>
      </c>
      <c r="H2255" s="3">
        <f t="shared" si="106"/>
        <v>0.67634537500000003</v>
      </c>
      <c r="I2255" s="3">
        <f t="shared" si="107"/>
        <v>0</v>
      </c>
      <c r="J2255" t="s">
        <v>9</v>
      </c>
      <c r="K2255" t="s">
        <v>13</v>
      </c>
      <c r="L2255" t="s">
        <v>16</v>
      </c>
    </row>
    <row r="2256" spans="1:12" x14ac:dyDescent="0.25">
      <c r="A2256">
        <v>1055</v>
      </c>
      <c r="B2256" s="4">
        <v>37141</v>
      </c>
      <c r="C2256" t="s">
        <v>1071</v>
      </c>
      <c r="D2256" s="1">
        <v>38000000</v>
      </c>
      <c r="E2256">
        <v>16991902</v>
      </c>
      <c r="F2256" s="3">
        <f t="shared" si="105"/>
        <v>0.44715531578947371</v>
      </c>
      <c r="G2256">
        <v>19317765</v>
      </c>
      <c r="H2256" s="3">
        <f t="shared" si="106"/>
        <v>0.50836223684210524</v>
      </c>
      <c r="I2256" s="3">
        <f t="shared" si="107"/>
        <v>2325863</v>
      </c>
      <c r="J2256" t="s">
        <v>3559</v>
      </c>
      <c r="K2256" t="s">
        <v>27</v>
      </c>
      <c r="L2256" t="s">
        <v>43</v>
      </c>
    </row>
    <row r="2257" spans="1:12" x14ac:dyDescent="0.25">
      <c r="A2257">
        <v>2843</v>
      </c>
      <c r="B2257" s="4">
        <v>37134</v>
      </c>
      <c r="C2257" t="s">
        <v>2861</v>
      </c>
      <c r="D2257" s="1">
        <v>5000000</v>
      </c>
      <c r="E2257">
        <v>16017403</v>
      </c>
      <c r="F2257" s="3">
        <f t="shared" si="105"/>
        <v>3.2034805999999998</v>
      </c>
      <c r="G2257">
        <v>16017403</v>
      </c>
      <c r="H2257" s="3">
        <f t="shared" si="106"/>
        <v>3.2034805999999998</v>
      </c>
      <c r="I2257" s="3">
        <f t="shared" si="107"/>
        <v>0</v>
      </c>
      <c r="J2257" t="s">
        <v>49</v>
      </c>
      <c r="K2257" t="s">
        <v>27</v>
      </c>
      <c r="L2257" t="s">
        <v>43</v>
      </c>
    </row>
    <row r="2258" spans="1:12" x14ac:dyDescent="0.25">
      <c r="A2258">
        <v>2404</v>
      </c>
      <c r="B2258" s="4">
        <v>37134</v>
      </c>
      <c r="C2258" t="s">
        <v>2423</v>
      </c>
      <c r="D2258" s="1">
        <v>10000000</v>
      </c>
      <c r="E2258">
        <v>37904175</v>
      </c>
      <c r="F2258" s="3">
        <f t="shared" si="105"/>
        <v>3.7904175000000002</v>
      </c>
      <c r="G2258">
        <v>58939035</v>
      </c>
      <c r="H2258" s="3">
        <f t="shared" si="106"/>
        <v>5.8939035000000004</v>
      </c>
      <c r="I2258" s="3">
        <f t="shared" si="107"/>
        <v>21034860</v>
      </c>
      <c r="J2258" t="s">
        <v>95</v>
      </c>
      <c r="K2258" t="s">
        <v>27</v>
      </c>
      <c r="L2258" t="s">
        <v>61</v>
      </c>
    </row>
    <row r="2259" spans="1:12" x14ac:dyDescent="0.25">
      <c r="A2259">
        <v>1442</v>
      </c>
      <c r="B2259" s="4">
        <v>37127</v>
      </c>
      <c r="C2259" t="s">
        <v>1458</v>
      </c>
      <c r="D2259" s="1">
        <v>26000000</v>
      </c>
      <c r="E2259">
        <v>7496522</v>
      </c>
      <c r="F2259" s="3">
        <f t="shared" si="105"/>
        <v>0.28832776923076925</v>
      </c>
      <c r="G2259">
        <v>18496522</v>
      </c>
      <c r="H2259" s="3">
        <f t="shared" si="106"/>
        <v>0.71140469230769232</v>
      </c>
      <c r="I2259" s="3">
        <f t="shared" si="107"/>
        <v>11000000</v>
      </c>
      <c r="J2259" t="s">
        <v>3452</v>
      </c>
      <c r="K2259" t="s">
        <v>13</v>
      </c>
      <c r="L2259" t="s">
        <v>11</v>
      </c>
    </row>
    <row r="2260" spans="1:12" x14ac:dyDescent="0.25">
      <c r="A2260">
        <v>1629</v>
      </c>
      <c r="B2260" s="4">
        <v>37127</v>
      </c>
      <c r="C2260" t="s">
        <v>1645</v>
      </c>
      <c r="D2260" s="1">
        <v>22000000</v>
      </c>
      <c r="E2260">
        <v>30059386</v>
      </c>
      <c r="F2260" s="3">
        <f t="shared" si="105"/>
        <v>1.3663357272727272</v>
      </c>
      <c r="G2260">
        <v>33762400</v>
      </c>
      <c r="H2260" s="3">
        <f t="shared" si="106"/>
        <v>1.5346545454545455</v>
      </c>
      <c r="I2260" s="3">
        <f t="shared" si="107"/>
        <v>3703014</v>
      </c>
      <c r="J2260" t="s">
        <v>386</v>
      </c>
      <c r="K2260" t="s">
        <v>27</v>
      </c>
      <c r="L2260" t="s">
        <v>11</v>
      </c>
    </row>
    <row r="2261" spans="1:12" x14ac:dyDescent="0.25">
      <c r="A2261">
        <v>1403</v>
      </c>
      <c r="B2261" s="4">
        <v>37127</v>
      </c>
      <c r="C2261" t="s">
        <v>1419</v>
      </c>
      <c r="D2261" s="1">
        <v>28000000</v>
      </c>
      <c r="E2261">
        <v>8434601</v>
      </c>
      <c r="F2261" s="3">
        <f t="shared" si="105"/>
        <v>0.30123575000000002</v>
      </c>
      <c r="G2261">
        <v>8434601</v>
      </c>
      <c r="H2261" s="3">
        <f t="shared" si="106"/>
        <v>0.30123575000000002</v>
      </c>
      <c r="I2261" s="3">
        <f t="shared" si="107"/>
        <v>0</v>
      </c>
      <c r="J2261" t="s">
        <v>3533</v>
      </c>
      <c r="K2261" t="s">
        <v>27</v>
      </c>
      <c r="L2261" t="s">
        <v>14</v>
      </c>
    </row>
    <row r="2262" spans="1:12" x14ac:dyDescent="0.25">
      <c r="A2262">
        <v>2215</v>
      </c>
      <c r="B2262" s="4">
        <v>37127</v>
      </c>
      <c r="C2262" t="s">
        <v>2235</v>
      </c>
      <c r="D2262" s="1">
        <v>13000000</v>
      </c>
      <c r="E2262">
        <v>5002310</v>
      </c>
      <c r="F2262" s="3">
        <f t="shared" si="105"/>
        <v>0.3847930769230769</v>
      </c>
      <c r="G2262">
        <v>5002310</v>
      </c>
      <c r="H2262" s="3">
        <f t="shared" si="106"/>
        <v>0.3847930769230769</v>
      </c>
      <c r="I2262" s="3">
        <f t="shared" si="107"/>
        <v>0</v>
      </c>
      <c r="J2262" t="s">
        <v>3558</v>
      </c>
      <c r="K2262" t="s">
        <v>13</v>
      </c>
      <c r="L2262" t="s">
        <v>11</v>
      </c>
    </row>
    <row r="2263" spans="1:12" x14ac:dyDescent="0.25">
      <c r="A2263">
        <v>1952</v>
      </c>
      <c r="B2263" s="4">
        <v>37127</v>
      </c>
      <c r="C2263" t="s">
        <v>1970</v>
      </c>
      <c r="D2263" s="1">
        <v>17000000</v>
      </c>
      <c r="E2263">
        <v>19693891</v>
      </c>
      <c r="F2263" s="3">
        <f t="shared" si="105"/>
        <v>1.1584641764705883</v>
      </c>
      <c r="G2263">
        <v>19693891</v>
      </c>
      <c r="H2263" s="3">
        <f t="shared" si="106"/>
        <v>1.1584641764705883</v>
      </c>
      <c r="I2263" s="3">
        <f t="shared" si="107"/>
        <v>0</v>
      </c>
      <c r="J2263" t="s">
        <v>3559</v>
      </c>
      <c r="K2263" t="s">
        <v>13</v>
      </c>
      <c r="L2263" t="s">
        <v>11</v>
      </c>
    </row>
    <row r="2264" spans="1:12" x14ac:dyDescent="0.25">
      <c r="A2264">
        <v>3297</v>
      </c>
      <c r="B2264" s="4">
        <v>37125</v>
      </c>
      <c r="C2264" t="s">
        <v>3313</v>
      </c>
      <c r="D2264" s="1">
        <v>1000000</v>
      </c>
      <c r="E2264">
        <v>113433</v>
      </c>
      <c r="F2264" s="3">
        <f t="shared" si="105"/>
        <v>0.11343300000000001</v>
      </c>
      <c r="G2264">
        <v>113433</v>
      </c>
      <c r="H2264" s="3">
        <f t="shared" si="106"/>
        <v>0.11343300000000001</v>
      </c>
      <c r="I2264" s="3">
        <f t="shared" si="107"/>
        <v>0</v>
      </c>
      <c r="J2264" t="s">
        <v>838</v>
      </c>
      <c r="K2264" t="s">
        <v>13</v>
      </c>
      <c r="L2264" t="s">
        <v>11</v>
      </c>
    </row>
    <row r="2265" spans="1:12" x14ac:dyDescent="0.25">
      <c r="A2265">
        <v>652</v>
      </c>
      <c r="B2265" s="4">
        <v>37120</v>
      </c>
      <c r="C2265" t="s">
        <v>670</v>
      </c>
      <c r="D2265" s="1">
        <v>57000000</v>
      </c>
      <c r="E2265">
        <v>25528495</v>
      </c>
      <c r="F2265" s="3">
        <f t="shared" si="105"/>
        <v>0.44786833333333331</v>
      </c>
      <c r="G2265">
        <v>62097495</v>
      </c>
      <c r="H2265" s="3">
        <f t="shared" si="106"/>
        <v>1.0894297368421053</v>
      </c>
      <c r="I2265" s="3">
        <f t="shared" si="107"/>
        <v>36569000</v>
      </c>
      <c r="J2265" t="s">
        <v>249</v>
      </c>
      <c r="K2265" t="s">
        <v>27</v>
      </c>
      <c r="L2265" t="s">
        <v>43</v>
      </c>
    </row>
    <row r="2266" spans="1:12" x14ac:dyDescent="0.25">
      <c r="A2266">
        <v>816</v>
      </c>
      <c r="B2266" s="4">
        <v>37120</v>
      </c>
      <c r="C2266" t="s">
        <v>833</v>
      </c>
      <c r="D2266" s="1">
        <v>48000000</v>
      </c>
      <c r="E2266">
        <v>56607223</v>
      </c>
      <c r="F2266" s="3">
        <f t="shared" si="105"/>
        <v>1.1793171458333334</v>
      </c>
      <c r="G2266">
        <v>86607223</v>
      </c>
      <c r="H2266" s="3">
        <f t="shared" si="106"/>
        <v>1.8043171458333334</v>
      </c>
      <c r="I2266" s="3">
        <f t="shared" si="107"/>
        <v>30000000</v>
      </c>
      <c r="J2266" t="s">
        <v>3517</v>
      </c>
      <c r="K2266" t="s">
        <v>13</v>
      </c>
      <c r="L2266" t="s">
        <v>11</v>
      </c>
    </row>
    <row r="2267" spans="1:12" x14ac:dyDescent="0.25">
      <c r="A2267">
        <v>817</v>
      </c>
      <c r="B2267" s="4">
        <v>37116</v>
      </c>
      <c r="C2267" t="s">
        <v>834</v>
      </c>
      <c r="D2267" s="1">
        <v>48000000</v>
      </c>
      <c r="E2267">
        <v>50315140</v>
      </c>
      <c r="F2267" s="3">
        <f t="shared" si="105"/>
        <v>1.0482320833333334</v>
      </c>
      <c r="G2267">
        <v>50315140</v>
      </c>
      <c r="H2267" s="3">
        <f t="shared" si="106"/>
        <v>1.0482320833333334</v>
      </c>
      <c r="I2267" s="3">
        <f t="shared" si="107"/>
        <v>0</v>
      </c>
      <c r="J2267" t="s">
        <v>9</v>
      </c>
      <c r="K2267" t="s">
        <v>13</v>
      </c>
      <c r="L2267" t="s">
        <v>43</v>
      </c>
    </row>
    <row r="2268" spans="1:12" x14ac:dyDescent="0.25">
      <c r="A2268">
        <v>1930</v>
      </c>
      <c r="B2268" s="4">
        <v>37113</v>
      </c>
      <c r="C2268" t="s">
        <v>1949</v>
      </c>
      <c r="D2268" s="1">
        <v>17000000</v>
      </c>
      <c r="E2268">
        <v>96522687</v>
      </c>
      <c r="F2268" s="3">
        <f t="shared" si="105"/>
        <v>5.6778051176470585</v>
      </c>
      <c r="G2268">
        <v>207765056</v>
      </c>
      <c r="H2268" s="3">
        <f t="shared" si="106"/>
        <v>12.221473882352941</v>
      </c>
      <c r="I2268" s="3">
        <f t="shared" si="107"/>
        <v>111242369</v>
      </c>
      <c r="J2268" t="s">
        <v>249</v>
      </c>
      <c r="K2268" t="s">
        <v>13</v>
      </c>
      <c r="L2268" t="s">
        <v>61</v>
      </c>
    </row>
    <row r="2269" spans="1:12" x14ac:dyDescent="0.25">
      <c r="A2269">
        <v>1242</v>
      </c>
      <c r="B2269" s="4">
        <v>37113</v>
      </c>
      <c r="C2269" t="s">
        <v>1259</v>
      </c>
      <c r="D2269" s="1">
        <v>30000000</v>
      </c>
      <c r="E2269">
        <v>145096820</v>
      </c>
      <c r="F2269" s="3">
        <f t="shared" si="105"/>
        <v>4.8365606666666663</v>
      </c>
      <c r="G2269">
        <v>286500000</v>
      </c>
      <c r="H2269" s="3">
        <f t="shared" si="106"/>
        <v>9.5500000000000007</v>
      </c>
      <c r="I2269" s="3">
        <f t="shared" si="107"/>
        <v>141403180</v>
      </c>
      <c r="J2269" t="s">
        <v>9</v>
      </c>
      <c r="K2269" t="s">
        <v>27</v>
      </c>
      <c r="L2269" t="s">
        <v>11</v>
      </c>
    </row>
    <row r="2270" spans="1:12" x14ac:dyDescent="0.25">
      <c r="A2270">
        <v>482</v>
      </c>
      <c r="B2270" s="4">
        <v>37113</v>
      </c>
      <c r="C2270" t="s">
        <v>500</v>
      </c>
      <c r="D2270" s="1">
        <v>70000000</v>
      </c>
      <c r="E2270">
        <v>13596911</v>
      </c>
      <c r="F2270" s="3">
        <f t="shared" si="105"/>
        <v>0.19424158571428571</v>
      </c>
      <c r="G2270">
        <v>13596911</v>
      </c>
      <c r="H2270" s="3">
        <f t="shared" si="106"/>
        <v>0.19424158571428571</v>
      </c>
      <c r="I2270" s="3">
        <f t="shared" si="107"/>
        <v>0</v>
      </c>
      <c r="J2270" t="s">
        <v>3559</v>
      </c>
      <c r="K2270" t="s">
        <v>10</v>
      </c>
      <c r="L2270" t="s">
        <v>16</v>
      </c>
    </row>
    <row r="2271" spans="1:12" x14ac:dyDescent="0.25">
      <c r="A2271">
        <v>257</v>
      </c>
      <c r="B2271" s="4">
        <v>37106</v>
      </c>
      <c r="C2271" t="s">
        <v>274</v>
      </c>
      <c r="D2271" s="1">
        <v>90000000</v>
      </c>
      <c r="E2271">
        <v>226164286</v>
      </c>
      <c r="F2271" s="3">
        <f t="shared" si="105"/>
        <v>2.512936511111111</v>
      </c>
      <c r="G2271">
        <v>347425832</v>
      </c>
      <c r="H2271" s="3">
        <f t="shared" si="106"/>
        <v>3.8602870222222223</v>
      </c>
      <c r="I2271" s="3">
        <f t="shared" si="107"/>
        <v>121261546</v>
      </c>
      <c r="J2271" t="s">
        <v>3504</v>
      </c>
      <c r="K2271" t="s">
        <v>13</v>
      </c>
      <c r="L2271" t="s">
        <v>14</v>
      </c>
    </row>
    <row r="2272" spans="1:12" x14ac:dyDescent="0.25">
      <c r="A2272">
        <v>1249</v>
      </c>
      <c r="B2272" s="4">
        <v>37106</v>
      </c>
      <c r="C2272" t="s">
        <v>1266</v>
      </c>
      <c r="D2272" s="1">
        <v>30000000</v>
      </c>
      <c r="E2272">
        <v>108244774</v>
      </c>
      <c r="F2272" s="3">
        <f t="shared" si="105"/>
        <v>3.6081591333333334</v>
      </c>
      <c r="G2272">
        <v>165334774</v>
      </c>
      <c r="H2272" s="3">
        <f t="shared" si="106"/>
        <v>5.511159133333333</v>
      </c>
      <c r="I2272" s="3">
        <f t="shared" si="107"/>
        <v>57090000</v>
      </c>
      <c r="J2272" t="s">
        <v>3558</v>
      </c>
      <c r="K2272" t="s">
        <v>24</v>
      </c>
      <c r="L2272" t="s">
        <v>11</v>
      </c>
    </row>
    <row r="2273" spans="1:12" x14ac:dyDescent="0.25">
      <c r="A2273">
        <v>198</v>
      </c>
      <c r="B2273" s="4">
        <v>37099</v>
      </c>
      <c r="C2273" t="s">
        <v>214</v>
      </c>
      <c r="D2273" s="1">
        <v>100000000</v>
      </c>
      <c r="E2273">
        <v>180011740</v>
      </c>
      <c r="F2273" s="3">
        <f t="shared" si="105"/>
        <v>1.8001174</v>
      </c>
      <c r="G2273">
        <v>362211740</v>
      </c>
      <c r="H2273" s="3">
        <f t="shared" si="106"/>
        <v>3.6221174</v>
      </c>
      <c r="I2273" s="3">
        <f t="shared" si="107"/>
        <v>182200000</v>
      </c>
      <c r="J2273" t="s">
        <v>3422</v>
      </c>
      <c r="K2273" t="s">
        <v>13</v>
      </c>
      <c r="L2273" t="s">
        <v>16</v>
      </c>
    </row>
    <row r="2274" spans="1:12" x14ac:dyDescent="0.25">
      <c r="A2274">
        <v>3375</v>
      </c>
      <c r="B2274" s="4">
        <v>37099</v>
      </c>
      <c r="C2274" t="s">
        <v>3393</v>
      </c>
      <c r="D2274" s="1">
        <v>400000</v>
      </c>
      <c r="E2274">
        <v>44452</v>
      </c>
      <c r="F2274" s="3">
        <f t="shared" si="105"/>
        <v>0.11113000000000001</v>
      </c>
      <c r="G2274">
        <v>44452</v>
      </c>
      <c r="H2274" s="3">
        <f t="shared" si="106"/>
        <v>0.11113000000000001</v>
      </c>
      <c r="I2274" s="3">
        <f t="shared" si="107"/>
        <v>0</v>
      </c>
      <c r="J2274" t="s">
        <v>838</v>
      </c>
      <c r="K2274" t="s">
        <v>27</v>
      </c>
      <c r="L2274" t="s">
        <v>43</v>
      </c>
    </row>
    <row r="2275" spans="1:12" x14ac:dyDescent="0.25">
      <c r="A2275">
        <v>2799</v>
      </c>
      <c r="B2275" s="4">
        <v>37092</v>
      </c>
      <c r="C2275" t="s">
        <v>2818</v>
      </c>
      <c r="D2275">
        <v>5500000</v>
      </c>
      <c r="E2275">
        <v>6217849</v>
      </c>
      <c r="F2275" s="3">
        <f t="shared" si="105"/>
        <v>1.1305179999999999</v>
      </c>
      <c r="G2275">
        <v>8761608</v>
      </c>
      <c r="H2275" s="3">
        <f t="shared" si="106"/>
        <v>1.5930196363636364</v>
      </c>
      <c r="I2275" s="3">
        <f t="shared" si="107"/>
        <v>2543759</v>
      </c>
      <c r="J2275" t="s">
        <v>95</v>
      </c>
      <c r="K2275" t="s">
        <v>27</v>
      </c>
      <c r="L2275" t="s">
        <v>11</v>
      </c>
    </row>
    <row r="2276" spans="1:12" x14ac:dyDescent="0.25">
      <c r="A2276">
        <v>247</v>
      </c>
      <c r="B2276" s="4">
        <v>37090</v>
      </c>
      <c r="C2276" t="s">
        <v>264</v>
      </c>
      <c r="D2276" s="1">
        <v>93000000</v>
      </c>
      <c r="E2276">
        <v>181166115</v>
      </c>
      <c r="F2276" s="3">
        <f t="shared" si="105"/>
        <v>1.9480227419354839</v>
      </c>
      <c r="G2276">
        <v>365900000</v>
      </c>
      <c r="H2276" s="3">
        <f t="shared" si="106"/>
        <v>3.9344086021505378</v>
      </c>
      <c r="I2276" s="3">
        <f t="shared" si="107"/>
        <v>184733885</v>
      </c>
      <c r="J2276" t="s">
        <v>9</v>
      </c>
      <c r="K2276" t="s">
        <v>13</v>
      </c>
      <c r="L2276" t="s">
        <v>14</v>
      </c>
    </row>
    <row r="2277" spans="1:12" x14ac:dyDescent="0.25">
      <c r="A2277">
        <v>2868</v>
      </c>
      <c r="B2277" s="4">
        <v>37085</v>
      </c>
      <c r="C2277" t="s">
        <v>2884</v>
      </c>
      <c r="D2277" s="1">
        <v>5000000</v>
      </c>
      <c r="E2277">
        <v>5308707</v>
      </c>
      <c r="F2277" s="3">
        <f t="shared" si="105"/>
        <v>1.0617414000000001</v>
      </c>
      <c r="G2277">
        <v>5476060</v>
      </c>
      <c r="H2277" s="3">
        <f t="shared" si="106"/>
        <v>1.0952120000000001</v>
      </c>
      <c r="I2277" s="3">
        <f t="shared" si="107"/>
        <v>167353</v>
      </c>
      <c r="J2277" t="s">
        <v>2084</v>
      </c>
      <c r="K2277" t="s">
        <v>27</v>
      </c>
      <c r="L2277" t="s">
        <v>11</v>
      </c>
    </row>
    <row r="2278" spans="1:12" x14ac:dyDescent="0.25">
      <c r="A2278">
        <v>3121</v>
      </c>
      <c r="B2278" s="4">
        <v>37085</v>
      </c>
      <c r="C2278" t="s">
        <v>3137</v>
      </c>
      <c r="D2278">
        <v>2100000</v>
      </c>
      <c r="E2278">
        <v>881824</v>
      </c>
      <c r="F2278" s="3">
        <f t="shared" si="105"/>
        <v>0.4199161904761905</v>
      </c>
      <c r="G2278">
        <v>1381824</v>
      </c>
      <c r="H2278" s="3">
        <f t="shared" si="106"/>
        <v>0.65801142857142858</v>
      </c>
      <c r="I2278" s="3">
        <f t="shared" si="107"/>
        <v>500000</v>
      </c>
      <c r="J2278" t="s">
        <v>49</v>
      </c>
      <c r="K2278" t="s">
        <v>27</v>
      </c>
      <c r="L2278" t="s">
        <v>43</v>
      </c>
    </row>
    <row r="2279" spans="1:12" x14ac:dyDescent="0.25">
      <c r="A2279">
        <v>1860</v>
      </c>
      <c r="B2279" s="4">
        <v>37085</v>
      </c>
      <c r="C2279" t="s">
        <v>1878</v>
      </c>
      <c r="D2279" s="1">
        <v>18000000</v>
      </c>
      <c r="E2279">
        <v>96493426</v>
      </c>
      <c r="F2279" s="3">
        <f t="shared" si="105"/>
        <v>5.3607458888888893</v>
      </c>
      <c r="G2279">
        <v>141809235</v>
      </c>
      <c r="H2279" s="3">
        <f t="shared" si="106"/>
        <v>7.8782908333333337</v>
      </c>
      <c r="I2279" s="3">
        <f t="shared" si="107"/>
        <v>45315809</v>
      </c>
      <c r="J2279" t="s">
        <v>95</v>
      </c>
      <c r="K2279" t="s">
        <v>13</v>
      </c>
      <c r="L2279" t="s">
        <v>11</v>
      </c>
    </row>
    <row r="2280" spans="1:12" x14ac:dyDescent="0.25">
      <c r="A2280">
        <v>95</v>
      </c>
      <c r="B2280" s="4">
        <v>37083</v>
      </c>
      <c r="C2280" t="s">
        <v>113</v>
      </c>
      <c r="D2280" s="1">
        <v>137000000</v>
      </c>
      <c r="E2280">
        <v>32131830</v>
      </c>
      <c r="F2280" s="3">
        <f t="shared" si="105"/>
        <v>0.23453890510948905</v>
      </c>
      <c r="G2280">
        <v>85131830</v>
      </c>
      <c r="H2280" s="3">
        <f t="shared" si="106"/>
        <v>0.62140021897810216</v>
      </c>
      <c r="I2280" s="3">
        <f t="shared" si="107"/>
        <v>53000000</v>
      </c>
      <c r="J2280" t="s">
        <v>3537</v>
      </c>
      <c r="K2280" t="s">
        <v>13</v>
      </c>
      <c r="L2280" t="s">
        <v>16</v>
      </c>
    </row>
    <row r="2281" spans="1:12" x14ac:dyDescent="0.25">
      <c r="A2281">
        <v>1491</v>
      </c>
      <c r="B2281" s="4">
        <v>37078</v>
      </c>
      <c r="C2281" t="s">
        <v>1507</v>
      </c>
      <c r="D2281" s="1">
        <v>25000000</v>
      </c>
      <c r="E2281">
        <v>36833473</v>
      </c>
      <c r="F2281" s="3">
        <f t="shared" si="105"/>
        <v>1.47333892</v>
      </c>
      <c r="G2281">
        <v>36833473</v>
      </c>
      <c r="H2281" s="3">
        <f t="shared" si="106"/>
        <v>1.47333892</v>
      </c>
      <c r="I2281" s="3">
        <f t="shared" si="107"/>
        <v>0</v>
      </c>
      <c r="J2281" t="s">
        <v>3422</v>
      </c>
      <c r="K2281" t="s">
        <v>27</v>
      </c>
      <c r="L2281" t="s">
        <v>14</v>
      </c>
    </row>
    <row r="2282" spans="1:12" x14ac:dyDescent="0.25">
      <c r="A2282">
        <v>850</v>
      </c>
      <c r="B2282" s="4">
        <v>37076</v>
      </c>
      <c r="C2282" t="s">
        <v>868</v>
      </c>
      <c r="D2282" s="1">
        <v>45000000</v>
      </c>
      <c r="E2282">
        <v>71277420</v>
      </c>
      <c r="F2282" s="3">
        <f t="shared" si="105"/>
        <v>1.5839426666666667</v>
      </c>
      <c r="G2282">
        <v>141189101</v>
      </c>
      <c r="H2282" s="3">
        <f t="shared" si="106"/>
        <v>3.1375355777777778</v>
      </c>
      <c r="I2282" s="3">
        <f t="shared" si="107"/>
        <v>69911681</v>
      </c>
      <c r="J2282" t="s">
        <v>386</v>
      </c>
      <c r="K2282" t="s">
        <v>27</v>
      </c>
      <c r="L2282" t="s">
        <v>11</v>
      </c>
    </row>
    <row r="2283" spans="1:12" x14ac:dyDescent="0.25">
      <c r="A2283">
        <v>570</v>
      </c>
      <c r="B2283" s="4">
        <v>37076</v>
      </c>
      <c r="C2283" t="s">
        <v>588</v>
      </c>
      <c r="D2283" s="1">
        <v>60000000</v>
      </c>
      <c r="E2283">
        <v>93375151</v>
      </c>
      <c r="F2283" s="3">
        <f t="shared" si="105"/>
        <v>1.5562525166666668</v>
      </c>
      <c r="G2283">
        <v>200700000</v>
      </c>
      <c r="H2283" s="3">
        <f t="shared" si="106"/>
        <v>3.3450000000000002</v>
      </c>
      <c r="I2283" s="3">
        <f t="shared" si="107"/>
        <v>107324849</v>
      </c>
      <c r="J2283" t="s">
        <v>3559</v>
      </c>
      <c r="K2283" t="s">
        <v>10</v>
      </c>
      <c r="L2283" t="s">
        <v>11</v>
      </c>
    </row>
    <row r="2284" spans="1:12" x14ac:dyDescent="0.25">
      <c r="A2284">
        <v>3003</v>
      </c>
      <c r="B2284" s="4">
        <v>37071</v>
      </c>
      <c r="C2284" t="s">
        <v>3020</v>
      </c>
      <c r="D2284">
        <v>3500000</v>
      </c>
      <c r="E2284">
        <v>3293258</v>
      </c>
      <c r="F2284" s="3">
        <f t="shared" si="105"/>
        <v>0.94093085714285718</v>
      </c>
      <c r="G2284">
        <v>3293258</v>
      </c>
      <c r="H2284" s="3">
        <f t="shared" si="106"/>
        <v>0.94093085714285718</v>
      </c>
      <c r="I2284" s="3">
        <f t="shared" si="107"/>
        <v>0</v>
      </c>
      <c r="J2284" t="s">
        <v>3517</v>
      </c>
      <c r="K2284" t="s">
        <v>13</v>
      </c>
      <c r="L2284" t="s">
        <v>11</v>
      </c>
    </row>
    <row r="2285" spans="1:12" x14ac:dyDescent="0.25">
      <c r="A2285">
        <v>2205</v>
      </c>
      <c r="B2285" s="4">
        <v>37071</v>
      </c>
      <c r="C2285" t="s">
        <v>2225</v>
      </c>
      <c r="D2285" s="1">
        <v>13000000</v>
      </c>
      <c r="E2285">
        <v>16929123</v>
      </c>
      <c r="F2285" s="3">
        <f t="shared" si="105"/>
        <v>1.3022402307692307</v>
      </c>
      <c r="G2285">
        <v>19929123</v>
      </c>
      <c r="H2285" s="3">
        <f t="shared" si="106"/>
        <v>1.5330094615384615</v>
      </c>
      <c r="I2285" s="3">
        <f t="shared" si="107"/>
        <v>3000000</v>
      </c>
      <c r="J2285" t="s">
        <v>3558</v>
      </c>
      <c r="K2285" t="s">
        <v>13</v>
      </c>
      <c r="L2285" t="s">
        <v>43</v>
      </c>
    </row>
    <row r="2286" spans="1:12" x14ac:dyDescent="0.25">
      <c r="A2286">
        <v>270</v>
      </c>
      <c r="B2286" s="4">
        <v>37071</v>
      </c>
      <c r="C2286" t="s">
        <v>287</v>
      </c>
      <c r="D2286" s="1">
        <v>90000000</v>
      </c>
      <c r="E2286">
        <v>78616689</v>
      </c>
      <c r="F2286" s="3">
        <f t="shared" si="105"/>
        <v>0.87351876666666661</v>
      </c>
      <c r="G2286">
        <v>235900000</v>
      </c>
      <c r="H2286" s="3">
        <f t="shared" si="106"/>
        <v>2.6211111111111109</v>
      </c>
      <c r="I2286" s="3">
        <f t="shared" si="107"/>
        <v>157283311</v>
      </c>
      <c r="J2286" t="s">
        <v>3559</v>
      </c>
      <c r="K2286" t="s">
        <v>13</v>
      </c>
      <c r="L2286" t="s">
        <v>43</v>
      </c>
    </row>
    <row r="2287" spans="1:12" x14ac:dyDescent="0.25">
      <c r="A2287">
        <v>1984</v>
      </c>
      <c r="B2287" s="4">
        <v>37069</v>
      </c>
      <c r="C2287" t="s">
        <v>2003</v>
      </c>
      <c r="D2287" s="1">
        <v>16000000</v>
      </c>
      <c r="E2287">
        <v>28734552</v>
      </c>
      <c r="F2287" s="3">
        <f t="shared" si="105"/>
        <v>1.7959095</v>
      </c>
      <c r="G2287">
        <v>28734552</v>
      </c>
      <c r="H2287" s="3">
        <f t="shared" si="106"/>
        <v>1.7959095</v>
      </c>
      <c r="I2287" s="3">
        <f t="shared" si="107"/>
        <v>0</v>
      </c>
      <c r="J2287" t="s">
        <v>3537</v>
      </c>
      <c r="K2287" t="s">
        <v>27</v>
      </c>
      <c r="L2287" t="s">
        <v>43</v>
      </c>
    </row>
    <row r="2288" spans="1:12" x14ac:dyDescent="0.25">
      <c r="A2288">
        <v>434</v>
      </c>
      <c r="B2288" s="4">
        <v>37064</v>
      </c>
      <c r="C2288" t="s">
        <v>454</v>
      </c>
      <c r="D2288" s="1">
        <v>72000000</v>
      </c>
      <c r="E2288">
        <v>112950721</v>
      </c>
      <c r="F2288" s="3">
        <f t="shared" si="105"/>
        <v>1.5687600138888889</v>
      </c>
      <c r="G2288">
        <v>176101721</v>
      </c>
      <c r="H2288" s="3">
        <f t="shared" si="106"/>
        <v>2.4458572361111113</v>
      </c>
      <c r="I2288" s="3">
        <f t="shared" si="107"/>
        <v>63151000</v>
      </c>
      <c r="J2288" t="s">
        <v>3422</v>
      </c>
      <c r="K2288" t="s">
        <v>10</v>
      </c>
      <c r="L2288" t="s">
        <v>16</v>
      </c>
    </row>
    <row r="2289" spans="1:12" x14ac:dyDescent="0.25">
      <c r="A2289">
        <v>1040</v>
      </c>
      <c r="B2289" s="4">
        <v>37064</v>
      </c>
      <c r="C2289" t="s">
        <v>1056</v>
      </c>
      <c r="D2289" s="1">
        <v>38000000</v>
      </c>
      <c r="E2289">
        <v>144512310</v>
      </c>
      <c r="F2289" s="3">
        <f t="shared" si="105"/>
        <v>3.8029555263157895</v>
      </c>
      <c r="G2289">
        <v>206512310</v>
      </c>
      <c r="H2289" s="3">
        <f t="shared" si="106"/>
        <v>5.4345344736842103</v>
      </c>
      <c r="I2289" s="3">
        <f t="shared" si="107"/>
        <v>62000000</v>
      </c>
      <c r="J2289" t="s">
        <v>9</v>
      </c>
      <c r="K2289" t="s">
        <v>13</v>
      </c>
      <c r="L2289" t="s">
        <v>14</v>
      </c>
    </row>
    <row r="2290" spans="1:12" x14ac:dyDescent="0.25">
      <c r="A2290">
        <v>3182</v>
      </c>
      <c r="B2290" s="4">
        <v>37057</v>
      </c>
      <c r="C2290" t="s">
        <v>3199</v>
      </c>
      <c r="D2290">
        <v>1800000</v>
      </c>
      <c r="E2290">
        <v>3050934</v>
      </c>
      <c r="F2290" s="3">
        <f t="shared" si="105"/>
        <v>1.6949633333333334</v>
      </c>
      <c r="G2290">
        <v>3050934</v>
      </c>
      <c r="H2290" s="3">
        <f t="shared" si="106"/>
        <v>1.6949633333333334</v>
      </c>
      <c r="I2290" s="3">
        <f t="shared" si="107"/>
        <v>0</v>
      </c>
      <c r="J2290" t="s">
        <v>49</v>
      </c>
      <c r="K2290" t="s">
        <v>13</v>
      </c>
      <c r="L2290" t="s">
        <v>43</v>
      </c>
    </row>
    <row r="2291" spans="1:12" x14ac:dyDescent="0.25">
      <c r="A2291">
        <v>245</v>
      </c>
      <c r="B2291" s="4">
        <v>37057</v>
      </c>
      <c r="C2291" t="s">
        <v>262</v>
      </c>
      <c r="D2291" s="1">
        <v>94000000</v>
      </c>
      <c r="E2291">
        <v>131144183</v>
      </c>
      <c r="F2291" s="3">
        <f t="shared" si="105"/>
        <v>1.3951508829787234</v>
      </c>
      <c r="G2291">
        <v>273330185</v>
      </c>
      <c r="H2291" s="3">
        <f t="shared" si="106"/>
        <v>2.9077679255319149</v>
      </c>
      <c r="I2291" s="3">
        <f t="shared" si="107"/>
        <v>142186002</v>
      </c>
      <c r="J2291" t="s">
        <v>3517</v>
      </c>
      <c r="K2291" t="s">
        <v>13</v>
      </c>
      <c r="L2291" t="s">
        <v>16</v>
      </c>
    </row>
    <row r="2292" spans="1:12" x14ac:dyDescent="0.25">
      <c r="A2292">
        <v>2926</v>
      </c>
      <c r="B2292" s="4">
        <v>37055</v>
      </c>
      <c r="C2292" t="s">
        <v>2944</v>
      </c>
      <c r="D2292">
        <v>4300000</v>
      </c>
      <c r="E2292">
        <v>6946056</v>
      </c>
      <c r="F2292" s="3">
        <f t="shared" si="105"/>
        <v>1.6153618604651163</v>
      </c>
      <c r="G2292">
        <v>10158355</v>
      </c>
      <c r="H2292" s="3">
        <f t="shared" si="106"/>
        <v>2.3624081395348839</v>
      </c>
      <c r="I2292" s="3">
        <f t="shared" si="107"/>
        <v>3212299</v>
      </c>
      <c r="J2292" t="s">
        <v>3471</v>
      </c>
      <c r="K2292" t="s">
        <v>27</v>
      </c>
      <c r="L2292" t="s">
        <v>43</v>
      </c>
    </row>
    <row r="2293" spans="1:12" x14ac:dyDescent="0.25">
      <c r="A2293">
        <v>365</v>
      </c>
      <c r="B2293" s="4">
        <v>37050</v>
      </c>
      <c r="C2293" t="s">
        <v>384</v>
      </c>
      <c r="D2293" s="1">
        <v>80000000</v>
      </c>
      <c r="E2293">
        <v>38311134</v>
      </c>
      <c r="F2293" s="3">
        <f t="shared" si="105"/>
        <v>0.478889175</v>
      </c>
      <c r="G2293">
        <v>98341932</v>
      </c>
      <c r="H2293" s="3">
        <f t="shared" si="106"/>
        <v>1.22927415</v>
      </c>
      <c r="I2293" s="3">
        <f t="shared" si="107"/>
        <v>60030798</v>
      </c>
      <c r="J2293" t="s">
        <v>3452</v>
      </c>
      <c r="K2293" t="s">
        <v>13</v>
      </c>
      <c r="L2293" t="s">
        <v>11</v>
      </c>
    </row>
    <row r="2294" spans="1:12" x14ac:dyDescent="0.25">
      <c r="A2294">
        <v>268</v>
      </c>
      <c r="B2294" s="4">
        <v>37050</v>
      </c>
      <c r="C2294" t="s">
        <v>285</v>
      </c>
      <c r="D2294" s="1">
        <v>90000000</v>
      </c>
      <c r="E2294">
        <v>84052762</v>
      </c>
      <c r="F2294" s="3">
        <f t="shared" si="105"/>
        <v>0.93391957777777779</v>
      </c>
      <c r="G2294">
        <v>186049020</v>
      </c>
      <c r="H2294" s="3">
        <f t="shared" si="106"/>
        <v>2.0672113333333333</v>
      </c>
      <c r="I2294" s="3">
        <f t="shared" si="107"/>
        <v>101996258</v>
      </c>
      <c r="J2294" t="s">
        <v>3558</v>
      </c>
      <c r="K2294" t="s">
        <v>10</v>
      </c>
      <c r="L2294" t="s">
        <v>16</v>
      </c>
    </row>
    <row r="2295" spans="1:12" x14ac:dyDescent="0.25">
      <c r="A2295">
        <v>355</v>
      </c>
      <c r="B2295" s="4">
        <v>37050</v>
      </c>
      <c r="C2295" t="s">
        <v>373</v>
      </c>
      <c r="D2295" s="1">
        <v>80000000</v>
      </c>
      <c r="E2295">
        <v>69772969</v>
      </c>
      <c r="F2295" s="3">
        <f t="shared" si="105"/>
        <v>0.87216211249999998</v>
      </c>
      <c r="G2295">
        <v>147080413</v>
      </c>
      <c r="H2295" s="3">
        <f t="shared" si="106"/>
        <v>1.8385051625</v>
      </c>
      <c r="I2295" s="3">
        <f t="shared" si="107"/>
        <v>77307444</v>
      </c>
      <c r="J2295" t="s">
        <v>3559</v>
      </c>
      <c r="K2295" t="s">
        <v>27</v>
      </c>
      <c r="L2295" t="s">
        <v>14</v>
      </c>
    </row>
    <row r="2296" spans="1:12" x14ac:dyDescent="0.25">
      <c r="A2296">
        <v>1312</v>
      </c>
      <c r="B2296" s="4">
        <v>37043</v>
      </c>
      <c r="C2296" t="s">
        <v>1328</v>
      </c>
      <c r="D2296" s="1">
        <v>30000000</v>
      </c>
      <c r="E2296">
        <v>32267774</v>
      </c>
      <c r="F2296" s="3">
        <f t="shared" si="105"/>
        <v>1.0755924666666667</v>
      </c>
      <c r="G2296">
        <v>38462071</v>
      </c>
      <c r="H2296" s="3">
        <f t="shared" si="106"/>
        <v>1.2820690333333333</v>
      </c>
      <c r="I2296" s="3">
        <f t="shared" si="107"/>
        <v>6194297</v>
      </c>
      <c r="J2296" t="s">
        <v>95</v>
      </c>
      <c r="K2296" t="s">
        <v>13</v>
      </c>
      <c r="L2296" t="s">
        <v>11</v>
      </c>
    </row>
    <row r="2297" spans="1:12" x14ac:dyDescent="0.25">
      <c r="A2297">
        <v>1621</v>
      </c>
      <c r="B2297" s="4">
        <v>37043</v>
      </c>
      <c r="C2297" t="s">
        <v>1637</v>
      </c>
      <c r="D2297" s="1">
        <v>22000000</v>
      </c>
      <c r="E2297">
        <v>55762229</v>
      </c>
      <c r="F2297" s="3">
        <f t="shared" si="105"/>
        <v>2.5346467727272728</v>
      </c>
      <c r="G2297">
        <v>55762229</v>
      </c>
      <c r="H2297" s="3">
        <f t="shared" si="106"/>
        <v>2.5346467727272728</v>
      </c>
      <c r="I2297" s="3">
        <f t="shared" si="107"/>
        <v>0</v>
      </c>
      <c r="J2297" t="s">
        <v>3537</v>
      </c>
      <c r="K2297" t="s">
        <v>13</v>
      </c>
      <c r="L2297" t="s">
        <v>11</v>
      </c>
    </row>
    <row r="2298" spans="1:12" x14ac:dyDescent="0.25">
      <c r="A2298">
        <v>37</v>
      </c>
      <c r="B2298" s="4">
        <v>37036</v>
      </c>
      <c r="C2298" t="s">
        <v>54</v>
      </c>
      <c r="D2298">
        <v>151500000</v>
      </c>
      <c r="E2298">
        <v>198539855</v>
      </c>
      <c r="F2298" s="3">
        <f t="shared" si="105"/>
        <v>1.310494092409241</v>
      </c>
      <c r="G2298">
        <v>449239855</v>
      </c>
      <c r="H2298" s="3">
        <f t="shared" si="106"/>
        <v>2.9652795709570956</v>
      </c>
      <c r="I2298" s="3">
        <f t="shared" si="107"/>
        <v>250700000</v>
      </c>
      <c r="J2298" t="s">
        <v>3558</v>
      </c>
      <c r="K2298" t="s">
        <v>13</v>
      </c>
      <c r="L2298" t="s">
        <v>14</v>
      </c>
    </row>
    <row r="2299" spans="1:12" x14ac:dyDescent="0.25">
      <c r="A2299">
        <v>728</v>
      </c>
      <c r="B2299" s="4">
        <v>37029</v>
      </c>
      <c r="C2299" t="s">
        <v>746</v>
      </c>
      <c r="D2299" s="1">
        <v>50000000</v>
      </c>
      <c r="E2299">
        <v>267655011</v>
      </c>
      <c r="F2299" s="3">
        <f t="shared" si="105"/>
        <v>5.35310022</v>
      </c>
      <c r="G2299">
        <v>491812794</v>
      </c>
      <c r="H2299" s="3">
        <f t="shared" si="106"/>
        <v>9.8362558799999995</v>
      </c>
      <c r="I2299" s="3">
        <f t="shared" si="107"/>
        <v>224157783</v>
      </c>
      <c r="J2299" t="s">
        <v>3452</v>
      </c>
      <c r="K2299" t="s">
        <v>10</v>
      </c>
      <c r="L2299" t="s">
        <v>16</v>
      </c>
    </row>
    <row r="2300" spans="1:12" x14ac:dyDescent="0.25">
      <c r="A2300">
        <v>1051</v>
      </c>
      <c r="B2300" s="4">
        <v>37029</v>
      </c>
      <c r="C2300" t="s">
        <v>1067</v>
      </c>
      <c r="D2300" s="1">
        <v>38000000</v>
      </c>
      <c r="E2300">
        <v>24044532</v>
      </c>
      <c r="F2300" s="3">
        <f t="shared" si="105"/>
        <v>0.63275084210526311</v>
      </c>
      <c r="G2300">
        <v>29544532</v>
      </c>
      <c r="H2300" s="3">
        <f t="shared" si="106"/>
        <v>0.77748768421052628</v>
      </c>
      <c r="I2300" s="3">
        <f t="shared" si="107"/>
        <v>5500000</v>
      </c>
      <c r="J2300" t="s">
        <v>3559</v>
      </c>
      <c r="K2300" t="s">
        <v>27</v>
      </c>
      <c r="L2300" t="s">
        <v>43</v>
      </c>
    </row>
    <row r="2301" spans="1:12" x14ac:dyDescent="0.25">
      <c r="A2301">
        <v>913</v>
      </c>
      <c r="B2301" s="4">
        <v>37022</v>
      </c>
      <c r="C2301" t="s">
        <v>3602</v>
      </c>
      <c r="D2301" s="1">
        <v>41000000</v>
      </c>
      <c r="E2301">
        <v>56083966</v>
      </c>
      <c r="F2301" s="3">
        <f t="shared" si="105"/>
        <v>1.3679016097560976</v>
      </c>
      <c r="G2301">
        <v>100622586</v>
      </c>
      <c r="H2301" s="3">
        <f t="shared" si="106"/>
        <v>2.4542094146341462</v>
      </c>
      <c r="I2301" s="3">
        <f t="shared" si="107"/>
        <v>44538620</v>
      </c>
      <c r="J2301" t="s">
        <v>3537</v>
      </c>
      <c r="K2301" t="s">
        <v>13</v>
      </c>
      <c r="L2301" t="s">
        <v>16</v>
      </c>
    </row>
    <row r="2302" spans="1:12" x14ac:dyDescent="0.25">
      <c r="A2302">
        <v>231</v>
      </c>
      <c r="B2302" s="4">
        <v>37015</v>
      </c>
      <c r="C2302" t="s">
        <v>247</v>
      </c>
      <c r="D2302" s="1">
        <v>98000000</v>
      </c>
      <c r="E2302">
        <v>202007640</v>
      </c>
      <c r="F2302" s="3">
        <f t="shared" si="105"/>
        <v>2.0613024489795917</v>
      </c>
      <c r="G2302">
        <v>435040395</v>
      </c>
      <c r="H2302" s="3">
        <f t="shared" si="106"/>
        <v>4.4391877040816325</v>
      </c>
      <c r="I2302" s="3">
        <f t="shared" si="107"/>
        <v>233032755</v>
      </c>
      <c r="J2302" t="s">
        <v>9</v>
      </c>
      <c r="K2302" t="s">
        <v>13</v>
      </c>
      <c r="L2302" t="s">
        <v>16</v>
      </c>
    </row>
    <row r="2303" spans="1:12" x14ac:dyDescent="0.25">
      <c r="A2303">
        <v>2637</v>
      </c>
      <c r="B2303" s="4">
        <v>37008</v>
      </c>
      <c r="C2303" t="s">
        <v>2655</v>
      </c>
      <c r="D2303" s="1">
        <v>8000000</v>
      </c>
      <c r="E2303">
        <v>19585</v>
      </c>
      <c r="F2303" s="3">
        <f t="shared" si="105"/>
        <v>2.4481250000000002E-3</v>
      </c>
      <c r="G2303">
        <v>19585</v>
      </c>
      <c r="H2303" s="3">
        <f t="shared" si="106"/>
        <v>2.4481250000000002E-3</v>
      </c>
      <c r="I2303" s="3">
        <f t="shared" si="107"/>
        <v>0</v>
      </c>
      <c r="J2303" t="s">
        <v>838</v>
      </c>
      <c r="K2303" t="s">
        <v>27</v>
      </c>
      <c r="L2303" t="s">
        <v>14</v>
      </c>
    </row>
    <row r="2304" spans="1:12" x14ac:dyDescent="0.25">
      <c r="A2304">
        <v>2864</v>
      </c>
      <c r="B2304" s="4">
        <v>37008</v>
      </c>
      <c r="C2304" t="s">
        <v>2881</v>
      </c>
      <c r="D2304" s="1">
        <v>5000000</v>
      </c>
      <c r="E2304">
        <v>6755271</v>
      </c>
      <c r="F2304" s="3">
        <f t="shared" si="105"/>
        <v>1.3510542000000001</v>
      </c>
      <c r="G2304">
        <v>6755271</v>
      </c>
      <c r="H2304" s="3">
        <f t="shared" si="106"/>
        <v>1.3510542000000001</v>
      </c>
      <c r="I2304" s="3">
        <f t="shared" si="107"/>
        <v>0</v>
      </c>
      <c r="J2304" t="s">
        <v>3537</v>
      </c>
      <c r="K2304" t="s">
        <v>27</v>
      </c>
      <c r="L2304" t="s">
        <v>61</v>
      </c>
    </row>
    <row r="2305" spans="1:12" x14ac:dyDescent="0.25">
      <c r="A2305">
        <v>437</v>
      </c>
      <c r="B2305" s="4">
        <v>37008</v>
      </c>
      <c r="C2305" t="s">
        <v>457</v>
      </c>
      <c r="D2305" s="1">
        <v>72000000</v>
      </c>
      <c r="E2305">
        <v>32616869</v>
      </c>
      <c r="F2305" s="3">
        <f t="shared" si="105"/>
        <v>0.45301206944444444</v>
      </c>
      <c r="G2305">
        <v>54616869</v>
      </c>
      <c r="H2305" s="3">
        <f t="shared" si="106"/>
        <v>0.75856762499999997</v>
      </c>
      <c r="I2305" s="3">
        <f t="shared" si="107"/>
        <v>22000000</v>
      </c>
      <c r="J2305" t="s">
        <v>3559</v>
      </c>
      <c r="K2305" t="s">
        <v>13</v>
      </c>
      <c r="L2305" t="s">
        <v>14</v>
      </c>
    </row>
    <row r="2306" spans="1:12" x14ac:dyDescent="0.25">
      <c r="A2306">
        <v>2082</v>
      </c>
      <c r="B2306" s="4">
        <v>37001</v>
      </c>
      <c r="C2306" t="s">
        <v>2101</v>
      </c>
      <c r="D2306" s="1">
        <v>15000000</v>
      </c>
      <c r="E2306">
        <v>14249005</v>
      </c>
      <c r="F2306" s="3">
        <f t="shared" ref="F2306:F2369" si="108">E2306/D2306</f>
        <v>0.94993366666666668</v>
      </c>
      <c r="G2306">
        <v>14249005</v>
      </c>
      <c r="H2306" s="3">
        <f t="shared" ref="H2306:H2369" si="109">G2306/D2306</f>
        <v>0.94993366666666668</v>
      </c>
      <c r="I2306" s="3">
        <f t="shared" si="107"/>
        <v>0</v>
      </c>
      <c r="J2306" t="s">
        <v>3422</v>
      </c>
      <c r="K2306" t="s">
        <v>27</v>
      </c>
      <c r="L2306" t="s">
        <v>11</v>
      </c>
    </row>
    <row r="2307" spans="1:12" x14ac:dyDescent="0.25">
      <c r="A2307">
        <v>1508</v>
      </c>
      <c r="B2307" s="4">
        <v>37001</v>
      </c>
      <c r="C2307" t="s">
        <v>1523</v>
      </c>
      <c r="D2307" s="1">
        <v>25000000</v>
      </c>
      <c r="E2307">
        <v>25590119</v>
      </c>
      <c r="F2307" s="3">
        <f t="shared" si="108"/>
        <v>1.02360476</v>
      </c>
      <c r="G2307">
        <v>39393111</v>
      </c>
      <c r="H2307" s="3">
        <f t="shared" si="109"/>
        <v>1.5757244399999999</v>
      </c>
      <c r="I2307" s="3">
        <f t="shared" ref="I2307:I2370" si="110">G2307-E2307</f>
        <v>13802992</v>
      </c>
      <c r="J2307" t="s">
        <v>3517</v>
      </c>
      <c r="K2307" t="s">
        <v>10</v>
      </c>
      <c r="L2307" t="s">
        <v>16</v>
      </c>
    </row>
    <row r="2308" spans="1:12" x14ac:dyDescent="0.25">
      <c r="A2308">
        <v>2674</v>
      </c>
      <c r="B2308" s="4">
        <v>36992</v>
      </c>
      <c r="C2308" t="s">
        <v>2693</v>
      </c>
      <c r="D2308" s="1">
        <v>7000000</v>
      </c>
      <c r="E2308">
        <v>23247539</v>
      </c>
      <c r="F2308" s="3">
        <f t="shared" si="108"/>
        <v>3.3210769999999998</v>
      </c>
      <c r="G2308">
        <v>23393939</v>
      </c>
      <c r="H2308" s="3">
        <f t="shared" si="109"/>
        <v>3.3419912857142857</v>
      </c>
      <c r="I2308" s="3">
        <f t="shared" si="110"/>
        <v>146400</v>
      </c>
      <c r="J2308" t="s">
        <v>3471</v>
      </c>
      <c r="K2308" t="s">
        <v>10</v>
      </c>
      <c r="L2308" t="s">
        <v>11</v>
      </c>
    </row>
    <row r="2309" spans="1:12" x14ac:dyDescent="0.25">
      <c r="A2309">
        <v>1985</v>
      </c>
      <c r="B2309" s="4">
        <v>36992</v>
      </c>
      <c r="C2309" t="s">
        <v>2004</v>
      </c>
      <c r="D2309" s="1">
        <v>16000000</v>
      </c>
      <c r="E2309">
        <v>27087695</v>
      </c>
      <c r="F2309" s="3">
        <f t="shared" si="108"/>
        <v>1.6929809375</v>
      </c>
      <c r="G2309">
        <v>30987695</v>
      </c>
      <c r="H2309" s="3">
        <f t="shared" si="109"/>
        <v>1.9367309374999999</v>
      </c>
      <c r="I2309" s="3">
        <f t="shared" si="110"/>
        <v>3900000</v>
      </c>
      <c r="J2309" t="s">
        <v>3537</v>
      </c>
      <c r="K2309" t="s">
        <v>13</v>
      </c>
      <c r="L2309" t="s">
        <v>11</v>
      </c>
    </row>
    <row r="2310" spans="1:12" x14ac:dyDescent="0.25">
      <c r="A2310">
        <v>1639</v>
      </c>
      <c r="B2310" s="4">
        <v>36992</v>
      </c>
      <c r="C2310" t="s">
        <v>1657</v>
      </c>
      <c r="D2310" s="1">
        <v>22000000</v>
      </c>
      <c r="E2310">
        <v>14252830</v>
      </c>
      <c r="F2310" s="3">
        <f t="shared" si="108"/>
        <v>0.64785590909090907</v>
      </c>
      <c r="G2310">
        <v>14252830</v>
      </c>
      <c r="H2310" s="3">
        <f t="shared" si="109"/>
        <v>0.64785590909090907</v>
      </c>
      <c r="I2310" s="3">
        <f t="shared" si="110"/>
        <v>0</v>
      </c>
      <c r="J2310" t="s">
        <v>9</v>
      </c>
      <c r="K2310" t="s">
        <v>13</v>
      </c>
      <c r="L2310" t="s">
        <v>11</v>
      </c>
    </row>
    <row r="2311" spans="1:12" x14ac:dyDescent="0.25">
      <c r="A2311">
        <v>1280</v>
      </c>
      <c r="B2311" s="4">
        <v>36987</v>
      </c>
      <c r="C2311" t="s">
        <v>1296</v>
      </c>
      <c r="D2311" s="1">
        <v>30000000</v>
      </c>
      <c r="E2311">
        <v>52990775</v>
      </c>
      <c r="F2311" s="3">
        <f t="shared" si="108"/>
        <v>1.7663591666666667</v>
      </c>
      <c r="G2311">
        <v>83282296</v>
      </c>
      <c r="H2311" s="3">
        <f t="shared" si="109"/>
        <v>2.7760765333333333</v>
      </c>
      <c r="I2311" s="3">
        <f t="shared" si="110"/>
        <v>30291521</v>
      </c>
      <c r="J2311" t="s">
        <v>3504</v>
      </c>
      <c r="K2311" t="s">
        <v>27</v>
      </c>
      <c r="L2311" t="s">
        <v>43</v>
      </c>
    </row>
    <row r="2312" spans="1:12" x14ac:dyDescent="0.25">
      <c r="A2312">
        <v>1022</v>
      </c>
      <c r="B2312" s="4">
        <v>36987</v>
      </c>
      <c r="C2312" t="s">
        <v>1039</v>
      </c>
      <c r="D2312" s="1">
        <v>40000000</v>
      </c>
      <c r="E2312">
        <v>4777007</v>
      </c>
      <c r="F2312" s="3">
        <f t="shared" si="108"/>
        <v>0.11942517499999999</v>
      </c>
      <c r="G2312">
        <v>16172200</v>
      </c>
      <c r="H2312" s="3">
        <f t="shared" si="109"/>
        <v>0.40430500000000003</v>
      </c>
      <c r="I2312" s="3">
        <f t="shared" si="110"/>
        <v>11395193</v>
      </c>
      <c r="J2312" t="s">
        <v>3558</v>
      </c>
      <c r="K2312" t="s">
        <v>13</v>
      </c>
      <c r="L2312" t="s">
        <v>11</v>
      </c>
    </row>
    <row r="2313" spans="1:12" x14ac:dyDescent="0.25">
      <c r="A2313">
        <v>3038</v>
      </c>
      <c r="B2313" s="4">
        <v>36987</v>
      </c>
      <c r="C2313" t="s">
        <v>3054</v>
      </c>
      <c r="D2313" s="1">
        <v>3000000</v>
      </c>
      <c r="E2313">
        <v>17052128</v>
      </c>
      <c r="F2313" s="3">
        <f t="shared" si="108"/>
        <v>5.6840426666666666</v>
      </c>
      <c r="G2313">
        <v>68452128</v>
      </c>
      <c r="H2313" s="3">
        <f t="shared" si="109"/>
        <v>22.817375999999999</v>
      </c>
      <c r="I2313" s="3">
        <f t="shared" si="110"/>
        <v>51400000</v>
      </c>
      <c r="J2313" t="s">
        <v>3559</v>
      </c>
      <c r="K2313" t="s">
        <v>24</v>
      </c>
      <c r="L2313" t="s">
        <v>16</v>
      </c>
    </row>
    <row r="2314" spans="1:12" x14ac:dyDescent="0.25">
      <c r="A2314">
        <v>3139</v>
      </c>
      <c r="B2314" s="4">
        <v>36980</v>
      </c>
      <c r="C2314" t="s">
        <v>3155</v>
      </c>
      <c r="D2314" s="1">
        <v>2000000</v>
      </c>
      <c r="E2314">
        <v>5383834</v>
      </c>
      <c r="F2314" s="3">
        <f t="shared" si="108"/>
        <v>2.6919170000000001</v>
      </c>
      <c r="G2314">
        <v>20883834</v>
      </c>
      <c r="H2314" s="3">
        <f t="shared" si="109"/>
        <v>10.441917</v>
      </c>
      <c r="I2314" s="3">
        <f t="shared" si="110"/>
        <v>15500000</v>
      </c>
      <c r="J2314" t="s">
        <v>49</v>
      </c>
      <c r="K2314" t="s">
        <v>27</v>
      </c>
      <c r="L2314" t="s">
        <v>43</v>
      </c>
    </row>
    <row r="2315" spans="1:12" x14ac:dyDescent="0.25">
      <c r="A2315">
        <v>1100</v>
      </c>
      <c r="B2315" s="4">
        <v>36980</v>
      </c>
      <c r="C2315" t="s">
        <v>1116</v>
      </c>
      <c r="D2315" s="1">
        <v>35000000</v>
      </c>
      <c r="E2315">
        <v>112692062</v>
      </c>
      <c r="F2315" s="3">
        <f t="shared" si="108"/>
        <v>3.2197732000000001</v>
      </c>
      <c r="G2315">
        <v>197692062</v>
      </c>
      <c r="H2315" s="3">
        <f t="shared" si="109"/>
        <v>5.6483446285714285</v>
      </c>
      <c r="I2315" s="3">
        <f t="shared" si="110"/>
        <v>85000000</v>
      </c>
      <c r="J2315" t="s">
        <v>386</v>
      </c>
      <c r="K2315" t="s">
        <v>10</v>
      </c>
      <c r="L2315" t="s">
        <v>16</v>
      </c>
    </row>
    <row r="2316" spans="1:12" x14ac:dyDescent="0.25">
      <c r="A2316">
        <v>2353</v>
      </c>
      <c r="B2316" s="4">
        <v>36980</v>
      </c>
      <c r="C2316" t="s">
        <v>2372</v>
      </c>
      <c r="D2316" s="1">
        <v>11000000</v>
      </c>
      <c r="E2316">
        <v>13558739</v>
      </c>
      <c r="F2316" s="3">
        <f t="shared" si="108"/>
        <v>1.2326126363636363</v>
      </c>
      <c r="G2316">
        <v>13558739</v>
      </c>
      <c r="H2316" s="3">
        <f t="shared" si="109"/>
        <v>1.2326126363636363</v>
      </c>
      <c r="I2316" s="3">
        <f t="shared" si="110"/>
        <v>0</v>
      </c>
      <c r="J2316" t="s">
        <v>3537</v>
      </c>
      <c r="K2316" t="s">
        <v>27</v>
      </c>
      <c r="L2316" t="s">
        <v>11</v>
      </c>
    </row>
    <row r="2317" spans="1:12" x14ac:dyDescent="0.25">
      <c r="A2317">
        <v>1556</v>
      </c>
      <c r="B2317" s="4">
        <v>36973</v>
      </c>
      <c r="C2317" t="s">
        <v>1571</v>
      </c>
      <c r="D2317" s="1">
        <v>25000000</v>
      </c>
      <c r="E2317">
        <v>5516708</v>
      </c>
      <c r="F2317" s="3">
        <f t="shared" si="108"/>
        <v>0.22066832</v>
      </c>
      <c r="G2317">
        <v>5516708</v>
      </c>
      <c r="H2317" s="3">
        <f t="shared" si="109"/>
        <v>0.22066832</v>
      </c>
      <c r="I2317" s="3">
        <f t="shared" si="110"/>
        <v>0</v>
      </c>
      <c r="J2317" t="s">
        <v>3422</v>
      </c>
      <c r="K2317" t="s">
        <v>27</v>
      </c>
      <c r="L2317" t="s">
        <v>11</v>
      </c>
    </row>
    <row r="2318" spans="1:12" x14ac:dyDescent="0.25">
      <c r="A2318">
        <v>2747</v>
      </c>
      <c r="B2318" s="4">
        <v>36973</v>
      </c>
      <c r="C2318" t="s">
        <v>2767</v>
      </c>
      <c r="D2318" s="1">
        <v>6000000</v>
      </c>
      <c r="E2318">
        <v>27457409</v>
      </c>
      <c r="F2318" s="3">
        <f t="shared" si="108"/>
        <v>4.5762348333333334</v>
      </c>
      <c r="G2318">
        <v>27958191</v>
      </c>
      <c r="H2318" s="3">
        <f t="shared" si="109"/>
        <v>4.6596985000000002</v>
      </c>
      <c r="I2318" s="3">
        <f t="shared" si="110"/>
        <v>500782</v>
      </c>
      <c r="J2318" t="s">
        <v>3537</v>
      </c>
      <c r="K2318" t="s">
        <v>27</v>
      </c>
      <c r="L2318" t="s">
        <v>11</v>
      </c>
    </row>
    <row r="2319" spans="1:12" x14ac:dyDescent="0.25">
      <c r="A2319">
        <v>2828</v>
      </c>
      <c r="B2319" s="4">
        <v>36966</v>
      </c>
      <c r="C2319" t="s">
        <v>2847</v>
      </c>
      <c r="D2319" s="1">
        <v>5000000</v>
      </c>
      <c r="E2319">
        <v>25544867</v>
      </c>
      <c r="F2319" s="3">
        <f t="shared" si="108"/>
        <v>5.1089734</v>
      </c>
      <c r="G2319">
        <v>39723096</v>
      </c>
      <c r="H2319" s="3">
        <f t="shared" si="109"/>
        <v>7.9446192</v>
      </c>
      <c r="I2319" s="3">
        <f t="shared" si="110"/>
        <v>14178229</v>
      </c>
      <c r="J2319" t="s">
        <v>3507</v>
      </c>
      <c r="K2319" t="s">
        <v>27</v>
      </c>
      <c r="L2319" t="s">
        <v>43</v>
      </c>
    </row>
    <row r="2320" spans="1:12" x14ac:dyDescent="0.25">
      <c r="A2320">
        <v>304</v>
      </c>
      <c r="B2320" s="4">
        <v>36966</v>
      </c>
      <c r="C2320" t="s">
        <v>322</v>
      </c>
      <c r="D2320" s="1">
        <v>85000000</v>
      </c>
      <c r="E2320">
        <v>51396781</v>
      </c>
      <c r="F2320" s="3">
        <f t="shared" si="108"/>
        <v>0.60466801176470586</v>
      </c>
      <c r="G2320">
        <v>96971293</v>
      </c>
      <c r="H2320" s="3">
        <f t="shared" si="109"/>
        <v>1.1408387411764707</v>
      </c>
      <c r="I2320" s="3">
        <f t="shared" si="110"/>
        <v>45574512</v>
      </c>
      <c r="J2320" t="s">
        <v>3517</v>
      </c>
      <c r="K2320" t="s">
        <v>27</v>
      </c>
      <c r="L2320" t="s">
        <v>43</v>
      </c>
    </row>
    <row r="2321" spans="1:12" x14ac:dyDescent="0.25">
      <c r="A2321">
        <v>1194</v>
      </c>
      <c r="B2321" s="4">
        <v>36966</v>
      </c>
      <c r="C2321" t="s">
        <v>1212</v>
      </c>
      <c r="D2321" s="1">
        <v>33000000</v>
      </c>
      <c r="E2321">
        <v>51758599</v>
      </c>
      <c r="F2321" s="3">
        <f t="shared" si="108"/>
        <v>1.5684423939393939</v>
      </c>
      <c r="G2321">
        <v>79958599</v>
      </c>
      <c r="H2321" s="3">
        <f t="shared" si="109"/>
        <v>2.4229878484848486</v>
      </c>
      <c r="I2321" s="3">
        <f t="shared" si="110"/>
        <v>28200000</v>
      </c>
      <c r="J2321" t="s">
        <v>3559</v>
      </c>
      <c r="K2321" t="s">
        <v>27</v>
      </c>
      <c r="L2321" t="s">
        <v>14</v>
      </c>
    </row>
    <row r="2322" spans="1:12" x14ac:dyDescent="0.25">
      <c r="A2322">
        <v>2318</v>
      </c>
      <c r="B2322" s="4">
        <v>36959</v>
      </c>
      <c r="C2322" t="s">
        <v>2338</v>
      </c>
      <c r="D2322" s="1">
        <v>12000000</v>
      </c>
      <c r="E2322">
        <v>146028</v>
      </c>
      <c r="F2322" s="3">
        <f t="shared" si="108"/>
        <v>1.2168999999999999E-2</v>
      </c>
      <c r="G2322">
        <v>622273</v>
      </c>
      <c r="H2322" s="3">
        <f t="shared" si="109"/>
        <v>5.185608333333333E-2</v>
      </c>
      <c r="I2322" s="3">
        <f t="shared" si="110"/>
        <v>476245</v>
      </c>
      <c r="J2322" t="s">
        <v>838</v>
      </c>
      <c r="K2322" t="s">
        <v>13</v>
      </c>
      <c r="L2322" t="s">
        <v>11</v>
      </c>
    </row>
    <row r="2323" spans="1:12" x14ac:dyDescent="0.25">
      <c r="A2323">
        <v>946</v>
      </c>
      <c r="B2323" s="4">
        <v>36952</v>
      </c>
      <c r="C2323" t="s">
        <v>964</v>
      </c>
      <c r="D2323" s="1">
        <v>40000000</v>
      </c>
      <c r="E2323">
        <v>66808615</v>
      </c>
      <c r="F2323" s="3">
        <f t="shared" si="108"/>
        <v>1.6702153749999999</v>
      </c>
      <c r="G2323">
        <v>145238250</v>
      </c>
      <c r="H2323" s="3">
        <f t="shared" si="109"/>
        <v>3.6309562500000001</v>
      </c>
      <c r="I2323" s="3">
        <f t="shared" si="110"/>
        <v>78429635</v>
      </c>
      <c r="J2323" t="s">
        <v>3452</v>
      </c>
      <c r="K2323" t="s">
        <v>27</v>
      </c>
      <c r="L2323" t="s">
        <v>14</v>
      </c>
    </row>
    <row r="2324" spans="1:12" x14ac:dyDescent="0.25">
      <c r="A2324">
        <v>2182</v>
      </c>
      <c r="B2324" s="4">
        <v>36952</v>
      </c>
      <c r="C2324" t="s">
        <v>2202</v>
      </c>
      <c r="D2324">
        <v>13500000</v>
      </c>
      <c r="E2324">
        <v>687081</v>
      </c>
      <c r="F2324" s="3">
        <f t="shared" si="108"/>
        <v>5.0894888888888892E-2</v>
      </c>
      <c r="G2324">
        <v>892506</v>
      </c>
      <c r="H2324" s="3">
        <f t="shared" si="109"/>
        <v>6.6111555555555562E-2</v>
      </c>
      <c r="I2324" s="3">
        <f t="shared" si="110"/>
        <v>205425</v>
      </c>
      <c r="J2324" t="s">
        <v>3469</v>
      </c>
      <c r="K2324" t="s">
        <v>27</v>
      </c>
      <c r="L2324" t="s">
        <v>43</v>
      </c>
    </row>
    <row r="2325" spans="1:12" x14ac:dyDescent="0.25">
      <c r="A2325">
        <v>2218</v>
      </c>
      <c r="B2325" s="4">
        <v>36952</v>
      </c>
      <c r="C2325" t="s">
        <v>2238</v>
      </c>
      <c r="D2325" s="1">
        <v>13000000</v>
      </c>
      <c r="E2325">
        <v>3058380</v>
      </c>
      <c r="F2325" s="3">
        <f t="shared" si="108"/>
        <v>0.23526</v>
      </c>
      <c r="G2325">
        <v>3058380</v>
      </c>
      <c r="H2325" s="3">
        <f t="shared" si="109"/>
        <v>0.23526</v>
      </c>
      <c r="I2325" s="3">
        <f t="shared" si="110"/>
        <v>0</v>
      </c>
      <c r="J2325" t="s">
        <v>49</v>
      </c>
      <c r="K2325" t="s">
        <v>27</v>
      </c>
      <c r="L2325" t="s">
        <v>43</v>
      </c>
    </row>
    <row r="2326" spans="1:12" x14ac:dyDescent="0.25">
      <c r="A2326">
        <v>1982</v>
      </c>
      <c r="B2326" s="4">
        <v>36952</v>
      </c>
      <c r="C2326" t="s">
        <v>2001</v>
      </c>
      <c r="D2326" s="1">
        <v>16000000</v>
      </c>
      <c r="E2326">
        <v>33357476</v>
      </c>
      <c r="F2326" s="3">
        <f t="shared" si="108"/>
        <v>2.0848422499999999</v>
      </c>
      <c r="G2326">
        <v>43057552</v>
      </c>
      <c r="H2326" s="3">
        <f t="shared" si="109"/>
        <v>2.6910970000000001</v>
      </c>
      <c r="I2326" s="3">
        <f t="shared" si="110"/>
        <v>9700076</v>
      </c>
      <c r="J2326" t="s">
        <v>3559</v>
      </c>
      <c r="K2326" t="s">
        <v>10</v>
      </c>
      <c r="L2326" t="s">
        <v>16</v>
      </c>
    </row>
    <row r="2327" spans="1:12" x14ac:dyDescent="0.25">
      <c r="A2327">
        <v>426</v>
      </c>
      <c r="B2327" s="4">
        <v>36945</v>
      </c>
      <c r="C2327" t="s">
        <v>446</v>
      </c>
      <c r="D2327" s="1">
        <v>75000000</v>
      </c>
      <c r="E2327">
        <v>5409517</v>
      </c>
      <c r="F2327" s="3">
        <f t="shared" si="108"/>
        <v>7.2126893333333331E-2</v>
      </c>
      <c r="G2327">
        <v>5409517</v>
      </c>
      <c r="H2327" s="3">
        <f t="shared" si="109"/>
        <v>7.2126893333333331E-2</v>
      </c>
      <c r="I2327" s="3">
        <f t="shared" si="110"/>
        <v>0</v>
      </c>
      <c r="J2327" t="s">
        <v>3422</v>
      </c>
      <c r="K2327" t="s">
        <v>13</v>
      </c>
      <c r="L2327" t="s">
        <v>11</v>
      </c>
    </row>
    <row r="2328" spans="1:12" x14ac:dyDescent="0.25">
      <c r="A2328">
        <v>552</v>
      </c>
      <c r="B2328" s="4">
        <v>36945</v>
      </c>
      <c r="C2328" t="s">
        <v>570</v>
      </c>
      <c r="D2328" s="1">
        <v>62000000</v>
      </c>
      <c r="E2328">
        <v>15738632</v>
      </c>
      <c r="F2328" s="3">
        <f t="shared" si="108"/>
        <v>0.25384890322580644</v>
      </c>
      <c r="G2328">
        <v>18708848</v>
      </c>
      <c r="H2328" s="3">
        <f t="shared" si="109"/>
        <v>0.30175561290322583</v>
      </c>
      <c r="I2328" s="3">
        <f t="shared" si="110"/>
        <v>2970216</v>
      </c>
      <c r="J2328" t="s">
        <v>3559</v>
      </c>
      <c r="K2328" t="s">
        <v>27</v>
      </c>
      <c r="L2328" t="s">
        <v>43</v>
      </c>
    </row>
    <row r="2329" spans="1:12" x14ac:dyDescent="0.25">
      <c r="A2329">
        <v>1268</v>
      </c>
      <c r="B2329" s="4">
        <v>36938</v>
      </c>
      <c r="C2329" t="s">
        <v>1284</v>
      </c>
      <c r="D2329" s="1">
        <v>30000000</v>
      </c>
      <c r="E2329">
        <v>64172251</v>
      </c>
      <c r="F2329" s="3">
        <f t="shared" si="108"/>
        <v>2.1390750333333335</v>
      </c>
      <c r="G2329">
        <v>71172251</v>
      </c>
      <c r="H2329" s="3">
        <f t="shared" si="109"/>
        <v>2.3724083666666669</v>
      </c>
      <c r="I2329" s="3">
        <f t="shared" si="110"/>
        <v>7000000</v>
      </c>
      <c r="J2329" t="s">
        <v>3517</v>
      </c>
      <c r="K2329" t="s">
        <v>13</v>
      </c>
      <c r="L2329" t="s">
        <v>11</v>
      </c>
    </row>
    <row r="2330" spans="1:12" x14ac:dyDescent="0.25">
      <c r="A2330">
        <v>2406</v>
      </c>
      <c r="B2330" s="4">
        <v>36938</v>
      </c>
      <c r="C2330" t="s">
        <v>2424</v>
      </c>
      <c r="D2330" s="1">
        <v>10000000</v>
      </c>
      <c r="E2330">
        <v>36696761</v>
      </c>
      <c r="F2330" s="3">
        <f t="shared" si="108"/>
        <v>3.6696761000000002</v>
      </c>
      <c r="G2330">
        <v>44451470</v>
      </c>
      <c r="H2330" s="3">
        <f t="shared" si="109"/>
        <v>4.4451470000000004</v>
      </c>
      <c r="I2330" s="3">
        <f t="shared" si="110"/>
        <v>7754709</v>
      </c>
      <c r="J2330" t="s">
        <v>3558</v>
      </c>
      <c r="K2330" t="s">
        <v>24</v>
      </c>
      <c r="L2330" t="s">
        <v>16</v>
      </c>
    </row>
    <row r="2331" spans="1:12" x14ac:dyDescent="0.25">
      <c r="A2331">
        <v>996</v>
      </c>
      <c r="B2331" s="4">
        <v>36938</v>
      </c>
      <c r="C2331" t="s">
        <v>1013</v>
      </c>
      <c r="D2331" s="1">
        <v>40000000</v>
      </c>
      <c r="E2331">
        <v>25288103</v>
      </c>
      <c r="F2331" s="3">
        <f t="shared" si="108"/>
        <v>0.63220257499999999</v>
      </c>
      <c r="G2331">
        <v>65754228</v>
      </c>
      <c r="H2331" s="3">
        <f t="shared" si="109"/>
        <v>1.6438557</v>
      </c>
      <c r="I2331" s="3">
        <f t="shared" si="110"/>
        <v>40466125</v>
      </c>
      <c r="J2331" t="s">
        <v>3559</v>
      </c>
      <c r="K2331" t="s">
        <v>13</v>
      </c>
      <c r="L2331" t="s">
        <v>43</v>
      </c>
    </row>
    <row r="2332" spans="1:12" x14ac:dyDescent="0.25">
      <c r="A2332">
        <v>287</v>
      </c>
      <c r="B2332" s="4">
        <v>36931</v>
      </c>
      <c r="C2332" t="s">
        <v>304</v>
      </c>
      <c r="D2332" s="1">
        <v>87000000</v>
      </c>
      <c r="E2332">
        <v>165092266</v>
      </c>
      <c r="F2332" s="3">
        <f t="shared" si="108"/>
        <v>1.8976122528735633</v>
      </c>
      <c r="G2332">
        <v>350100280</v>
      </c>
      <c r="H2332" s="3">
        <f t="shared" si="109"/>
        <v>4.0241411494252874</v>
      </c>
      <c r="I2332" s="3">
        <f t="shared" si="110"/>
        <v>185008014</v>
      </c>
      <c r="J2332" t="s">
        <v>95</v>
      </c>
      <c r="K2332" t="s">
        <v>27</v>
      </c>
      <c r="L2332" t="s">
        <v>61</v>
      </c>
    </row>
    <row r="2333" spans="1:12" x14ac:dyDescent="0.25">
      <c r="A2333">
        <v>1636</v>
      </c>
      <c r="B2333" s="4">
        <v>36931</v>
      </c>
      <c r="C2333" t="s">
        <v>1653</v>
      </c>
      <c r="D2333" s="1">
        <v>22000000</v>
      </c>
      <c r="E2333">
        <v>19351569</v>
      </c>
      <c r="F2333" s="3">
        <f t="shared" si="108"/>
        <v>0.87961677272727268</v>
      </c>
      <c r="G2333">
        <v>25873142</v>
      </c>
      <c r="H2333" s="3">
        <f t="shared" si="109"/>
        <v>1.1760519090909092</v>
      </c>
      <c r="I2333" s="3">
        <f t="shared" si="110"/>
        <v>6521573</v>
      </c>
      <c r="J2333" t="s">
        <v>3537</v>
      </c>
      <c r="K2333" t="s">
        <v>27</v>
      </c>
      <c r="L2333" t="s">
        <v>11</v>
      </c>
    </row>
    <row r="2334" spans="1:12" x14ac:dyDescent="0.25">
      <c r="A2334">
        <v>1856</v>
      </c>
      <c r="B2334" s="4">
        <v>36924</v>
      </c>
      <c r="C2334" t="s">
        <v>1874</v>
      </c>
      <c r="D2334">
        <v>18500000</v>
      </c>
      <c r="E2334">
        <v>4221341</v>
      </c>
      <c r="F2334" s="3">
        <f t="shared" si="108"/>
        <v>0.22818059459459458</v>
      </c>
      <c r="G2334">
        <v>4221341</v>
      </c>
      <c r="H2334" s="3">
        <f t="shared" si="109"/>
        <v>0.22818059459459458</v>
      </c>
      <c r="I2334" s="3">
        <f t="shared" si="110"/>
        <v>0</v>
      </c>
      <c r="J2334" t="s">
        <v>3446</v>
      </c>
      <c r="K2334" t="s">
        <v>13</v>
      </c>
      <c r="L2334" t="s">
        <v>43</v>
      </c>
    </row>
    <row r="2335" spans="1:12" x14ac:dyDescent="0.25">
      <c r="A2335">
        <v>2432</v>
      </c>
      <c r="B2335" s="4">
        <v>36924</v>
      </c>
      <c r="C2335" t="s">
        <v>2450</v>
      </c>
      <c r="D2335" s="1">
        <v>10000000</v>
      </c>
      <c r="E2335">
        <v>20384136</v>
      </c>
      <c r="F2335" s="3">
        <f t="shared" si="108"/>
        <v>2.0384136000000002</v>
      </c>
      <c r="G2335">
        <v>20384136</v>
      </c>
      <c r="H2335" s="3">
        <f t="shared" si="109"/>
        <v>2.0384136000000002</v>
      </c>
      <c r="I2335" s="3">
        <f t="shared" si="110"/>
        <v>0</v>
      </c>
      <c r="J2335" t="s">
        <v>3559</v>
      </c>
      <c r="K2335" t="s">
        <v>27</v>
      </c>
      <c r="L2335" t="s">
        <v>61</v>
      </c>
    </row>
    <row r="2336" spans="1:12" x14ac:dyDescent="0.25">
      <c r="A2336">
        <v>876</v>
      </c>
      <c r="B2336" s="4">
        <v>36910</v>
      </c>
      <c r="C2336" t="s">
        <v>894</v>
      </c>
      <c r="D2336" s="1">
        <v>45000000</v>
      </c>
      <c r="E2336">
        <v>19719930</v>
      </c>
      <c r="F2336" s="3">
        <f t="shared" si="108"/>
        <v>0.43822066666666665</v>
      </c>
      <c r="G2336">
        <v>29406132</v>
      </c>
      <c r="H2336" s="3">
        <f t="shared" si="109"/>
        <v>0.65346959999999998</v>
      </c>
      <c r="I2336" s="3">
        <f t="shared" si="110"/>
        <v>9686202</v>
      </c>
      <c r="J2336" t="s">
        <v>3559</v>
      </c>
      <c r="K2336" t="s">
        <v>27</v>
      </c>
      <c r="L2336" t="s">
        <v>43</v>
      </c>
    </row>
    <row r="2337" spans="1:12" x14ac:dyDescent="0.25">
      <c r="A2337">
        <v>2186</v>
      </c>
      <c r="B2337" s="4">
        <v>36903</v>
      </c>
      <c r="C2337" t="s">
        <v>2206</v>
      </c>
      <c r="D2337" s="1">
        <v>13000000</v>
      </c>
      <c r="E2337">
        <v>91038276</v>
      </c>
      <c r="F2337" s="3">
        <f t="shared" si="108"/>
        <v>7.0029443076923075</v>
      </c>
      <c r="G2337">
        <v>122244329</v>
      </c>
      <c r="H2337" s="3">
        <f t="shared" si="109"/>
        <v>9.4034099230769232</v>
      </c>
      <c r="I2337" s="3">
        <f t="shared" si="110"/>
        <v>31206053</v>
      </c>
      <c r="J2337" t="s">
        <v>3517</v>
      </c>
      <c r="K2337" t="s">
        <v>13</v>
      </c>
      <c r="L2337" t="s">
        <v>43</v>
      </c>
    </row>
    <row r="2338" spans="1:12" x14ac:dyDescent="0.25">
      <c r="A2338">
        <v>1578</v>
      </c>
      <c r="B2338" s="4">
        <v>36903</v>
      </c>
      <c r="C2338" t="s">
        <v>1594</v>
      </c>
      <c r="D2338" s="1">
        <v>24000000</v>
      </c>
      <c r="E2338">
        <v>29823162</v>
      </c>
      <c r="F2338" s="3">
        <f t="shared" si="108"/>
        <v>1.2426317499999999</v>
      </c>
      <c r="G2338">
        <v>29823162</v>
      </c>
      <c r="H2338" s="3">
        <f t="shared" si="109"/>
        <v>1.2426317499999999</v>
      </c>
      <c r="I2338" s="3">
        <f t="shared" si="110"/>
        <v>0</v>
      </c>
      <c r="J2338" t="s">
        <v>3558</v>
      </c>
      <c r="K2338" t="s">
        <v>13</v>
      </c>
      <c r="L2338" t="s">
        <v>14</v>
      </c>
    </row>
    <row r="2339" spans="1:12" x14ac:dyDescent="0.25">
      <c r="A2339">
        <v>2618</v>
      </c>
      <c r="B2339" s="4">
        <v>36889</v>
      </c>
      <c r="C2339" t="s">
        <v>2635</v>
      </c>
      <c r="D2339" s="1">
        <v>8000000</v>
      </c>
      <c r="E2339">
        <v>8279017</v>
      </c>
      <c r="F2339" s="3">
        <f t="shared" si="108"/>
        <v>1.034877125</v>
      </c>
      <c r="G2339">
        <v>8279017</v>
      </c>
      <c r="H2339" s="3">
        <f t="shared" si="109"/>
        <v>1.034877125</v>
      </c>
      <c r="I2339" s="3">
        <f t="shared" si="110"/>
        <v>0</v>
      </c>
      <c r="J2339" t="s">
        <v>49</v>
      </c>
      <c r="K2339" t="s">
        <v>27</v>
      </c>
      <c r="L2339" t="s">
        <v>43</v>
      </c>
    </row>
    <row r="2340" spans="1:12" x14ac:dyDescent="0.25">
      <c r="A2340">
        <v>812</v>
      </c>
      <c r="B2340" s="4">
        <v>36887</v>
      </c>
      <c r="C2340" t="s">
        <v>829</v>
      </c>
      <c r="D2340" s="1">
        <v>48000000</v>
      </c>
      <c r="E2340">
        <v>124107476</v>
      </c>
      <c r="F2340" s="3">
        <f t="shared" si="108"/>
        <v>2.5855724166666665</v>
      </c>
      <c r="G2340">
        <v>208300000</v>
      </c>
      <c r="H2340" s="3">
        <f t="shared" si="109"/>
        <v>4.3395833333333336</v>
      </c>
      <c r="I2340" s="3">
        <f t="shared" si="110"/>
        <v>84192524</v>
      </c>
      <c r="J2340" t="s">
        <v>3551</v>
      </c>
      <c r="K2340" t="s">
        <v>27</v>
      </c>
      <c r="L2340" t="s">
        <v>43</v>
      </c>
    </row>
    <row r="2341" spans="1:12" x14ac:dyDescent="0.25">
      <c r="A2341">
        <v>289</v>
      </c>
      <c r="B2341" s="4">
        <v>36882</v>
      </c>
      <c r="C2341" t="s">
        <v>306</v>
      </c>
      <c r="D2341" s="1">
        <v>85000000</v>
      </c>
      <c r="E2341">
        <v>233632142</v>
      </c>
      <c r="F2341" s="3">
        <f t="shared" si="108"/>
        <v>2.7486134352941178</v>
      </c>
      <c r="G2341">
        <v>427230516</v>
      </c>
      <c r="H2341" s="3">
        <f t="shared" si="109"/>
        <v>5.0262413647058821</v>
      </c>
      <c r="I2341" s="3">
        <f t="shared" si="110"/>
        <v>193598374</v>
      </c>
      <c r="J2341" t="s">
        <v>3422</v>
      </c>
      <c r="K2341" t="s">
        <v>13</v>
      </c>
      <c r="L2341" t="s">
        <v>43</v>
      </c>
    </row>
    <row r="2342" spans="1:12" x14ac:dyDescent="0.25">
      <c r="A2342">
        <v>2977</v>
      </c>
      <c r="B2342" s="4">
        <v>36882</v>
      </c>
      <c r="C2342" t="s">
        <v>2994</v>
      </c>
      <c r="D2342" s="1">
        <v>4000000</v>
      </c>
      <c r="E2342">
        <v>75078</v>
      </c>
      <c r="F2342" s="3">
        <f t="shared" si="108"/>
        <v>1.8769500000000001E-2</v>
      </c>
      <c r="G2342">
        <v>75078</v>
      </c>
      <c r="H2342" s="3">
        <f t="shared" si="109"/>
        <v>1.8769500000000001E-2</v>
      </c>
      <c r="I2342" s="3">
        <f t="shared" si="110"/>
        <v>0</v>
      </c>
      <c r="J2342" t="s">
        <v>3452</v>
      </c>
      <c r="K2342" t="s">
        <v>27</v>
      </c>
      <c r="L2342" t="s">
        <v>11</v>
      </c>
    </row>
    <row r="2343" spans="1:12" x14ac:dyDescent="0.25">
      <c r="A2343">
        <v>1395</v>
      </c>
      <c r="B2343" s="4">
        <v>36882</v>
      </c>
      <c r="C2343" t="s">
        <v>1411</v>
      </c>
      <c r="D2343" s="1">
        <v>28000000</v>
      </c>
      <c r="E2343">
        <v>33000377</v>
      </c>
      <c r="F2343" s="3">
        <f t="shared" si="108"/>
        <v>1.178584892857143</v>
      </c>
      <c r="G2343">
        <v>33000377</v>
      </c>
      <c r="H2343" s="3">
        <f t="shared" si="109"/>
        <v>1.178584892857143</v>
      </c>
      <c r="I2343" s="3">
        <f t="shared" si="110"/>
        <v>0</v>
      </c>
      <c r="J2343" t="s">
        <v>249</v>
      </c>
      <c r="K2343" t="s">
        <v>27</v>
      </c>
      <c r="L2343" t="s">
        <v>61</v>
      </c>
    </row>
    <row r="2344" spans="1:12" x14ac:dyDescent="0.25">
      <c r="A2344">
        <v>370</v>
      </c>
      <c r="B2344" s="4">
        <v>36882</v>
      </c>
      <c r="C2344" t="s">
        <v>390</v>
      </c>
      <c r="D2344" s="1">
        <v>80000000</v>
      </c>
      <c r="E2344">
        <v>34566746</v>
      </c>
      <c r="F2344" s="3">
        <f t="shared" si="108"/>
        <v>0.43208432499999999</v>
      </c>
      <c r="G2344">
        <v>66554547</v>
      </c>
      <c r="H2344" s="3">
        <f t="shared" si="109"/>
        <v>0.83193183749999999</v>
      </c>
      <c r="I2344" s="3">
        <f t="shared" si="110"/>
        <v>31987801</v>
      </c>
      <c r="J2344" t="s">
        <v>3504</v>
      </c>
      <c r="K2344" t="s">
        <v>13</v>
      </c>
      <c r="L2344" t="s">
        <v>43</v>
      </c>
    </row>
    <row r="2345" spans="1:12" x14ac:dyDescent="0.25">
      <c r="A2345">
        <v>2486</v>
      </c>
      <c r="B2345" s="4">
        <v>36882</v>
      </c>
      <c r="C2345" t="s">
        <v>2503</v>
      </c>
      <c r="D2345" s="1">
        <v>10000000</v>
      </c>
      <c r="E2345">
        <v>3041803</v>
      </c>
      <c r="F2345" s="3">
        <f t="shared" si="108"/>
        <v>0.30418030000000001</v>
      </c>
      <c r="G2345">
        <v>5149131</v>
      </c>
      <c r="H2345" s="3">
        <f t="shared" si="109"/>
        <v>0.51491310000000001</v>
      </c>
      <c r="I2345" s="3">
        <f t="shared" si="110"/>
        <v>2107328</v>
      </c>
      <c r="J2345" t="s">
        <v>3538</v>
      </c>
      <c r="K2345" t="s">
        <v>10</v>
      </c>
      <c r="L2345" t="s">
        <v>43</v>
      </c>
    </row>
    <row r="2346" spans="1:12" x14ac:dyDescent="0.25">
      <c r="A2346">
        <v>579</v>
      </c>
      <c r="B2346" s="4">
        <v>36882</v>
      </c>
      <c r="C2346" t="s">
        <v>597</v>
      </c>
      <c r="D2346" s="1">
        <v>60000000</v>
      </c>
      <c r="E2346">
        <v>75764085</v>
      </c>
      <c r="F2346" s="3">
        <f t="shared" si="108"/>
        <v>1.2627347499999999</v>
      </c>
      <c r="G2346">
        <v>124715863</v>
      </c>
      <c r="H2346" s="3">
        <f t="shared" si="109"/>
        <v>2.0785977166666667</v>
      </c>
      <c r="I2346" s="3">
        <f t="shared" si="110"/>
        <v>48951778</v>
      </c>
      <c r="J2346" t="s">
        <v>9</v>
      </c>
      <c r="K2346" t="s">
        <v>13</v>
      </c>
      <c r="L2346" t="s">
        <v>11</v>
      </c>
    </row>
    <row r="2347" spans="1:12" x14ac:dyDescent="0.25">
      <c r="A2347">
        <v>1434</v>
      </c>
      <c r="B2347" s="4">
        <v>36882</v>
      </c>
      <c r="C2347" t="s">
        <v>1450</v>
      </c>
      <c r="D2347" s="1">
        <v>26000000</v>
      </c>
      <c r="E2347">
        <v>45506619</v>
      </c>
      <c r="F2347" s="3">
        <f t="shared" si="108"/>
        <v>1.7502545769230768</v>
      </c>
      <c r="G2347">
        <v>75763814</v>
      </c>
      <c r="H2347" s="3">
        <f t="shared" si="109"/>
        <v>2.913992846153846</v>
      </c>
      <c r="I2347" s="3">
        <f t="shared" si="110"/>
        <v>30257195</v>
      </c>
      <c r="J2347" t="s">
        <v>3558</v>
      </c>
      <c r="K2347" t="s">
        <v>13</v>
      </c>
      <c r="L2347" t="s">
        <v>11</v>
      </c>
    </row>
    <row r="2348" spans="1:12" x14ac:dyDescent="0.25">
      <c r="A2348">
        <v>839</v>
      </c>
      <c r="B2348" s="4">
        <v>36882</v>
      </c>
      <c r="C2348" t="s">
        <v>857</v>
      </c>
      <c r="D2348" s="1">
        <v>45000000</v>
      </c>
      <c r="E2348">
        <v>106807667</v>
      </c>
      <c r="F2348" s="3">
        <f t="shared" si="108"/>
        <v>2.3735037111111112</v>
      </c>
      <c r="G2348">
        <v>213420951</v>
      </c>
      <c r="H2348" s="3">
        <f t="shared" si="109"/>
        <v>4.7426877999999997</v>
      </c>
      <c r="I2348" s="3">
        <f t="shared" si="110"/>
        <v>106613284</v>
      </c>
      <c r="J2348" t="s">
        <v>3559</v>
      </c>
      <c r="K2348" t="s">
        <v>13</v>
      </c>
      <c r="L2348" t="s">
        <v>11</v>
      </c>
    </row>
    <row r="2349" spans="1:12" x14ac:dyDescent="0.25">
      <c r="A2349">
        <v>893</v>
      </c>
      <c r="B2349" s="4">
        <v>36879</v>
      </c>
      <c r="C2349" t="s">
        <v>912</v>
      </c>
      <c r="D2349" s="1">
        <v>43000000</v>
      </c>
      <c r="E2349">
        <v>51768623</v>
      </c>
      <c r="F2349" s="3">
        <f t="shared" si="108"/>
        <v>1.2039214651162791</v>
      </c>
      <c r="G2349">
        <v>80013623</v>
      </c>
      <c r="H2349" s="3">
        <f t="shared" si="109"/>
        <v>1.8607819302325581</v>
      </c>
      <c r="I2349" s="3">
        <f t="shared" si="110"/>
        <v>28245000</v>
      </c>
      <c r="J2349" t="s">
        <v>3537</v>
      </c>
      <c r="K2349" t="s">
        <v>13</v>
      </c>
      <c r="L2349" t="s">
        <v>43</v>
      </c>
    </row>
    <row r="2350" spans="1:12" x14ac:dyDescent="0.25">
      <c r="A2350">
        <v>2193</v>
      </c>
      <c r="B2350" s="4">
        <v>36875</v>
      </c>
      <c r="C2350" t="s">
        <v>2213</v>
      </c>
      <c r="D2350" s="1">
        <v>13000000</v>
      </c>
      <c r="E2350">
        <v>46729374</v>
      </c>
      <c r="F2350" s="3">
        <f t="shared" si="108"/>
        <v>3.5945672307692309</v>
      </c>
      <c r="G2350">
        <v>73180297</v>
      </c>
      <c r="H2350" s="3">
        <f t="shared" si="109"/>
        <v>5.6292536153846155</v>
      </c>
      <c r="I2350" s="3">
        <f t="shared" si="110"/>
        <v>26450923</v>
      </c>
      <c r="J2350" t="s">
        <v>3422</v>
      </c>
      <c r="K2350" t="s">
        <v>13</v>
      </c>
      <c r="L2350" t="s">
        <v>11</v>
      </c>
    </row>
    <row r="2351" spans="1:12" x14ac:dyDescent="0.25">
      <c r="A2351">
        <v>2764</v>
      </c>
      <c r="B2351" s="4">
        <v>36875</v>
      </c>
      <c r="C2351" t="s">
        <v>2783</v>
      </c>
      <c r="D2351" s="1">
        <v>6000000</v>
      </c>
      <c r="E2351">
        <v>8596914</v>
      </c>
      <c r="F2351" s="3">
        <f t="shared" si="108"/>
        <v>1.4328190000000001</v>
      </c>
      <c r="G2351">
        <v>10557291</v>
      </c>
      <c r="H2351" s="3">
        <f t="shared" si="109"/>
        <v>1.7595485</v>
      </c>
      <c r="I2351" s="3">
        <f t="shared" si="110"/>
        <v>1960377</v>
      </c>
      <c r="J2351" t="s">
        <v>3538</v>
      </c>
      <c r="K2351" t="s">
        <v>27</v>
      </c>
      <c r="L2351" t="s">
        <v>43</v>
      </c>
    </row>
    <row r="2352" spans="1:12" x14ac:dyDescent="0.25">
      <c r="A2352">
        <v>209</v>
      </c>
      <c r="B2352" s="4">
        <v>36875</v>
      </c>
      <c r="C2352" t="s">
        <v>225</v>
      </c>
      <c r="D2352" s="1">
        <v>100000000</v>
      </c>
      <c r="E2352">
        <v>89296573</v>
      </c>
      <c r="F2352" s="3">
        <f t="shared" si="108"/>
        <v>0.89296573000000001</v>
      </c>
      <c r="G2352">
        <v>169296573</v>
      </c>
      <c r="H2352" s="3">
        <f t="shared" si="109"/>
        <v>1.6929657300000001</v>
      </c>
      <c r="I2352" s="3">
        <f t="shared" si="110"/>
        <v>80000000</v>
      </c>
      <c r="J2352" t="s">
        <v>3558</v>
      </c>
      <c r="K2352" t="s">
        <v>24</v>
      </c>
      <c r="L2352" t="s">
        <v>16</v>
      </c>
    </row>
    <row r="2353" spans="1:12" x14ac:dyDescent="0.25">
      <c r="A2353">
        <v>1160</v>
      </c>
      <c r="B2353" s="4">
        <v>36868</v>
      </c>
      <c r="C2353" t="s">
        <v>1176</v>
      </c>
      <c r="D2353" s="1">
        <v>35000000</v>
      </c>
      <c r="E2353">
        <v>15185241</v>
      </c>
      <c r="F2353" s="3">
        <f t="shared" si="108"/>
        <v>0.43386402857142858</v>
      </c>
      <c r="G2353">
        <v>33771965</v>
      </c>
      <c r="H2353" s="3">
        <f t="shared" si="109"/>
        <v>0.9649132857142857</v>
      </c>
      <c r="I2353" s="3">
        <f t="shared" si="110"/>
        <v>18586724</v>
      </c>
      <c r="J2353" t="s">
        <v>3504</v>
      </c>
      <c r="K2353" t="s">
        <v>13</v>
      </c>
      <c r="L2353" t="s">
        <v>16</v>
      </c>
    </row>
    <row r="2354" spans="1:12" x14ac:dyDescent="0.25">
      <c r="A2354">
        <v>408</v>
      </c>
      <c r="B2354" s="4">
        <v>36868</v>
      </c>
      <c r="C2354" t="s">
        <v>428</v>
      </c>
      <c r="D2354" s="1">
        <v>75000000</v>
      </c>
      <c r="E2354">
        <v>68473360</v>
      </c>
      <c r="F2354" s="3">
        <f t="shared" si="108"/>
        <v>0.91297813333333333</v>
      </c>
      <c r="G2354">
        <v>213500000</v>
      </c>
      <c r="H2354" s="3">
        <f t="shared" si="109"/>
        <v>2.8466666666666667</v>
      </c>
      <c r="I2354" s="3">
        <f t="shared" si="110"/>
        <v>145026640</v>
      </c>
      <c r="J2354" t="s">
        <v>3537</v>
      </c>
      <c r="K2354" t="s">
        <v>13</v>
      </c>
      <c r="L2354" t="s">
        <v>14</v>
      </c>
    </row>
    <row r="2355" spans="1:12" x14ac:dyDescent="0.25">
      <c r="A2355">
        <v>2023</v>
      </c>
      <c r="B2355" s="4">
        <v>36868</v>
      </c>
      <c r="C2355" t="s">
        <v>2042</v>
      </c>
      <c r="D2355" s="1">
        <v>15000000</v>
      </c>
      <c r="E2355">
        <v>128067808</v>
      </c>
      <c r="F2355" s="3">
        <f t="shared" si="108"/>
        <v>8.5378538666666675</v>
      </c>
      <c r="G2355">
        <v>213514672</v>
      </c>
      <c r="H2355" s="3">
        <f t="shared" si="109"/>
        <v>14.234311466666666</v>
      </c>
      <c r="I2355" s="3">
        <f t="shared" si="110"/>
        <v>85446864</v>
      </c>
      <c r="J2355" t="s">
        <v>3538</v>
      </c>
      <c r="K2355" t="s">
        <v>13</v>
      </c>
      <c r="L2355" t="s">
        <v>14</v>
      </c>
    </row>
    <row r="2356" spans="1:12" x14ac:dyDescent="0.25">
      <c r="A2356">
        <v>532</v>
      </c>
      <c r="B2356" s="4">
        <v>36868</v>
      </c>
      <c r="C2356" t="s">
        <v>549</v>
      </c>
      <c r="D2356" s="1">
        <v>65000000</v>
      </c>
      <c r="E2356">
        <v>32598931</v>
      </c>
      <c r="F2356" s="3">
        <f t="shared" si="108"/>
        <v>0.50152201538461538</v>
      </c>
      <c r="G2356">
        <v>62761005</v>
      </c>
      <c r="H2356" s="3">
        <f t="shared" si="109"/>
        <v>0.96555392307692312</v>
      </c>
      <c r="I2356" s="3">
        <f t="shared" si="110"/>
        <v>30162074</v>
      </c>
      <c r="J2356" t="s">
        <v>3559</v>
      </c>
      <c r="K2356" t="s">
        <v>27</v>
      </c>
      <c r="L2356" t="s">
        <v>14</v>
      </c>
    </row>
    <row r="2357" spans="1:12" x14ac:dyDescent="0.25">
      <c r="A2357">
        <v>3285</v>
      </c>
      <c r="B2357" s="4">
        <v>36861</v>
      </c>
      <c r="C2357" t="s">
        <v>3301</v>
      </c>
      <c r="D2357" s="1">
        <v>1000000</v>
      </c>
      <c r="E2357">
        <v>779137</v>
      </c>
      <c r="F2357" s="3">
        <f t="shared" si="108"/>
        <v>0.77913699999999997</v>
      </c>
      <c r="G2357">
        <v>1425707</v>
      </c>
      <c r="H2357" s="3">
        <f t="shared" si="109"/>
        <v>1.4257070000000001</v>
      </c>
      <c r="I2357" s="3">
        <f t="shared" si="110"/>
        <v>646570</v>
      </c>
      <c r="J2357" t="s">
        <v>3529</v>
      </c>
      <c r="K2357" t="s">
        <v>27</v>
      </c>
      <c r="L2357" t="s">
        <v>43</v>
      </c>
    </row>
    <row r="2358" spans="1:12" x14ac:dyDescent="0.25">
      <c r="A2358">
        <v>2179</v>
      </c>
      <c r="B2358" s="4">
        <v>36852</v>
      </c>
      <c r="C2358" t="s">
        <v>2199</v>
      </c>
      <c r="D2358">
        <v>13500000</v>
      </c>
      <c r="E2358">
        <v>7060876</v>
      </c>
      <c r="F2358" s="3">
        <f t="shared" si="108"/>
        <v>0.52302785185185185</v>
      </c>
      <c r="G2358">
        <v>11732088</v>
      </c>
      <c r="H2358" s="3">
        <f t="shared" si="109"/>
        <v>0.86904355555555557</v>
      </c>
      <c r="I2358" s="3">
        <f t="shared" si="110"/>
        <v>4671212</v>
      </c>
      <c r="J2358" t="s">
        <v>3471</v>
      </c>
      <c r="K2358" t="s">
        <v>27</v>
      </c>
      <c r="L2358" t="s">
        <v>43</v>
      </c>
    </row>
    <row r="2359" spans="1:12" x14ac:dyDescent="0.25">
      <c r="A2359">
        <v>301</v>
      </c>
      <c r="B2359" s="4">
        <v>36852</v>
      </c>
      <c r="C2359" t="s">
        <v>318</v>
      </c>
      <c r="D2359" s="1">
        <v>85000000</v>
      </c>
      <c r="E2359">
        <v>66941559</v>
      </c>
      <c r="F2359" s="3">
        <f t="shared" si="108"/>
        <v>0.78754775294117652</v>
      </c>
      <c r="G2359">
        <v>66941559</v>
      </c>
      <c r="H2359" s="3">
        <f t="shared" si="109"/>
        <v>0.78754775294117652</v>
      </c>
      <c r="I2359" s="3">
        <f t="shared" si="110"/>
        <v>0</v>
      </c>
      <c r="J2359" t="s">
        <v>3558</v>
      </c>
      <c r="K2359" t="s">
        <v>24</v>
      </c>
      <c r="L2359" t="s">
        <v>16</v>
      </c>
    </row>
    <row r="2360" spans="1:12" x14ac:dyDescent="0.25">
      <c r="A2360">
        <v>1129</v>
      </c>
      <c r="B2360" s="4">
        <v>36847</v>
      </c>
      <c r="C2360" t="s">
        <v>1145</v>
      </c>
      <c r="D2360" s="1">
        <v>35000000</v>
      </c>
      <c r="E2360">
        <v>36805288</v>
      </c>
      <c r="F2360" s="3">
        <f t="shared" si="108"/>
        <v>1.0515796571428571</v>
      </c>
      <c r="G2360">
        <v>53425292</v>
      </c>
      <c r="H2360" s="3">
        <f t="shared" si="109"/>
        <v>1.5264369142857144</v>
      </c>
      <c r="I2360" s="3">
        <f t="shared" si="110"/>
        <v>16620004</v>
      </c>
      <c r="J2360" t="s">
        <v>249</v>
      </c>
      <c r="K2360" t="s">
        <v>13</v>
      </c>
      <c r="L2360" t="s">
        <v>43</v>
      </c>
    </row>
    <row r="2361" spans="1:12" x14ac:dyDescent="0.25">
      <c r="A2361">
        <v>1260</v>
      </c>
      <c r="B2361" s="4">
        <v>36847</v>
      </c>
      <c r="C2361" t="s">
        <v>1277</v>
      </c>
      <c r="D2361" s="1">
        <v>30000000</v>
      </c>
      <c r="E2361">
        <v>76501438</v>
      </c>
      <c r="F2361" s="3">
        <f t="shared" si="108"/>
        <v>2.5500479333333335</v>
      </c>
      <c r="G2361">
        <v>103284813</v>
      </c>
      <c r="H2361" s="3">
        <f t="shared" si="109"/>
        <v>3.4428271000000001</v>
      </c>
      <c r="I2361" s="3">
        <f t="shared" si="110"/>
        <v>26783375</v>
      </c>
      <c r="J2361" t="s">
        <v>3517</v>
      </c>
      <c r="K2361" t="s">
        <v>24</v>
      </c>
      <c r="L2361" t="s">
        <v>16</v>
      </c>
    </row>
    <row r="2362" spans="1:12" x14ac:dyDescent="0.25">
      <c r="A2362">
        <v>325</v>
      </c>
      <c r="B2362" s="4">
        <v>36847</v>
      </c>
      <c r="C2362" t="s">
        <v>343</v>
      </c>
      <c r="D2362" s="1">
        <v>82000000</v>
      </c>
      <c r="E2362">
        <v>34543701</v>
      </c>
      <c r="F2362" s="3">
        <f t="shared" si="108"/>
        <v>0.42126464634146343</v>
      </c>
      <c r="G2362">
        <v>96024898</v>
      </c>
      <c r="H2362" s="3">
        <f t="shared" si="109"/>
        <v>1.1710353414634147</v>
      </c>
      <c r="I2362" s="3">
        <f t="shared" si="110"/>
        <v>61481197</v>
      </c>
      <c r="J2362" t="s">
        <v>3537</v>
      </c>
      <c r="K2362" t="s">
        <v>13</v>
      </c>
      <c r="L2362" t="s">
        <v>14</v>
      </c>
    </row>
    <row r="2363" spans="1:12" x14ac:dyDescent="0.25">
      <c r="A2363">
        <v>135</v>
      </c>
      <c r="B2363" s="4">
        <v>36847</v>
      </c>
      <c r="C2363" t="s">
        <v>152</v>
      </c>
      <c r="D2363" s="1">
        <v>123000000</v>
      </c>
      <c r="E2363">
        <v>260044825</v>
      </c>
      <c r="F2363" s="3">
        <f t="shared" si="108"/>
        <v>2.114185569105691</v>
      </c>
      <c r="G2363">
        <v>345141403</v>
      </c>
      <c r="H2363" s="3">
        <f t="shared" si="109"/>
        <v>2.8060276666666666</v>
      </c>
      <c r="I2363" s="3">
        <f t="shared" si="110"/>
        <v>85096578</v>
      </c>
      <c r="J2363" t="s">
        <v>9</v>
      </c>
      <c r="K2363" t="s">
        <v>10</v>
      </c>
      <c r="L2363" t="s">
        <v>16</v>
      </c>
    </row>
    <row r="2364" spans="1:12" x14ac:dyDescent="0.25">
      <c r="A2364">
        <v>1213</v>
      </c>
      <c r="B2364" s="4">
        <v>36840</v>
      </c>
      <c r="C2364" t="s">
        <v>1231</v>
      </c>
      <c r="D2364" s="1">
        <v>32000000</v>
      </c>
      <c r="E2364">
        <v>48814909</v>
      </c>
      <c r="F2364" s="3">
        <f t="shared" si="108"/>
        <v>1.52546590625</v>
      </c>
      <c r="G2364">
        <v>82339483</v>
      </c>
      <c r="H2364" s="3">
        <f t="shared" si="109"/>
        <v>2.57310884375</v>
      </c>
      <c r="I2364" s="3">
        <f t="shared" si="110"/>
        <v>33524574</v>
      </c>
      <c r="J2364" t="s">
        <v>3422</v>
      </c>
      <c r="K2364" t="s">
        <v>27</v>
      </c>
      <c r="L2364" t="s">
        <v>43</v>
      </c>
    </row>
    <row r="2365" spans="1:12" x14ac:dyDescent="0.25">
      <c r="A2365">
        <v>363</v>
      </c>
      <c r="B2365" s="4">
        <v>36840</v>
      </c>
      <c r="C2365" t="s">
        <v>382</v>
      </c>
      <c r="D2365" s="1">
        <v>80000000</v>
      </c>
      <c r="E2365">
        <v>39442871</v>
      </c>
      <c r="F2365" s="3">
        <f t="shared" si="108"/>
        <v>0.49303588749999999</v>
      </c>
      <c r="G2365">
        <v>58270391</v>
      </c>
      <c r="H2365" s="3">
        <f t="shared" si="109"/>
        <v>0.72837988750000005</v>
      </c>
      <c r="I2365" s="3">
        <f t="shared" si="110"/>
        <v>18827520</v>
      </c>
      <c r="J2365" t="s">
        <v>3504</v>
      </c>
      <c r="K2365" t="s">
        <v>13</v>
      </c>
      <c r="L2365" t="s">
        <v>11</v>
      </c>
    </row>
    <row r="2366" spans="1:12" x14ac:dyDescent="0.25">
      <c r="A2366">
        <v>3240</v>
      </c>
      <c r="B2366" s="4">
        <v>36840</v>
      </c>
      <c r="C2366" t="s">
        <v>3257</v>
      </c>
      <c r="D2366">
        <v>1200000</v>
      </c>
      <c r="E2366">
        <v>9180275</v>
      </c>
      <c r="F2366" s="3">
        <f t="shared" si="108"/>
        <v>7.6502291666666666</v>
      </c>
      <c r="G2366">
        <v>10827356</v>
      </c>
      <c r="H2366" s="3">
        <f t="shared" si="109"/>
        <v>9.0227966666666664</v>
      </c>
      <c r="I2366" s="3">
        <f t="shared" si="110"/>
        <v>1647081</v>
      </c>
      <c r="J2366" t="s">
        <v>3518</v>
      </c>
      <c r="K2366" t="s">
        <v>27</v>
      </c>
      <c r="L2366" t="s">
        <v>43</v>
      </c>
    </row>
    <row r="2367" spans="1:12" x14ac:dyDescent="0.25">
      <c r="A2367">
        <v>378</v>
      </c>
      <c r="B2367" s="4">
        <v>36840</v>
      </c>
      <c r="C2367" t="s">
        <v>398</v>
      </c>
      <c r="D2367" s="1">
        <v>80000000</v>
      </c>
      <c r="E2367">
        <v>17480890</v>
      </c>
      <c r="F2367" s="3">
        <f t="shared" si="108"/>
        <v>0.218511125</v>
      </c>
      <c r="G2367">
        <v>33463969</v>
      </c>
      <c r="H2367" s="3">
        <f t="shared" si="109"/>
        <v>0.41829961249999997</v>
      </c>
      <c r="I2367" s="3">
        <f t="shared" si="110"/>
        <v>15983079</v>
      </c>
      <c r="J2367" t="s">
        <v>3559</v>
      </c>
      <c r="K2367" t="s">
        <v>13</v>
      </c>
      <c r="L2367" t="s">
        <v>14</v>
      </c>
    </row>
    <row r="2368" spans="1:12" x14ac:dyDescent="0.25">
      <c r="A2368">
        <v>617</v>
      </c>
      <c r="B2368" s="4">
        <v>36833</v>
      </c>
      <c r="C2368" t="s">
        <v>635</v>
      </c>
      <c r="D2368" s="1">
        <v>60000000</v>
      </c>
      <c r="E2368">
        <v>30695227</v>
      </c>
      <c r="F2368" s="3">
        <f t="shared" si="108"/>
        <v>0.51158711666666667</v>
      </c>
      <c r="G2368">
        <v>39235486</v>
      </c>
      <c r="H2368" s="3">
        <f t="shared" si="109"/>
        <v>0.65392476666666666</v>
      </c>
      <c r="I2368" s="3">
        <f t="shared" si="110"/>
        <v>8540259</v>
      </c>
      <c r="J2368" t="s">
        <v>3452</v>
      </c>
      <c r="K2368" t="s">
        <v>13</v>
      </c>
      <c r="L2368" t="s">
        <v>43</v>
      </c>
    </row>
    <row r="2369" spans="1:12" x14ac:dyDescent="0.25">
      <c r="A2369">
        <v>262</v>
      </c>
      <c r="B2369" s="4">
        <v>36833</v>
      </c>
      <c r="C2369" t="s">
        <v>279</v>
      </c>
      <c r="D2369" s="1">
        <v>90000000</v>
      </c>
      <c r="E2369">
        <v>125305545</v>
      </c>
      <c r="F2369" s="3">
        <f t="shared" si="108"/>
        <v>1.3922838333333334</v>
      </c>
      <c r="G2369">
        <v>259736090</v>
      </c>
      <c r="H2369" s="3">
        <f t="shared" si="109"/>
        <v>2.8859565555555555</v>
      </c>
      <c r="I2369" s="3">
        <f t="shared" si="110"/>
        <v>134430545</v>
      </c>
      <c r="J2369" t="s">
        <v>3537</v>
      </c>
      <c r="K2369" t="s">
        <v>13</v>
      </c>
      <c r="L2369" t="s">
        <v>14</v>
      </c>
    </row>
    <row r="2370" spans="1:12" x14ac:dyDescent="0.25">
      <c r="A2370">
        <v>3341</v>
      </c>
      <c r="B2370" s="4">
        <v>36830</v>
      </c>
      <c r="C2370" t="s">
        <v>3357</v>
      </c>
      <c r="D2370" s="1">
        <v>600000</v>
      </c>
      <c r="E2370">
        <v>173599</v>
      </c>
      <c r="F2370" s="3">
        <f t="shared" ref="F2370:F2433" si="111">E2370/D2370</f>
        <v>0.28933166666666665</v>
      </c>
      <c r="G2370">
        <v>173599</v>
      </c>
      <c r="H2370" s="3">
        <f t="shared" ref="H2370:H2433" si="112">G2370/D2370</f>
        <v>0.28933166666666665</v>
      </c>
      <c r="I2370" s="3">
        <f t="shared" si="110"/>
        <v>0</v>
      </c>
      <c r="J2370" t="s">
        <v>838</v>
      </c>
      <c r="K2370" t="s">
        <v>13</v>
      </c>
      <c r="L2370" t="s">
        <v>43</v>
      </c>
    </row>
    <row r="2371" spans="1:12" x14ac:dyDescent="0.25">
      <c r="A2371">
        <v>2065</v>
      </c>
      <c r="B2371" s="4">
        <v>36826</v>
      </c>
      <c r="C2371" t="s">
        <v>2083</v>
      </c>
      <c r="D2371" s="1">
        <v>15000000</v>
      </c>
      <c r="E2371">
        <v>26421314</v>
      </c>
      <c r="F2371" s="3">
        <f t="shared" si="111"/>
        <v>1.7614209333333333</v>
      </c>
      <c r="G2371">
        <v>47721314</v>
      </c>
      <c r="H2371" s="3">
        <f t="shared" si="112"/>
        <v>3.1814209333333334</v>
      </c>
      <c r="I2371" s="3">
        <f t="shared" ref="I2371:I2434" si="113">G2371-E2371</f>
        <v>21300000</v>
      </c>
      <c r="J2371" t="s">
        <v>2084</v>
      </c>
      <c r="K2371" t="s">
        <v>27</v>
      </c>
      <c r="L2371" t="s">
        <v>61</v>
      </c>
    </row>
    <row r="2372" spans="1:12" x14ac:dyDescent="0.25">
      <c r="A2372">
        <v>1641</v>
      </c>
      <c r="B2372" s="4">
        <v>36826</v>
      </c>
      <c r="C2372" t="s">
        <v>1659</v>
      </c>
      <c r="D2372" s="1">
        <v>22000000</v>
      </c>
      <c r="E2372">
        <v>13555988</v>
      </c>
      <c r="F2372" s="3">
        <f t="shared" si="111"/>
        <v>0.61618127272727274</v>
      </c>
      <c r="G2372">
        <v>13555988</v>
      </c>
      <c r="H2372" s="3">
        <f t="shared" si="112"/>
        <v>0.61618127272727274</v>
      </c>
      <c r="I2372" s="3">
        <f t="shared" si="113"/>
        <v>0</v>
      </c>
      <c r="J2372" t="s">
        <v>3504</v>
      </c>
      <c r="K2372" t="s">
        <v>10</v>
      </c>
      <c r="L2372" t="s">
        <v>16</v>
      </c>
    </row>
    <row r="2373" spans="1:12" x14ac:dyDescent="0.25">
      <c r="A2373">
        <v>540</v>
      </c>
      <c r="B2373" s="4">
        <v>36826</v>
      </c>
      <c r="C2373" t="s">
        <v>557</v>
      </c>
      <c r="D2373" s="1">
        <v>65000000</v>
      </c>
      <c r="E2373">
        <v>10014234</v>
      </c>
      <c r="F2373" s="3">
        <f t="shared" si="111"/>
        <v>0.15406513846153846</v>
      </c>
      <c r="G2373">
        <v>10014234</v>
      </c>
      <c r="H2373" s="3">
        <f t="shared" si="112"/>
        <v>0.15406513846153846</v>
      </c>
      <c r="I2373" s="3">
        <f t="shared" si="113"/>
        <v>0</v>
      </c>
      <c r="J2373" t="s">
        <v>3517</v>
      </c>
      <c r="K2373" t="s">
        <v>27</v>
      </c>
      <c r="L2373" t="s">
        <v>11</v>
      </c>
    </row>
    <row r="2374" spans="1:12" x14ac:dyDescent="0.25">
      <c r="A2374">
        <v>818</v>
      </c>
      <c r="B2374" s="4">
        <v>36819</v>
      </c>
      <c r="C2374" t="s">
        <v>835</v>
      </c>
      <c r="D2374" s="1">
        <v>48000000</v>
      </c>
      <c r="E2374">
        <v>37879996</v>
      </c>
      <c r="F2374" s="3">
        <f t="shared" si="111"/>
        <v>0.78916658333333334</v>
      </c>
      <c r="G2374">
        <v>90376224</v>
      </c>
      <c r="H2374" s="3">
        <f t="shared" si="112"/>
        <v>1.882838</v>
      </c>
      <c r="I2374" s="3">
        <f t="shared" si="113"/>
        <v>52496228</v>
      </c>
      <c r="J2374" t="s">
        <v>3422</v>
      </c>
      <c r="K2374" t="s">
        <v>13</v>
      </c>
      <c r="L2374" t="s">
        <v>11</v>
      </c>
    </row>
    <row r="2375" spans="1:12" x14ac:dyDescent="0.25">
      <c r="A2375">
        <v>1817</v>
      </c>
      <c r="B2375" s="4">
        <v>36819</v>
      </c>
      <c r="C2375" t="s">
        <v>1836</v>
      </c>
      <c r="D2375" s="1">
        <v>20000000</v>
      </c>
      <c r="E2375">
        <v>882710</v>
      </c>
      <c r="F2375" s="3">
        <f t="shared" si="111"/>
        <v>4.4135500000000001E-2</v>
      </c>
      <c r="G2375">
        <v>2282710</v>
      </c>
      <c r="H2375" s="3">
        <f t="shared" si="112"/>
        <v>0.1141355</v>
      </c>
      <c r="I2375" s="3">
        <f t="shared" si="113"/>
        <v>1400000</v>
      </c>
      <c r="J2375" t="s">
        <v>249</v>
      </c>
      <c r="K2375" t="s">
        <v>27</v>
      </c>
      <c r="L2375" t="s">
        <v>43</v>
      </c>
    </row>
    <row r="2376" spans="1:12" x14ac:dyDescent="0.25">
      <c r="A2376">
        <v>2453</v>
      </c>
      <c r="B2376" s="4">
        <v>36819</v>
      </c>
      <c r="C2376" t="s">
        <v>2471</v>
      </c>
      <c r="D2376" s="1">
        <v>10000000</v>
      </c>
      <c r="E2376">
        <v>11546543</v>
      </c>
      <c r="F2376" s="3">
        <f t="shared" si="111"/>
        <v>1.1546543</v>
      </c>
      <c r="G2376">
        <v>11546543</v>
      </c>
      <c r="H2376" s="3">
        <f t="shared" si="112"/>
        <v>1.1546543</v>
      </c>
      <c r="I2376" s="3">
        <f t="shared" si="113"/>
        <v>0</v>
      </c>
      <c r="J2376" t="s">
        <v>249</v>
      </c>
      <c r="K2376" t="s">
        <v>27</v>
      </c>
      <c r="L2376" t="s">
        <v>14</v>
      </c>
    </row>
    <row r="2377" spans="1:12" x14ac:dyDescent="0.25">
      <c r="A2377">
        <v>982</v>
      </c>
      <c r="B2377" s="4">
        <v>36819</v>
      </c>
      <c r="C2377" t="s">
        <v>999</v>
      </c>
      <c r="D2377" s="1">
        <v>40000000</v>
      </c>
      <c r="E2377">
        <v>33508922</v>
      </c>
      <c r="F2377" s="3">
        <f t="shared" si="111"/>
        <v>0.83772305000000002</v>
      </c>
      <c r="G2377">
        <v>55696705</v>
      </c>
      <c r="H2377" s="3">
        <f t="shared" si="112"/>
        <v>1.392417625</v>
      </c>
      <c r="I2377" s="3">
        <f t="shared" si="113"/>
        <v>22187783</v>
      </c>
      <c r="J2377" t="s">
        <v>3559</v>
      </c>
      <c r="K2377" t="s">
        <v>13</v>
      </c>
      <c r="L2377" t="s">
        <v>43</v>
      </c>
    </row>
    <row r="2378" spans="1:12" x14ac:dyDescent="0.25">
      <c r="A2378">
        <v>2549</v>
      </c>
      <c r="B2378" s="4">
        <v>36812</v>
      </c>
      <c r="C2378" t="s">
        <v>2567</v>
      </c>
      <c r="D2378" s="1">
        <v>9000000</v>
      </c>
      <c r="E2378">
        <v>17804273</v>
      </c>
      <c r="F2378" s="3">
        <f t="shared" si="111"/>
        <v>1.9782525555555555</v>
      </c>
      <c r="G2378">
        <v>17804273</v>
      </c>
      <c r="H2378" s="3">
        <f t="shared" si="112"/>
        <v>1.9782525555555555</v>
      </c>
      <c r="I2378" s="3">
        <f t="shared" si="113"/>
        <v>0</v>
      </c>
      <c r="J2378" t="s">
        <v>3452</v>
      </c>
      <c r="K2378" t="s">
        <v>27</v>
      </c>
      <c r="L2378" t="s">
        <v>43</v>
      </c>
    </row>
    <row r="2379" spans="1:12" x14ac:dyDescent="0.25">
      <c r="A2379">
        <v>2832</v>
      </c>
      <c r="B2379" s="4">
        <v>36812</v>
      </c>
      <c r="C2379" t="s">
        <v>2851</v>
      </c>
      <c r="D2379" s="1">
        <v>5000000</v>
      </c>
      <c r="E2379">
        <v>21995263</v>
      </c>
      <c r="F2379" s="3">
        <f t="shared" si="111"/>
        <v>4.3990526000000001</v>
      </c>
      <c r="G2379">
        <v>109263464</v>
      </c>
      <c r="H2379" s="3">
        <f t="shared" si="112"/>
        <v>21.8526928</v>
      </c>
      <c r="I2379" s="3">
        <f t="shared" si="113"/>
        <v>87268201</v>
      </c>
      <c r="J2379" t="s">
        <v>3469</v>
      </c>
      <c r="K2379" t="s">
        <v>13</v>
      </c>
      <c r="L2379" t="s">
        <v>43</v>
      </c>
    </row>
    <row r="2380" spans="1:12" x14ac:dyDescent="0.25">
      <c r="A2380">
        <v>2352</v>
      </c>
      <c r="B2380" s="4">
        <v>36812</v>
      </c>
      <c r="C2380" t="s">
        <v>2371</v>
      </c>
      <c r="D2380" s="1">
        <v>11000000</v>
      </c>
      <c r="E2380">
        <v>13592872</v>
      </c>
      <c r="F2380" s="3">
        <f t="shared" si="111"/>
        <v>1.2357156363636363</v>
      </c>
      <c r="G2380">
        <v>13719474</v>
      </c>
      <c r="H2380" s="3">
        <f t="shared" si="112"/>
        <v>1.2472249090909091</v>
      </c>
      <c r="I2380" s="3">
        <f t="shared" si="113"/>
        <v>126602</v>
      </c>
      <c r="J2380" t="s">
        <v>3517</v>
      </c>
      <c r="K2380" t="s">
        <v>27</v>
      </c>
      <c r="L2380" t="s">
        <v>11</v>
      </c>
    </row>
    <row r="2381" spans="1:12" x14ac:dyDescent="0.25">
      <c r="A2381">
        <v>2860</v>
      </c>
      <c r="B2381" s="4">
        <v>36805</v>
      </c>
      <c r="C2381" t="s">
        <v>2877</v>
      </c>
      <c r="D2381" s="1">
        <v>5000000</v>
      </c>
      <c r="E2381">
        <v>9628751</v>
      </c>
      <c r="F2381" s="3">
        <f t="shared" si="111"/>
        <v>1.9257502</v>
      </c>
      <c r="G2381">
        <v>16628751</v>
      </c>
      <c r="H2381" s="3">
        <f t="shared" si="112"/>
        <v>3.3257501999999999</v>
      </c>
      <c r="I2381" s="3">
        <f t="shared" si="113"/>
        <v>7000000</v>
      </c>
      <c r="J2381" t="s">
        <v>3422</v>
      </c>
      <c r="K2381" t="s">
        <v>10</v>
      </c>
      <c r="L2381" t="s">
        <v>16</v>
      </c>
    </row>
    <row r="2382" spans="1:12" x14ac:dyDescent="0.25">
      <c r="A2382">
        <v>2490</v>
      </c>
      <c r="B2382" s="4">
        <v>36805</v>
      </c>
      <c r="C2382" t="s">
        <v>2507</v>
      </c>
      <c r="D2382" s="1">
        <v>10000000</v>
      </c>
      <c r="E2382">
        <v>2185266</v>
      </c>
      <c r="F2382" s="3">
        <f t="shared" si="111"/>
        <v>0.21852659999999999</v>
      </c>
      <c r="G2382">
        <v>2373937</v>
      </c>
      <c r="H2382" s="3">
        <f t="shared" si="112"/>
        <v>0.23739370000000001</v>
      </c>
      <c r="I2382" s="3">
        <f t="shared" si="113"/>
        <v>188671</v>
      </c>
      <c r="J2382" t="s">
        <v>3504</v>
      </c>
      <c r="K2382" t="s">
        <v>27</v>
      </c>
      <c r="L2382" t="s">
        <v>43</v>
      </c>
    </row>
    <row r="2383" spans="1:12" x14ac:dyDescent="0.25">
      <c r="A2383">
        <v>658</v>
      </c>
      <c r="B2383" s="4">
        <v>36805</v>
      </c>
      <c r="C2383" t="s">
        <v>676</v>
      </c>
      <c r="D2383" s="1">
        <v>55000000</v>
      </c>
      <c r="E2383">
        <v>166225040</v>
      </c>
      <c r="F2383" s="3">
        <f t="shared" si="111"/>
        <v>3.0222734545454544</v>
      </c>
      <c r="G2383">
        <v>330425040</v>
      </c>
      <c r="H2383" s="3">
        <f t="shared" si="112"/>
        <v>6.0077280000000002</v>
      </c>
      <c r="I2383" s="3">
        <f t="shared" si="113"/>
        <v>164200000</v>
      </c>
      <c r="J2383" t="s">
        <v>9</v>
      </c>
      <c r="K2383" t="s">
        <v>13</v>
      </c>
      <c r="L2383" t="s">
        <v>11</v>
      </c>
    </row>
    <row r="2384" spans="1:12" x14ac:dyDescent="0.25">
      <c r="A2384">
        <v>1009</v>
      </c>
      <c r="B2384" s="4">
        <v>36805</v>
      </c>
      <c r="C2384" t="s">
        <v>1026</v>
      </c>
      <c r="D2384" s="1">
        <v>40000000</v>
      </c>
      <c r="E2384">
        <v>14967182</v>
      </c>
      <c r="F2384" s="3">
        <f t="shared" si="111"/>
        <v>0.37417955000000003</v>
      </c>
      <c r="G2384">
        <v>19417182</v>
      </c>
      <c r="H2384" s="3">
        <f t="shared" si="112"/>
        <v>0.48542954999999999</v>
      </c>
      <c r="I2384" s="3">
        <f t="shared" si="113"/>
        <v>4450000</v>
      </c>
      <c r="J2384" t="s">
        <v>3559</v>
      </c>
      <c r="K2384" t="s">
        <v>27</v>
      </c>
      <c r="L2384" t="s">
        <v>43</v>
      </c>
    </row>
    <row r="2385" spans="1:12" x14ac:dyDescent="0.25">
      <c r="A2385">
        <v>2564</v>
      </c>
      <c r="B2385" s="4">
        <v>36798</v>
      </c>
      <c r="C2385" t="s">
        <v>2582</v>
      </c>
      <c r="D2385" s="1">
        <v>9000000</v>
      </c>
      <c r="E2385">
        <v>3134509</v>
      </c>
      <c r="F2385" s="3">
        <f t="shared" si="111"/>
        <v>0.34827877777777777</v>
      </c>
      <c r="G2385">
        <v>3134509</v>
      </c>
      <c r="H2385" s="3">
        <f t="shared" si="112"/>
        <v>0.34827877777777777</v>
      </c>
      <c r="I2385" s="3">
        <f t="shared" si="113"/>
        <v>0</v>
      </c>
      <c r="J2385" t="s">
        <v>3450</v>
      </c>
      <c r="K2385" t="s">
        <v>13</v>
      </c>
      <c r="L2385" t="s">
        <v>43</v>
      </c>
    </row>
    <row r="2386" spans="1:12" x14ac:dyDescent="0.25">
      <c r="A2386">
        <v>1246</v>
      </c>
      <c r="B2386" s="4">
        <v>36798</v>
      </c>
      <c r="C2386" t="s">
        <v>1263</v>
      </c>
      <c r="D2386" s="1">
        <v>30000000</v>
      </c>
      <c r="E2386">
        <v>115654751</v>
      </c>
      <c r="F2386" s="3">
        <f t="shared" si="111"/>
        <v>3.8551583666666667</v>
      </c>
      <c r="G2386">
        <v>136706683</v>
      </c>
      <c r="H2386" s="3">
        <f t="shared" si="112"/>
        <v>4.5568894333333336</v>
      </c>
      <c r="I2386" s="3">
        <f t="shared" si="113"/>
        <v>21051932</v>
      </c>
      <c r="J2386" t="s">
        <v>3558</v>
      </c>
      <c r="K2386" t="s">
        <v>10</v>
      </c>
      <c r="L2386" t="s">
        <v>43</v>
      </c>
    </row>
    <row r="2387" spans="1:12" x14ac:dyDescent="0.25">
      <c r="A2387">
        <v>2754</v>
      </c>
      <c r="B2387" s="4">
        <v>36796</v>
      </c>
      <c r="C2387" t="s">
        <v>2773</v>
      </c>
      <c r="D2387" s="1">
        <v>6000000</v>
      </c>
      <c r="E2387">
        <v>18621249</v>
      </c>
      <c r="F2387" s="3">
        <f t="shared" si="111"/>
        <v>3.1035415</v>
      </c>
      <c r="G2387">
        <v>20695413</v>
      </c>
      <c r="H2387" s="3">
        <f t="shared" si="112"/>
        <v>3.4492354999999999</v>
      </c>
      <c r="I2387" s="3">
        <f t="shared" si="113"/>
        <v>2074164</v>
      </c>
      <c r="J2387" t="s">
        <v>3559</v>
      </c>
      <c r="K2387" t="s">
        <v>13</v>
      </c>
      <c r="L2387" t="s">
        <v>11</v>
      </c>
    </row>
    <row r="2388" spans="1:12" x14ac:dyDescent="0.25">
      <c r="A2388">
        <v>2070</v>
      </c>
      <c r="B2388" s="4">
        <v>36791</v>
      </c>
      <c r="C2388" t="s">
        <v>2089</v>
      </c>
      <c r="D2388" s="1">
        <v>15000000</v>
      </c>
      <c r="E2388">
        <v>21468807</v>
      </c>
      <c r="F2388" s="3">
        <f t="shared" si="111"/>
        <v>1.4312537999999999</v>
      </c>
      <c r="G2388">
        <v>38574362</v>
      </c>
      <c r="H2388" s="3">
        <f t="shared" si="112"/>
        <v>2.5716241333333332</v>
      </c>
      <c r="I2388" s="3">
        <f t="shared" si="113"/>
        <v>17105555</v>
      </c>
      <c r="J2388" t="s">
        <v>3537</v>
      </c>
      <c r="K2388" t="s">
        <v>27</v>
      </c>
      <c r="L2388" t="s">
        <v>61</v>
      </c>
    </row>
    <row r="2389" spans="1:12" x14ac:dyDescent="0.25">
      <c r="A2389">
        <v>614</v>
      </c>
      <c r="B2389" s="4">
        <v>36784</v>
      </c>
      <c r="C2389" t="s">
        <v>632</v>
      </c>
      <c r="D2389" s="1">
        <v>60000000</v>
      </c>
      <c r="E2389">
        <v>32522352</v>
      </c>
      <c r="F2389" s="3">
        <f t="shared" si="111"/>
        <v>0.54203920000000005</v>
      </c>
      <c r="G2389">
        <v>47371191</v>
      </c>
      <c r="H2389" s="3">
        <f t="shared" si="112"/>
        <v>0.78951985000000002</v>
      </c>
      <c r="I2389" s="3">
        <f t="shared" si="113"/>
        <v>14848839</v>
      </c>
      <c r="J2389" t="s">
        <v>3452</v>
      </c>
      <c r="K2389" t="s">
        <v>27</v>
      </c>
      <c r="L2389" t="s">
        <v>11</v>
      </c>
    </row>
    <row r="2390" spans="1:12" x14ac:dyDescent="0.25">
      <c r="A2390">
        <v>2002</v>
      </c>
      <c r="B2390" s="4">
        <v>36784</v>
      </c>
      <c r="C2390" t="s">
        <v>2021</v>
      </c>
      <c r="D2390" s="1">
        <v>16000000</v>
      </c>
      <c r="E2390">
        <v>4734235</v>
      </c>
      <c r="F2390" s="3">
        <f t="shared" si="111"/>
        <v>0.2958896875</v>
      </c>
      <c r="G2390">
        <v>6615452</v>
      </c>
      <c r="H2390" s="3">
        <f t="shared" si="112"/>
        <v>0.41346575000000002</v>
      </c>
      <c r="I2390" s="3">
        <f t="shared" si="113"/>
        <v>1881217</v>
      </c>
      <c r="J2390" t="s">
        <v>3558</v>
      </c>
      <c r="K2390" t="s">
        <v>27</v>
      </c>
      <c r="L2390" t="s">
        <v>43</v>
      </c>
    </row>
    <row r="2391" spans="1:12" x14ac:dyDescent="0.25">
      <c r="A2391">
        <v>1159</v>
      </c>
      <c r="B2391" s="4">
        <v>36784</v>
      </c>
      <c r="C2391" t="s">
        <v>1175</v>
      </c>
      <c r="D2391" s="1">
        <v>35000000</v>
      </c>
      <c r="E2391">
        <v>15325127</v>
      </c>
      <c r="F2391" s="3">
        <f t="shared" si="111"/>
        <v>0.43786077142857144</v>
      </c>
      <c r="G2391">
        <v>15471969</v>
      </c>
      <c r="H2391" s="3">
        <f t="shared" si="112"/>
        <v>0.44205625714285712</v>
      </c>
      <c r="I2391" s="3">
        <f t="shared" si="113"/>
        <v>146842</v>
      </c>
      <c r="J2391" t="s">
        <v>3559</v>
      </c>
      <c r="K2391" t="s">
        <v>27</v>
      </c>
      <c r="L2391" t="s">
        <v>14</v>
      </c>
    </row>
    <row r="2392" spans="1:12" x14ac:dyDescent="0.25">
      <c r="A2392">
        <v>2559</v>
      </c>
      <c r="B2392" s="4">
        <v>36777</v>
      </c>
      <c r="C2392" t="s">
        <v>2577</v>
      </c>
      <c r="D2392" s="1">
        <v>9000000</v>
      </c>
      <c r="E2392">
        <v>6047856</v>
      </c>
      <c r="F2392" s="3">
        <f t="shared" si="111"/>
        <v>0.67198400000000003</v>
      </c>
      <c r="G2392">
        <v>13061935</v>
      </c>
      <c r="H2392" s="3">
        <f t="shared" si="112"/>
        <v>1.4513261111111111</v>
      </c>
      <c r="I2392" s="3">
        <f t="shared" si="113"/>
        <v>7014079</v>
      </c>
      <c r="J2392" t="s">
        <v>2084</v>
      </c>
      <c r="K2392" t="s">
        <v>27</v>
      </c>
      <c r="L2392" t="s">
        <v>14</v>
      </c>
    </row>
    <row r="2393" spans="1:12" x14ac:dyDescent="0.25">
      <c r="A2393">
        <v>3054</v>
      </c>
      <c r="B2393" s="4">
        <v>36770</v>
      </c>
      <c r="C2393" t="s">
        <v>3069</v>
      </c>
      <c r="D2393" s="1">
        <v>3000000</v>
      </c>
      <c r="E2393">
        <v>4142507</v>
      </c>
      <c r="F2393" s="3">
        <f t="shared" si="111"/>
        <v>1.3808356666666666</v>
      </c>
      <c r="G2393">
        <v>4142507</v>
      </c>
      <c r="H2393" s="3">
        <f t="shared" si="112"/>
        <v>1.3808356666666666</v>
      </c>
      <c r="I2393" s="3">
        <f t="shared" si="113"/>
        <v>0</v>
      </c>
      <c r="J2393" t="s">
        <v>3450</v>
      </c>
      <c r="K2393" t="s">
        <v>27</v>
      </c>
      <c r="L2393" t="s">
        <v>11</v>
      </c>
    </row>
    <row r="2394" spans="1:12" x14ac:dyDescent="0.25">
      <c r="A2394">
        <v>2086</v>
      </c>
      <c r="B2394" s="4">
        <v>36770</v>
      </c>
      <c r="C2394" t="s">
        <v>2105</v>
      </c>
      <c r="D2394" s="1">
        <v>15000000</v>
      </c>
      <c r="E2394">
        <v>12801190</v>
      </c>
      <c r="F2394" s="3">
        <f t="shared" si="111"/>
        <v>0.85341266666666671</v>
      </c>
      <c r="G2394">
        <v>12801190</v>
      </c>
      <c r="H2394" s="3">
        <f t="shared" si="112"/>
        <v>0.85341266666666671</v>
      </c>
      <c r="I2394" s="3">
        <f t="shared" si="113"/>
        <v>0</v>
      </c>
      <c r="J2394" t="s">
        <v>386</v>
      </c>
      <c r="K2394" t="s">
        <v>27</v>
      </c>
      <c r="L2394" t="s">
        <v>14</v>
      </c>
    </row>
    <row r="2395" spans="1:12" x14ac:dyDescent="0.25">
      <c r="A2395">
        <v>2389</v>
      </c>
      <c r="B2395" s="4">
        <v>36763</v>
      </c>
      <c r="C2395" t="s">
        <v>2408</v>
      </c>
      <c r="D2395" s="1">
        <v>10000000</v>
      </c>
      <c r="E2395">
        <v>68353550</v>
      </c>
      <c r="F2395" s="3">
        <f t="shared" si="111"/>
        <v>6.8353549999999998</v>
      </c>
      <c r="G2395">
        <v>90453550</v>
      </c>
      <c r="H2395" s="3">
        <f t="shared" si="112"/>
        <v>9.0453550000000007</v>
      </c>
      <c r="I2395" s="3">
        <f t="shared" si="113"/>
        <v>22100000</v>
      </c>
      <c r="J2395" t="s">
        <v>9</v>
      </c>
      <c r="K2395" t="s">
        <v>13</v>
      </c>
      <c r="L2395" t="s">
        <v>11</v>
      </c>
    </row>
    <row r="2396" spans="1:12" x14ac:dyDescent="0.25">
      <c r="A2396">
        <v>1605</v>
      </c>
      <c r="B2396" s="4">
        <v>36763</v>
      </c>
      <c r="C2396" t="s">
        <v>1621</v>
      </c>
      <c r="D2396" s="1">
        <v>23000000</v>
      </c>
      <c r="E2396">
        <v>13019253</v>
      </c>
      <c r="F2396" s="3">
        <f t="shared" si="111"/>
        <v>0.56605447826086952</v>
      </c>
      <c r="G2396">
        <v>13019253</v>
      </c>
      <c r="H2396" s="3">
        <f t="shared" si="112"/>
        <v>0.56605447826086952</v>
      </c>
      <c r="I2396" s="3">
        <f t="shared" si="113"/>
        <v>0</v>
      </c>
      <c r="J2396" t="s">
        <v>3558</v>
      </c>
      <c r="K2396" t="s">
        <v>13</v>
      </c>
      <c r="L2396" t="s">
        <v>11</v>
      </c>
    </row>
    <row r="2397" spans="1:12" x14ac:dyDescent="0.25">
      <c r="A2397">
        <v>3267</v>
      </c>
      <c r="B2397" s="4">
        <v>36756</v>
      </c>
      <c r="C2397" t="s">
        <v>3283</v>
      </c>
      <c r="D2397" s="1">
        <v>1000000</v>
      </c>
      <c r="E2397">
        <v>10037390</v>
      </c>
      <c r="F2397" s="3">
        <f t="shared" si="111"/>
        <v>10.03739</v>
      </c>
      <c r="G2397">
        <v>10037390</v>
      </c>
      <c r="H2397" s="3">
        <f t="shared" si="112"/>
        <v>10.03739</v>
      </c>
      <c r="I2397" s="3">
        <f t="shared" si="113"/>
        <v>0</v>
      </c>
      <c r="J2397" t="s">
        <v>3537</v>
      </c>
      <c r="K2397" t="s">
        <v>10</v>
      </c>
      <c r="L2397" t="s">
        <v>14</v>
      </c>
    </row>
    <row r="2398" spans="1:12" x14ac:dyDescent="0.25">
      <c r="A2398">
        <v>976</v>
      </c>
      <c r="B2398" s="4">
        <v>36749</v>
      </c>
      <c r="C2398" t="s">
        <v>993</v>
      </c>
      <c r="D2398" s="1">
        <v>40000000</v>
      </c>
      <c r="E2398">
        <v>37752931</v>
      </c>
      <c r="F2398" s="3">
        <f t="shared" si="111"/>
        <v>0.94382327499999996</v>
      </c>
      <c r="G2398">
        <v>90717684</v>
      </c>
      <c r="H2398" s="3">
        <f t="shared" si="112"/>
        <v>2.2679421</v>
      </c>
      <c r="I2398" s="3">
        <f t="shared" si="113"/>
        <v>52964753</v>
      </c>
      <c r="J2398" t="s">
        <v>95</v>
      </c>
      <c r="K2398" t="s">
        <v>13</v>
      </c>
      <c r="L2398" t="s">
        <v>43</v>
      </c>
    </row>
    <row r="2399" spans="1:12" x14ac:dyDescent="0.25">
      <c r="A2399">
        <v>768</v>
      </c>
      <c r="B2399" s="4">
        <v>36749</v>
      </c>
      <c r="C2399" t="s">
        <v>785</v>
      </c>
      <c r="D2399" s="1">
        <v>50000000</v>
      </c>
      <c r="E2399">
        <v>44737059</v>
      </c>
      <c r="F2399" s="3">
        <f t="shared" si="111"/>
        <v>0.89474118000000002</v>
      </c>
      <c r="G2399">
        <v>50054511</v>
      </c>
      <c r="H2399" s="3">
        <f t="shared" si="112"/>
        <v>1.00109022</v>
      </c>
      <c r="I2399" s="3">
        <f t="shared" si="113"/>
        <v>5317452</v>
      </c>
      <c r="J2399" t="s">
        <v>3559</v>
      </c>
      <c r="K2399" t="s">
        <v>13</v>
      </c>
      <c r="L2399" t="s">
        <v>11</v>
      </c>
    </row>
    <row r="2400" spans="1:12" x14ac:dyDescent="0.25">
      <c r="A2400">
        <v>2945</v>
      </c>
      <c r="B2400" s="4">
        <v>36742</v>
      </c>
      <c r="C2400" t="s">
        <v>2963</v>
      </c>
      <c r="D2400" s="1">
        <v>4000000</v>
      </c>
      <c r="E2400">
        <v>12178602</v>
      </c>
      <c r="F2400" s="3">
        <f t="shared" si="111"/>
        <v>3.0446504999999999</v>
      </c>
      <c r="G2400">
        <v>27786849</v>
      </c>
      <c r="H2400" s="3">
        <f t="shared" si="112"/>
        <v>6.94671225</v>
      </c>
      <c r="I2400" s="3">
        <f t="shared" si="113"/>
        <v>15608247</v>
      </c>
      <c r="J2400" t="s">
        <v>3465</v>
      </c>
      <c r="K2400" t="s">
        <v>27</v>
      </c>
      <c r="L2400" t="s">
        <v>11</v>
      </c>
    </row>
    <row r="2401" spans="1:12" x14ac:dyDescent="0.25">
      <c r="A2401">
        <v>272</v>
      </c>
      <c r="B2401" s="4">
        <v>36742</v>
      </c>
      <c r="C2401" t="s">
        <v>289</v>
      </c>
      <c r="D2401" s="1">
        <v>90000000</v>
      </c>
      <c r="E2401">
        <v>73209340</v>
      </c>
      <c r="F2401" s="3">
        <f t="shared" si="111"/>
        <v>0.81343711111111117</v>
      </c>
      <c r="G2401">
        <v>191200000</v>
      </c>
      <c r="H2401" s="3">
        <f t="shared" si="112"/>
        <v>2.1244444444444444</v>
      </c>
      <c r="I2401" s="3">
        <f t="shared" si="113"/>
        <v>117990660</v>
      </c>
      <c r="J2401" t="s">
        <v>3537</v>
      </c>
      <c r="K2401" t="s">
        <v>27</v>
      </c>
      <c r="L2401" t="s">
        <v>61</v>
      </c>
    </row>
    <row r="2402" spans="1:12" x14ac:dyDescent="0.25">
      <c r="A2402">
        <v>855</v>
      </c>
      <c r="B2402" s="4">
        <v>36742</v>
      </c>
      <c r="C2402" t="s">
        <v>873</v>
      </c>
      <c r="D2402" s="1">
        <v>45000000</v>
      </c>
      <c r="E2402">
        <v>60786269</v>
      </c>
      <c r="F2402" s="3">
        <f t="shared" si="111"/>
        <v>1.3508059777777779</v>
      </c>
      <c r="G2402">
        <v>113916474</v>
      </c>
      <c r="H2402" s="3">
        <f t="shared" si="112"/>
        <v>2.5314771999999999</v>
      </c>
      <c r="I2402" s="3">
        <f t="shared" si="113"/>
        <v>53130205</v>
      </c>
      <c r="J2402" t="s">
        <v>3558</v>
      </c>
      <c r="K2402" t="s">
        <v>13</v>
      </c>
      <c r="L2402" t="s">
        <v>43</v>
      </c>
    </row>
    <row r="2403" spans="1:12" x14ac:dyDescent="0.25">
      <c r="A2403">
        <v>516</v>
      </c>
      <c r="B2403" s="4">
        <v>36742</v>
      </c>
      <c r="C2403" t="s">
        <v>534</v>
      </c>
      <c r="D2403" s="1">
        <v>65000000</v>
      </c>
      <c r="E2403">
        <v>90454043</v>
      </c>
      <c r="F2403" s="3">
        <f t="shared" si="111"/>
        <v>1.3916006615384615</v>
      </c>
      <c r="G2403">
        <v>128874043</v>
      </c>
      <c r="H2403" s="3">
        <f t="shared" si="112"/>
        <v>1.9826775846153846</v>
      </c>
      <c r="I2403" s="3">
        <f t="shared" si="113"/>
        <v>38420000</v>
      </c>
      <c r="J2403" t="s">
        <v>3559</v>
      </c>
      <c r="K2403" t="s">
        <v>13</v>
      </c>
      <c r="L2403" t="s">
        <v>16</v>
      </c>
    </row>
    <row r="2404" spans="1:12" x14ac:dyDescent="0.25">
      <c r="A2404">
        <v>317</v>
      </c>
      <c r="B2404" s="4">
        <v>36735</v>
      </c>
      <c r="C2404" t="s">
        <v>335</v>
      </c>
      <c r="D2404" s="1">
        <v>84000000</v>
      </c>
      <c r="E2404">
        <v>123307945</v>
      </c>
      <c r="F2404" s="3">
        <f t="shared" si="111"/>
        <v>1.4679517261904762</v>
      </c>
      <c r="G2404">
        <v>166307945</v>
      </c>
      <c r="H2404" s="3">
        <f t="shared" si="112"/>
        <v>1.9798564880952381</v>
      </c>
      <c r="I2404" s="3">
        <f t="shared" si="113"/>
        <v>43000000</v>
      </c>
      <c r="J2404" t="s">
        <v>9</v>
      </c>
      <c r="K2404" t="s">
        <v>13</v>
      </c>
      <c r="L2404" t="s">
        <v>11</v>
      </c>
    </row>
    <row r="2405" spans="1:12" x14ac:dyDescent="0.25">
      <c r="A2405">
        <v>1844</v>
      </c>
      <c r="B2405" s="4">
        <v>36733</v>
      </c>
      <c r="C2405" t="s">
        <v>1862</v>
      </c>
      <c r="D2405" s="1">
        <v>19000000</v>
      </c>
      <c r="E2405">
        <v>15911332</v>
      </c>
      <c r="F2405" s="3">
        <f t="shared" si="111"/>
        <v>0.83743852631578952</v>
      </c>
      <c r="G2405">
        <v>15911332</v>
      </c>
      <c r="H2405" s="3">
        <f t="shared" si="112"/>
        <v>0.83743852631578952</v>
      </c>
      <c r="I2405" s="3">
        <f t="shared" si="113"/>
        <v>0</v>
      </c>
      <c r="J2405" t="s">
        <v>3450</v>
      </c>
      <c r="K2405" t="s">
        <v>24</v>
      </c>
      <c r="L2405" t="s">
        <v>16</v>
      </c>
    </row>
    <row r="2406" spans="1:12" x14ac:dyDescent="0.25">
      <c r="A2406">
        <v>1292</v>
      </c>
      <c r="B2406" s="4">
        <v>36728</v>
      </c>
      <c r="C2406" t="s">
        <v>1308</v>
      </c>
      <c r="D2406" s="1">
        <v>30000000</v>
      </c>
      <c r="E2406">
        <v>43746923</v>
      </c>
      <c r="F2406" s="3">
        <f t="shared" si="111"/>
        <v>1.4582307666666667</v>
      </c>
      <c r="G2406">
        <v>133946923</v>
      </c>
      <c r="H2406" s="3">
        <f t="shared" si="112"/>
        <v>4.4648974333333333</v>
      </c>
      <c r="I2406" s="3">
        <f t="shared" si="113"/>
        <v>90200000</v>
      </c>
      <c r="J2406" t="s">
        <v>3559</v>
      </c>
      <c r="K2406" t="s">
        <v>24</v>
      </c>
      <c r="L2406" t="s">
        <v>16</v>
      </c>
    </row>
    <row r="2407" spans="1:12" x14ac:dyDescent="0.25">
      <c r="A2407">
        <v>399</v>
      </c>
      <c r="B2407" s="4">
        <v>36721</v>
      </c>
      <c r="C2407" t="s">
        <v>419</v>
      </c>
      <c r="D2407" s="1">
        <v>75000000</v>
      </c>
      <c r="E2407">
        <v>157299717</v>
      </c>
      <c r="F2407" s="3">
        <f t="shared" si="111"/>
        <v>2.0973295599999999</v>
      </c>
      <c r="G2407">
        <v>296872367</v>
      </c>
      <c r="H2407" s="3">
        <f t="shared" si="112"/>
        <v>3.9582982266666669</v>
      </c>
      <c r="I2407" s="3">
        <f t="shared" si="113"/>
        <v>139572650</v>
      </c>
      <c r="J2407" t="s">
        <v>3422</v>
      </c>
      <c r="K2407" t="s">
        <v>13</v>
      </c>
      <c r="L2407" t="s">
        <v>14</v>
      </c>
    </row>
    <row r="2408" spans="1:12" x14ac:dyDescent="0.25">
      <c r="A2408">
        <v>3398</v>
      </c>
      <c r="B2408" s="4">
        <v>36721</v>
      </c>
      <c r="C2408" t="s">
        <v>3418</v>
      </c>
      <c r="D2408">
        <v>250000</v>
      </c>
      <c r="E2408">
        <v>1055671</v>
      </c>
      <c r="F2408" s="3">
        <f t="shared" si="111"/>
        <v>4.2226840000000001</v>
      </c>
      <c r="G2408">
        <v>1157672</v>
      </c>
      <c r="H2408" s="3">
        <f t="shared" si="112"/>
        <v>4.6306880000000001</v>
      </c>
      <c r="I2408" s="3">
        <f t="shared" si="113"/>
        <v>102001</v>
      </c>
      <c r="J2408" t="s">
        <v>2084</v>
      </c>
      <c r="K2408" t="s">
        <v>27</v>
      </c>
      <c r="L2408" t="s">
        <v>43</v>
      </c>
    </row>
    <row r="2409" spans="1:12" x14ac:dyDescent="0.25">
      <c r="A2409">
        <v>3242</v>
      </c>
      <c r="B2409" s="4">
        <v>36714</v>
      </c>
      <c r="C2409" t="s">
        <v>3259</v>
      </c>
      <c r="D2409">
        <v>1200000</v>
      </c>
      <c r="E2409">
        <v>2205627</v>
      </c>
      <c r="F2409" s="3">
        <f t="shared" si="111"/>
        <v>1.8380224999999999</v>
      </c>
      <c r="G2409">
        <v>2509344</v>
      </c>
      <c r="H2409" s="3">
        <f t="shared" si="112"/>
        <v>2.0911200000000001</v>
      </c>
      <c r="I2409" s="3">
        <f t="shared" si="113"/>
        <v>303717</v>
      </c>
      <c r="J2409" t="s">
        <v>49</v>
      </c>
      <c r="K2409" t="s">
        <v>27</v>
      </c>
      <c r="L2409" t="s">
        <v>11</v>
      </c>
    </row>
    <row r="2410" spans="1:12" x14ac:dyDescent="0.25">
      <c r="A2410">
        <v>1834</v>
      </c>
      <c r="B2410" s="4">
        <v>36714</v>
      </c>
      <c r="C2410" t="s">
        <v>1852</v>
      </c>
      <c r="D2410" s="1">
        <v>19000000</v>
      </c>
      <c r="E2410">
        <v>157019771</v>
      </c>
      <c r="F2410" s="3">
        <f t="shared" si="111"/>
        <v>8.2641984736842105</v>
      </c>
      <c r="G2410">
        <v>277200000</v>
      </c>
      <c r="H2410" s="3">
        <f t="shared" si="112"/>
        <v>14.589473684210526</v>
      </c>
      <c r="I2410" s="3">
        <f t="shared" si="113"/>
        <v>120180229</v>
      </c>
      <c r="J2410" t="s">
        <v>386</v>
      </c>
      <c r="K2410" t="s">
        <v>27</v>
      </c>
      <c r="L2410" t="s">
        <v>11</v>
      </c>
    </row>
    <row r="2411" spans="1:12" x14ac:dyDescent="0.25">
      <c r="A2411">
        <v>521</v>
      </c>
      <c r="B2411" s="4">
        <v>36714</v>
      </c>
      <c r="C2411" t="s">
        <v>538</v>
      </c>
      <c r="D2411" s="1">
        <v>65000000</v>
      </c>
      <c r="E2411">
        <v>69688384</v>
      </c>
      <c r="F2411" s="3">
        <f t="shared" si="111"/>
        <v>1.0721289846153845</v>
      </c>
      <c r="G2411">
        <v>69688384</v>
      </c>
      <c r="H2411" s="3">
        <f t="shared" si="112"/>
        <v>1.0721289846153845</v>
      </c>
      <c r="I2411" s="3">
        <f t="shared" si="113"/>
        <v>0</v>
      </c>
      <c r="J2411" t="s">
        <v>3558</v>
      </c>
      <c r="K2411" t="s">
        <v>10</v>
      </c>
      <c r="L2411" t="s">
        <v>11</v>
      </c>
    </row>
    <row r="2412" spans="1:12" x14ac:dyDescent="0.25">
      <c r="A2412">
        <v>137</v>
      </c>
      <c r="B2412" s="4">
        <v>36707</v>
      </c>
      <c r="C2412" t="s">
        <v>154</v>
      </c>
      <c r="D2412" s="1">
        <v>120000000</v>
      </c>
      <c r="E2412">
        <v>182618434</v>
      </c>
      <c r="F2412" s="3">
        <f t="shared" si="111"/>
        <v>1.5218202833333334</v>
      </c>
      <c r="G2412">
        <v>328711434</v>
      </c>
      <c r="H2412" s="3">
        <f t="shared" si="112"/>
        <v>2.7392619499999999</v>
      </c>
      <c r="I2412" s="3">
        <f t="shared" si="113"/>
        <v>146093000</v>
      </c>
      <c r="J2412" t="s">
        <v>3559</v>
      </c>
      <c r="K2412" t="s">
        <v>13</v>
      </c>
      <c r="L2412" t="s">
        <v>43</v>
      </c>
    </row>
    <row r="2413" spans="1:12" x14ac:dyDescent="0.25">
      <c r="A2413">
        <v>167</v>
      </c>
      <c r="B2413" s="4">
        <v>36705</v>
      </c>
      <c r="C2413" t="s">
        <v>183</v>
      </c>
      <c r="D2413" s="1">
        <v>110000000</v>
      </c>
      <c r="E2413">
        <v>113330342</v>
      </c>
      <c r="F2413" s="3">
        <f t="shared" si="111"/>
        <v>1.0302758363636364</v>
      </c>
      <c r="G2413">
        <v>215300000</v>
      </c>
      <c r="H2413" s="3">
        <f t="shared" si="112"/>
        <v>1.9572727272727273</v>
      </c>
      <c r="I2413" s="3">
        <f t="shared" si="113"/>
        <v>101969658</v>
      </c>
      <c r="J2413" t="s">
        <v>3537</v>
      </c>
      <c r="K2413" t="s">
        <v>27</v>
      </c>
      <c r="L2413" t="s">
        <v>43</v>
      </c>
    </row>
    <row r="2414" spans="1:12" x14ac:dyDescent="0.25">
      <c r="A2414">
        <v>899</v>
      </c>
      <c r="B2414" s="4">
        <v>36698</v>
      </c>
      <c r="C2414" t="s">
        <v>918</v>
      </c>
      <c r="D2414" s="1">
        <v>42000000</v>
      </c>
      <c r="E2414">
        <v>106793915</v>
      </c>
      <c r="F2414" s="3">
        <f t="shared" si="111"/>
        <v>2.5427122619047617</v>
      </c>
      <c r="G2414">
        <v>227793915</v>
      </c>
      <c r="H2414" s="3">
        <f t="shared" si="112"/>
        <v>5.4236646428571431</v>
      </c>
      <c r="I2414" s="3">
        <f t="shared" si="113"/>
        <v>121000000</v>
      </c>
      <c r="J2414" t="s">
        <v>3452</v>
      </c>
      <c r="K2414" t="s">
        <v>24</v>
      </c>
      <c r="L2414" t="s">
        <v>16</v>
      </c>
    </row>
    <row r="2415" spans="1:12" x14ac:dyDescent="0.25">
      <c r="A2415">
        <v>422</v>
      </c>
      <c r="B2415" s="4">
        <v>36693</v>
      </c>
      <c r="C2415" t="s">
        <v>442</v>
      </c>
      <c r="D2415" s="1">
        <v>75000000</v>
      </c>
      <c r="E2415">
        <v>22751979</v>
      </c>
      <c r="F2415" s="3">
        <f t="shared" si="111"/>
        <v>0.30335972</v>
      </c>
      <c r="G2415">
        <v>36751979</v>
      </c>
      <c r="H2415" s="3">
        <f t="shared" si="112"/>
        <v>0.49002638666666665</v>
      </c>
      <c r="I2415" s="3">
        <f t="shared" si="113"/>
        <v>14000000</v>
      </c>
      <c r="J2415" t="s">
        <v>3422</v>
      </c>
      <c r="K2415" t="s">
        <v>10</v>
      </c>
      <c r="L2415" t="s">
        <v>16</v>
      </c>
    </row>
    <row r="2416" spans="1:12" x14ac:dyDescent="0.25">
      <c r="A2416">
        <v>3104</v>
      </c>
      <c r="B2416" s="4">
        <v>36693</v>
      </c>
      <c r="C2416" t="s">
        <v>3120</v>
      </c>
      <c r="D2416">
        <v>2500000</v>
      </c>
      <c r="E2416">
        <v>1282084</v>
      </c>
      <c r="F2416" s="3">
        <f t="shared" si="111"/>
        <v>0.5128336</v>
      </c>
      <c r="G2416">
        <v>1687548</v>
      </c>
      <c r="H2416" s="3">
        <f t="shared" si="112"/>
        <v>0.67501920000000004</v>
      </c>
      <c r="I2416" s="3">
        <f t="shared" si="113"/>
        <v>405464</v>
      </c>
      <c r="J2416" t="s">
        <v>49</v>
      </c>
      <c r="K2416" t="s">
        <v>27</v>
      </c>
      <c r="L2416" t="s">
        <v>43</v>
      </c>
    </row>
    <row r="2417" spans="1:12" x14ac:dyDescent="0.25">
      <c r="A2417">
        <v>3352</v>
      </c>
      <c r="B2417" s="4">
        <v>36686</v>
      </c>
      <c r="C2417" t="s">
        <v>3368</v>
      </c>
      <c r="D2417" s="1">
        <v>500000</v>
      </c>
      <c r="E2417">
        <v>1115313</v>
      </c>
      <c r="F2417" s="3">
        <f t="shared" si="111"/>
        <v>2.230626</v>
      </c>
      <c r="G2417">
        <v>1167524</v>
      </c>
      <c r="H2417" s="3">
        <f t="shared" si="112"/>
        <v>2.335048</v>
      </c>
      <c r="I2417" s="3">
        <f t="shared" si="113"/>
        <v>52211</v>
      </c>
      <c r="J2417" t="s">
        <v>3538</v>
      </c>
      <c r="K2417" t="s">
        <v>27</v>
      </c>
      <c r="L2417" t="s">
        <v>11</v>
      </c>
    </row>
    <row r="2418" spans="1:12" x14ac:dyDescent="0.25">
      <c r="A2418">
        <v>189</v>
      </c>
      <c r="B2418" s="4">
        <v>36686</v>
      </c>
      <c r="C2418" t="s">
        <v>205</v>
      </c>
      <c r="D2418">
        <v>103300000</v>
      </c>
      <c r="E2418">
        <v>101643008</v>
      </c>
      <c r="F2418" s="3">
        <f t="shared" si="111"/>
        <v>0.98395941916747343</v>
      </c>
      <c r="G2418">
        <v>232643008</v>
      </c>
      <c r="H2418" s="3">
        <f t="shared" si="112"/>
        <v>2.2521104356243948</v>
      </c>
      <c r="I2418" s="3">
        <f t="shared" si="113"/>
        <v>131000000</v>
      </c>
      <c r="J2418" t="s">
        <v>3558</v>
      </c>
      <c r="K2418" t="s">
        <v>13</v>
      </c>
      <c r="L2418" t="s">
        <v>14</v>
      </c>
    </row>
    <row r="2419" spans="1:12" x14ac:dyDescent="0.25">
      <c r="A2419">
        <v>1193</v>
      </c>
      <c r="B2419" s="4">
        <v>36679</v>
      </c>
      <c r="C2419" t="s">
        <v>1211</v>
      </c>
      <c r="D2419" s="1">
        <v>33000000</v>
      </c>
      <c r="E2419">
        <v>117559438</v>
      </c>
      <c r="F2419" s="3">
        <f t="shared" si="111"/>
        <v>3.562407212121212</v>
      </c>
      <c r="G2419">
        <v>173559438</v>
      </c>
      <c r="H2419" s="3">
        <f t="shared" si="112"/>
        <v>5.2593769090909088</v>
      </c>
      <c r="I2419" s="3">
        <f t="shared" si="113"/>
        <v>56000000</v>
      </c>
      <c r="J2419" t="s">
        <v>3422</v>
      </c>
      <c r="K2419" t="s">
        <v>13</v>
      </c>
      <c r="L2419" t="s">
        <v>11</v>
      </c>
    </row>
    <row r="2420" spans="1:12" x14ac:dyDescent="0.25">
      <c r="A2420">
        <v>136</v>
      </c>
      <c r="B2420" s="4">
        <v>36670</v>
      </c>
      <c r="C2420" t="s">
        <v>153</v>
      </c>
      <c r="D2420" s="1">
        <v>120000000</v>
      </c>
      <c r="E2420">
        <v>215409889</v>
      </c>
      <c r="F2420" s="3">
        <f t="shared" si="111"/>
        <v>1.7950824083333334</v>
      </c>
      <c r="G2420">
        <v>549588516</v>
      </c>
      <c r="H2420" s="3">
        <f t="shared" si="112"/>
        <v>4.5799042999999999</v>
      </c>
      <c r="I2420" s="3">
        <f t="shared" si="113"/>
        <v>334178627</v>
      </c>
      <c r="J2420" t="s">
        <v>3517</v>
      </c>
      <c r="K2420" t="s">
        <v>13</v>
      </c>
      <c r="L2420" t="s">
        <v>14</v>
      </c>
    </row>
    <row r="2421" spans="1:12" x14ac:dyDescent="0.25">
      <c r="A2421">
        <v>1890</v>
      </c>
      <c r="B2421" s="4">
        <v>36665</v>
      </c>
      <c r="C2421" t="s">
        <v>1908</v>
      </c>
      <c r="D2421" s="1">
        <v>18000000</v>
      </c>
      <c r="E2421">
        <v>17266359</v>
      </c>
      <c r="F2421" s="3">
        <f t="shared" si="111"/>
        <v>0.95924216666666662</v>
      </c>
      <c r="G2421">
        <v>29934477</v>
      </c>
      <c r="H2421" s="3">
        <f t="shared" si="112"/>
        <v>1.6630265</v>
      </c>
      <c r="I2421" s="3">
        <f t="shared" si="113"/>
        <v>12668118</v>
      </c>
      <c r="J2421" t="s">
        <v>3452</v>
      </c>
      <c r="K2421" t="s">
        <v>10</v>
      </c>
      <c r="L2421" t="s">
        <v>11</v>
      </c>
    </row>
    <row r="2422" spans="1:12" x14ac:dyDescent="0.25">
      <c r="A2422">
        <v>1974</v>
      </c>
      <c r="B2422" s="4">
        <v>36665</v>
      </c>
      <c r="C2422" t="s">
        <v>1993</v>
      </c>
      <c r="D2422" s="1">
        <v>16000000</v>
      </c>
      <c r="E2422">
        <v>68525609</v>
      </c>
      <c r="F2422" s="3">
        <f t="shared" si="111"/>
        <v>4.2828505625000002</v>
      </c>
      <c r="G2422">
        <v>119739110</v>
      </c>
      <c r="H2422" s="3">
        <f t="shared" si="112"/>
        <v>7.4836943749999998</v>
      </c>
      <c r="I2422" s="3">
        <f t="shared" si="113"/>
        <v>51213501</v>
      </c>
      <c r="J2422" t="s">
        <v>3452</v>
      </c>
      <c r="K2422" t="s">
        <v>27</v>
      </c>
      <c r="L2422" t="s">
        <v>11</v>
      </c>
    </row>
    <row r="2423" spans="1:12" x14ac:dyDescent="0.25">
      <c r="A2423">
        <v>119</v>
      </c>
      <c r="B2423" s="4">
        <v>36665</v>
      </c>
      <c r="C2423" t="s">
        <v>137</v>
      </c>
      <c r="D2423">
        <v>127500000</v>
      </c>
      <c r="E2423">
        <v>137748063</v>
      </c>
      <c r="F2423" s="3">
        <f t="shared" si="111"/>
        <v>1.0803769647058823</v>
      </c>
      <c r="G2423">
        <v>356148063</v>
      </c>
      <c r="H2423" s="3">
        <f t="shared" si="112"/>
        <v>2.7933181411764707</v>
      </c>
      <c r="I2423" s="3">
        <f t="shared" si="113"/>
        <v>218400000</v>
      </c>
      <c r="J2423" t="s">
        <v>3558</v>
      </c>
      <c r="K2423" t="s">
        <v>10</v>
      </c>
      <c r="L2423" t="s">
        <v>16</v>
      </c>
    </row>
    <row r="2424" spans="1:12" x14ac:dyDescent="0.25">
      <c r="A2424">
        <v>1891</v>
      </c>
      <c r="B2424" s="4">
        <v>36658</v>
      </c>
      <c r="C2424" t="s">
        <v>1909</v>
      </c>
      <c r="D2424" s="1">
        <v>18000000</v>
      </c>
      <c r="E2424">
        <v>17200925</v>
      </c>
      <c r="F2424" s="3">
        <f t="shared" si="111"/>
        <v>0.95560694444444449</v>
      </c>
      <c r="G2424">
        <v>21361109</v>
      </c>
      <c r="H2424" s="3">
        <f t="shared" si="112"/>
        <v>1.1867282777777777</v>
      </c>
      <c r="I2424" s="3">
        <f t="shared" si="113"/>
        <v>4160184</v>
      </c>
      <c r="J2424" t="s">
        <v>3537</v>
      </c>
      <c r="K2424" t="s">
        <v>13</v>
      </c>
      <c r="L2424" t="s">
        <v>43</v>
      </c>
    </row>
    <row r="2425" spans="1:12" x14ac:dyDescent="0.25">
      <c r="A2425">
        <v>2621</v>
      </c>
      <c r="B2425" s="4">
        <v>36658</v>
      </c>
      <c r="C2425" t="s">
        <v>2638</v>
      </c>
      <c r="D2425" s="1">
        <v>8000000</v>
      </c>
      <c r="E2425">
        <v>4714090</v>
      </c>
      <c r="F2425" s="3">
        <f t="shared" si="111"/>
        <v>0.58926124999999996</v>
      </c>
      <c r="G2425">
        <v>4714090</v>
      </c>
      <c r="H2425" s="3">
        <f t="shared" si="112"/>
        <v>0.58926124999999996</v>
      </c>
      <c r="I2425" s="3">
        <f t="shared" si="113"/>
        <v>0</v>
      </c>
      <c r="J2425" t="s">
        <v>2639</v>
      </c>
      <c r="K2425" t="s">
        <v>13</v>
      </c>
      <c r="L2425" t="s">
        <v>11</v>
      </c>
    </row>
    <row r="2426" spans="1:12" x14ac:dyDescent="0.25">
      <c r="A2426">
        <v>2292</v>
      </c>
      <c r="B2426" s="4">
        <v>36658</v>
      </c>
      <c r="C2426" t="s">
        <v>2312</v>
      </c>
      <c r="D2426" s="1">
        <v>12000000</v>
      </c>
      <c r="E2426">
        <v>6982680</v>
      </c>
      <c r="F2426" s="3">
        <f t="shared" si="111"/>
        <v>0.58189000000000002</v>
      </c>
      <c r="G2426">
        <v>6982680</v>
      </c>
      <c r="H2426" s="3">
        <f t="shared" si="112"/>
        <v>0.58189000000000002</v>
      </c>
      <c r="I2426" s="3">
        <f t="shared" si="113"/>
        <v>0</v>
      </c>
      <c r="J2426" t="s">
        <v>9</v>
      </c>
      <c r="K2426" t="s">
        <v>13</v>
      </c>
      <c r="L2426" t="s">
        <v>11</v>
      </c>
    </row>
    <row r="2427" spans="1:12" x14ac:dyDescent="0.25">
      <c r="A2427">
        <v>3231</v>
      </c>
      <c r="B2427" s="4">
        <v>36651</v>
      </c>
      <c r="C2427" t="s">
        <v>3248</v>
      </c>
      <c r="D2427">
        <v>1300000</v>
      </c>
      <c r="E2427">
        <v>609042</v>
      </c>
      <c r="F2427" s="3">
        <f t="shared" si="111"/>
        <v>0.46849384615384615</v>
      </c>
      <c r="G2427">
        <v>609042</v>
      </c>
      <c r="H2427" s="3">
        <f t="shared" si="112"/>
        <v>0.46849384615384615</v>
      </c>
      <c r="I2427" s="3">
        <f t="shared" si="113"/>
        <v>0</v>
      </c>
      <c r="J2427" t="s">
        <v>95</v>
      </c>
      <c r="K2427" t="s">
        <v>10</v>
      </c>
      <c r="L2427" t="s">
        <v>43</v>
      </c>
    </row>
    <row r="2428" spans="1:12" x14ac:dyDescent="0.25">
      <c r="A2428">
        <v>3293</v>
      </c>
      <c r="B2428" s="4">
        <v>36651</v>
      </c>
      <c r="C2428" t="s">
        <v>3309</v>
      </c>
      <c r="D2428" s="1">
        <v>1000000</v>
      </c>
      <c r="E2428">
        <v>428535</v>
      </c>
      <c r="F2428" s="3">
        <f t="shared" si="111"/>
        <v>0.428535</v>
      </c>
      <c r="G2428">
        <v>428535</v>
      </c>
      <c r="H2428" s="3">
        <f t="shared" si="112"/>
        <v>0.428535</v>
      </c>
      <c r="I2428" s="3">
        <f t="shared" si="113"/>
        <v>0</v>
      </c>
      <c r="J2428" t="s">
        <v>838</v>
      </c>
      <c r="K2428" t="s">
        <v>27</v>
      </c>
      <c r="L2428" t="s">
        <v>11</v>
      </c>
    </row>
    <row r="2429" spans="1:12" x14ac:dyDescent="0.25">
      <c r="A2429">
        <v>1190</v>
      </c>
      <c r="B2429" s="4">
        <v>36651</v>
      </c>
      <c r="C2429" t="s">
        <v>1208</v>
      </c>
      <c r="D2429" s="1">
        <v>34000000</v>
      </c>
      <c r="E2429">
        <v>6543194</v>
      </c>
      <c r="F2429" s="3">
        <f t="shared" si="111"/>
        <v>0.19244688235294119</v>
      </c>
      <c r="G2429">
        <v>14291999</v>
      </c>
      <c r="H2429" s="3">
        <f t="shared" si="112"/>
        <v>0.42035291176470591</v>
      </c>
      <c r="I2429" s="3">
        <f t="shared" si="113"/>
        <v>7748805</v>
      </c>
      <c r="J2429" t="s">
        <v>3537</v>
      </c>
      <c r="K2429" t="s">
        <v>13</v>
      </c>
      <c r="L2429" t="s">
        <v>43</v>
      </c>
    </row>
    <row r="2430" spans="1:12" x14ac:dyDescent="0.25">
      <c r="A2430">
        <v>2055</v>
      </c>
      <c r="B2430" s="4">
        <v>36644</v>
      </c>
      <c r="C2430" t="s">
        <v>2073</v>
      </c>
      <c r="D2430" s="1">
        <v>15000000</v>
      </c>
      <c r="E2430">
        <v>33771174</v>
      </c>
      <c r="F2430" s="3">
        <f t="shared" si="111"/>
        <v>2.2514116</v>
      </c>
      <c r="G2430">
        <v>40862054</v>
      </c>
      <c r="H2430" s="3">
        <f t="shared" si="112"/>
        <v>2.7241369333333334</v>
      </c>
      <c r="I2430" s="3">
        <f t="shared" si="113"/>
        <v>7090880</v>
      </c>
      <c r="J2430" t="s">
        <v>3422</v>
      </c>
      <c r="K2430" t="s">
        <v>13</v>
      </c>
      <c r="L2430" t="s">
        <v>43</v>
      </c>
    </row>
    <row r="2431" spans="1:12" x14ac:dyDescent="0.25">
      <c r="A2431">
        <v>1234</v>
      </c>
      <c r="B2431" s="4">
        <v>36644</v>
      </c>
      <c r="C2431" t="s">
        <v>1251</v>
      </c>
      <c r="D2431" s="1">
        <v>31000000</v>
      </c>
      <c r="E2431">
        <v>44983704</v>
      </c>
      <c r="F2431" s="3">
        <f t="shared" si="111"/>
        <v>1.4510872258064516</v>
      </c>
      <c r="G2431">
        <v>68079671</v>
      </c>
      <c r="H2431" s="3">
        <f t="shared" si="112"/>
        <v>2.1961184193548386</v>
      </c>
      <c r="I2431" s="3">
        <f t="shared" si="113"/>
        <v>23095967</v>
      </c>
      <c r="J2431" t="s">
        <v>3504</v>
      </c>
      <c r="K2431" t="s">
        <v>13</v>
      </c>
      <c r="L2431" t="s">
        <v>43</v>
      </c>
    </row>
    <row r="2432" spans="1:12" x14ac:dyDescent="0.25">
      <c r="A2432">
        <v>644</v>
      </c>
      <c r="B2432" s="4">
        <v>36644</v>
      </c>
      <c r="C2432" t="s">
        <v>662</v>
      </c>
      <c r="D2432" s="1">
        <v>58000000</v>
      </c>
      <c r="E2432">
        <v>35231365</v>
      </c>
      <c r="F2432" s="3">
        <f t="shared" si="111"/>
        <v>0.60743732758620694</v>
      </c>
      <c r="G2432">
        <v>59431365</v>
      </c>
      <c r="H2432" s="3">
        <f t="shared" si="112"/>
        <v>1.0246787068965517</v>
      </c>
      <c r="I2432" s="3">
        <f t="shared" si="113"/>
        <v>24200000</v>
      </c>
      <c r="J2432" t="s">
        <v>9</v>
      </c>
      <c r="K2432" t="s">
        <v>10</v>
      </c>
      <c r="L2432" t="s">
        <v>16</v>
      </c>
    </row>
    <row r="2433" spans="1:12" x14ac:dyDescent="0.25">
      <c r="A2433">
        <v>2064</v>
      </c>
      <c r="B2433" s="4">
        <v>36637</v>
      </c>
      <c r="C2433" t="s">
        <v>2082</v>
      </c>
      <c r="D2433" s="1">
        <v>15000000</v>
      </c>
      <c r="E2433">
        <v>27441122</v>
      </c>
      <c r="F2433" s="3">
        <f t="shared" si="111"/>
        <v>1.8294081333333334</v>
      </c>
      <c r="G2433">
        <v>27709625</v>
      </c>
      <c r="H2433" s="3">
        <f t="shared" si="112"/>
        <v>1.8473083333333333</v>
      </c>
      <c r="I2433" s="3">
        <f t="shared" si="113"/>
        <v>268503</v>
      </c>
      <c r="J2433" t="s">
        <v>3504</v>
      </c>
      <c r="K2433" t="s">
        <v>13</v>
      </c>
      <c r="L2433" t="s">
        <v>43</v>
      </c>
    </row>
    <row r="2434" spans="1:12" x14ac:dyDescent="0.25">
      <c r="A2434">
        <v>550</v>
      </c>
      <c r="B2434" s="4">
        <v>36637</v>
      </c>
      <c r="C2434" t="s">
        <v>568</v>
      </c>
      <c r="D2434" s="1">
        <v>62000000</v>
      </c>
      <c r="E2434">
        <v>77086030</v>
      </c>
      <c r="F2434" s="3">
        <f t="shared" ref="F2434:F2497" si="114">E2434/D2434</f>
        <v>1.2433230645161291</v>
      </c>
      <c r="G2434">
        <v>127630030</v>
      </c>
      <c r="H2434" s="3">
        <f t="shared" ref="H2434:H2497" si="115">G2434/D2434</f>
        <v>2.058548870967742</v>
      </c>
      <c r="I2434" s="3">
        <f t="shared" si="113"/>
        <v>50544000</v>
      </c>
      <c r="J2434" t="s">
        <v>9</v>
      </c>
      <c r="K2434" t="s">
        <v>13</v>
      </c>
      <c r="L2434" t="s">
        <v>14</v>
      </c>
    </row>
    <row r="2435" spans="1:12" x14ac:dyDescent="0.25">
      <c r="A2435">
        <v>2165</v>
      </c>
      <c r="B2435" s="4">
        <v>36637</v>
      </c>
      <c r="C2435" t="s">
        <v>2185</v>
      </c>
      <c r="D2435" s="1">
        <v>14000000</v>
      </c>
      <c r="E2435">
        <v>5108820</v>
      </c>
      <c r="F2435" s="3">
        <f t="shared" si="114"/>
        <v>0.36491571428571429</v>
      </c>
      <c r="G2435">
        <v>12591270</v>
      </c>
      <c r="H2435" s="3">
        <f t="shared" si="115"/>
        <v>0.89937642857142852</v>
      </c>
      <c r="I2435" s="3">
        <f t="shared" ref="I2435:I2498" si="116">G2435-E2435</f>
        <v>7482450</v>
      </c>
      <c r="J2435" t="s">
        <v>3559</v>
      </c>
      <c r="K2435" t="s">
        <v>27</v>
      </c>
      <c r="L2435" t="s">
        <v>43</v>
      </c>
    </row>
    <row r="2436" spans="1:12" x14ac:dyDescent="0.25">
      <c r="A2436">
        <v>3005</v>
      </c>
      <c r="B2436" s="4">
        <v>36635</v>
      </c>
      <c r="C2436" t="s">
        <v>3022</v>
      </c>
      <c r="D2436">
        <v>3500000</v>
      </c>
      <c r="E2436">
        <v>886410</v>
      </c>
      <c r="F2436" s="3">
        <f t="shared" si="114"/>
        <v>0.25325999999999999</v>
      </c>
      <c r="G2436">
        <v>886410</v>
      </c>
      <c r="H2436" s="3">
        <f t="shared" si="115"/>
        <v>0.25325999999999999</v>
      </c>
      <c r="I2436" s="3">
        <f t="shared" si="116"/>
        <v>0</v>
      </c>
      <c r="J2436" t="s">
        <v>3479</v>
      </c>
      <c r="K2436" t="s">
        <v>27</v>
      </c>
      <c r="L2436" t="s">
        <v>43</v>
      </c>
    </row>
    <row r="2437" spans="1:12" x14ac:dyDescent="0.25">
      <c r="A2437">
        <v>3053</v>
      </c>
      <c r="B2437" s="4">
        <v>36630</v>
      </c>
      <c r="C2437" t="s">
        <v>3068</v>
      </c>
      <c r="D2437" s="1">
        <v>3000000</v>
      </c>
      <c r="E2437">
        <v>4170647</v>
      </c>
      <c r="F2437" s="3">
        <f t="shared" si="114"/>
        <v>1.3902156666666667</v>
      </c>
      <c r="G2437">
        <v>30438635</v>
      </c>
      <c r="H2437" s="3">
        <f t="shared" si="115"/>
        <v>10.146211666666666</v>
      </c>
      <c r="I2437" s="3">
        <f t="shared" si="116"/>
        <v>26267988</v>
      </c>
      <c r="J2437" t="s">
        <v>249</v>
      </c>
      <c r="K2437" t="s">
        <v>27</v>
      </c>
      <c r="L2437" t="s">
        <v>11</v>
      </c>
    </row>
    <row r="2438" spans="1:12" x14ac:dyDescent="0.25">
      <c r="A2438">
        <v>894</v>
      </c>
      <c r="B2438" s="4">
        <v>36630</v>
      </c>
      <c r="C2438" t="s">
        <v>913</v>
      </c>
      <c r="D2438" s="1">
        <v>43000000</v>
      </c>
      <c r="E2438">
        <v>37035515</v>
      </c>
      <c r="F2438" s="3">
        <f t="shared" si="114"/>
        <v>0.86129104651162791</v>
      </c>
      <c r="G2438">
        <v>62063972</v>
      </c>
      <c r="H2438" s="3">
        <f t="shared" si="115"/>
        <v>1.4433481860465116</v>
      </c>
      <c r="I2438" s="3">
        <f t="shared" si="116"/>
        <v>25028457</v>
      </c>
      <c r="J2438" t="s">
        <v>3537</v>
      </c>
      <c r="K2438" t="s">
        <v>13</v>
      </c>
      <c r="L2438" t="s">
        <v>11</v>
      </c>
    </row>
    <row r="2439" spans="1:12" x14ac:dyDescent="0.25">
      <c r="A2439">
        <v>1583</v>
      </c>
      <c r="B2439" s="4">
        <v>36623</v>
      </c>
      <c r="C2439" t="s">
        <v>1599</v>
      </c>
      <c r="D2439" s="1">
        <v>24000000</v>
      </c>
      <c r="E2439">
        <v>12372410</v>
      </c>
      <c r="F2439" s="3">
        <f t="shared" si="114"/>
        <v>0.51551708333333335</v>
      </c>
      <c r="G2439">
        <v>12372410</v>
      </c>
      <c r="H2439" s="3">
        <f t="shared" si="115"/>
        <v>0.51551708333333335</v>
      </c>
      <c r="I2439" s="3">
        <f t="shared" si="116"/>
        <v>0</v>
      </c>
      <c r="J2439" t="s">
        <v>3559</v>
      </c>
      <c r="K2439" t="s">
        <v>13</v>
      </c>
      <c r="L2439" t="s">
        <v>11</v>
      </c>
    </row>
    <row r="2440" spans="1:12" x14ac:dyDescent="0.25">
      <c r="A2440">
        <v>2475</v>
      </c>
      <c r="B2440" s="4">
        <v>36621</v>
      </c>
      <c r="C2440" t="s">
        <v>2493</v>
      </c>
      <c r="D2440" s="1">
        <v>10000000</v>
      </c>
      <c r="E2440">
        <v>5241315</v>
      </c>
      <c r="F2440" s="3">
        <f t="shared" si="114"/>
        <v>0.52413149999999997</v>
      </c>
      <c r="G2440">
        <v>5241315</v>
      </c>
      <c r="H2440" s="3">
        <f t="shared" si="115"/>
        <v>0.52413149999999997</v>
      </c>
      <c r="I2440" s="3">
        <f t="shared" si="116"/>
        <v>0</v>
      </c>
      <c r="J2440" t="s">
        <v>3537</v>
      </c>
      <c r="K2440" t="s">
        <v>27</v>
      </c>
      <c r="L2440" t="s">
        <v>43</v>
      </c>
    </row>
    <row r="2441" spans="1:12" x14ac:dyDescent="0.25">
      <c r="A2441">
        <v>241</v>
      </c>
      <c r="B2441" s="4">
        <v>36616</v>
      </c>
      <c r="C2441" t="s">
        <v>258</v>
      </c>
      <c r="D2441" s="1">
        <v>95000000</v>
      </c>
      <c r="E2441">
        <v>50802661</v>
      </c>
      <c r="F2441" s="3">
        <f t="shared" si="114"/>
        <v>0.53476485263157891</v>
      </c>
      <c r="G2441">
        <v>65700000</v>
      </c>
      <c r="H2441" s="3">
        <f t="shared" si="115"/>
        <v>0.69157894736842107</v>
      </c>
      <c r="I2441" s="3">
        <f t="shared" si="116"/>
        <v>14897339</v>
      </c>
      <c r="J2441" t="s">
        <v>3452</v>
      </c>
      <c r="K2441" t="s">
        <v>10</v>
      </c>
      <c r="L2441" t="s">
        <v>16</v>
      </c>
    </row>
    <row r="2442" spans="1:12" x14ac:dyDescent="0.25">
      <c r="A2442">
        <v>1732</v>
      </c>
      <c r="B2442" s="4">
        <v>36616</v>
      </c>
      <c r="C2442" t="s">
        <v>1751</v>
      </c>
      <c r="D2442" s="1">
        <v>20000000</v>
      </c>
      <c r="E2442">
        <v>27277055</v>
      </c>
      <c r="F2442" s="3">
        <f t="shared" si="114"/>
        <v>1.3638527499999999</v>
      </c>
      <c r="G2442">
        <v>47881663</v>
      </c>
      <c r="H2442" s="3">
        <f t="shared" si="115"/>
        <v>2.3940831500000002</v>
      </c>
      <c r="I2442" s="3">
        <f t="shared" si="116"/>
        <v>20604608</v>
      </c>
      <c r="J2442" t="s">
        <v>3558</v>
      </c>
      <c r="K2442" t="s">
        <v>27</v>
      </c>
      <c r="L2442" t="s">
        <v>11</v>
      </c>
    </row>
    <row r="2443" spans="1:12" x14ac:dyDescent="0.25">
      <c r="A2443">
        <v>2093</v>
      </c>
      <c r="B2443" s="4">
        <v>36609</v>
      </c>
      <c r="C2443" t="s">
        <v>2112</v>
      </c>
      <c r="D2443" s="1">
        <v>15000000</v>
      </c>
      <c r="E2443">
        <v>10494147</v>
      </c>
      <c r="F2443" s="3">
        <f t="shared" si="114"/>
        <v>0.69960979999999995</v>
      </c>
      <c r="G2443">
        <v>10845127</v>
      </c>
      <c r="H2443" s="3">
        <f t="shared" si="115"/>
        <v>0.72300846666666663</v>
      </c>
      <c r="I2443" s="3">
        <f t="shared" si="116"/>
        <v>350980</v>
      </c>
      <c r="J2443" t="s">
        <v>3422</v>
      </c>
      <c r="K2443" t="s">
        <v>13</v>
      </c>
      <c r="L2443" t="s">
        <v>43</v>
      </c>
    </row>
    <row r="2444" spans="1:12" x14ac:dyDescent="0.25">
      <c r="A2444">
        <v>1470</v>
      </c>
      <c r="B2444" s="4">
        <v>36607</v>
      </c>
      <c r="C2444" t="s">
        <v>1485</v>
      </c>
      <c r="D2444" s="1">
        <v>25000000</v>
      </c>
      <c r="E2444">
        <v>55973336</v>
      </c>
      <c r="F2444" s="3">
        <f t="shared" si="114"/>
        <v>2.2389334399999998</v>
      </c>
      <c r="G2444">
        <v>91036760</v>
      </c>
      <c r="H2444" s="3">
        <f t="shared" si="115"/>
        <v>3.6414704000000002</v>
      </c>
      <c r="I2444" s="3">
        <f t="shared" si="116"/>
        <v>35063424</v>
      </c>
      <c r="J2444" t="s">
        <v>3559</v>
      </c>
      <c r="K2444" t="s">
        <v>27</v>
      </c>
      <c r="L2444" t="s">
        <v>14</v>
      </c>
    </row>
    <row r="2445" spans="1:12" x14ac:dyDescent="0.25">
      <c r="A2445">
        <v>1595</v>
      </c>
      <c r="B2445" s="4">
        <v>36602</v>
      </c>
      <c r="C2445" t="s">
        <v>1611</v>
      </c>
      <c r="D2445" s="1">
        <v>23000000</v>
      </c>
      <c r="E2445">
        <v>53302314</v>
      </c>
      <c r="F2445" s="3">
        <f t="shared" si="114"/>
        <v>2.3174919130434781</v>
      </c>
      <c r="G2445">
        <v>112036870</v>
      </c>
      <c r="H2445" s="3">
        <f t="shared" si="115"/>
        <v>4.871168260869565</v>
      </c>
      <c r="I2445" s="3">
        <f t="shared" si="116"/>
        <v>58734556</v>
      </c>
      <c r="J2445" t="s">
        <v>3504</v>
      </c>
      <c r="K2445" t="s">
        <v>27</v>
      </c>
      <c r="L2445" t="s">
        <v>61</v>
      </c>
    </row>
    <row r="2446" spans="1:12" x14ac:dyDescent="0.25">
      <c r="A2446">
        <v>737</v>
      </c>
      <c r="B2446" s="4">
        <v>36602</v>
      </c>
      <c r="C2446" t="s">
        <v>754</v>
      </c>
      <c r="D2446" s="1">
        <v>50000000</v>
      </c>
      <c r="E2446">
        <v>125548685</v>
      </c>
      <c r="F2446" s="3">
        <f t="shared" si="114"/>
        <v>2.5109737000000001</v>
      </c>
      <c r="G2446">
        <v>257805243</v>
      </c>
      <c r="H2446" s="3">
        <f t="shared" si="115"/>
        <v>5.1561048600000001</v>
      </c>
      <c r="I2446" s="3">
        <f t="shared" si="116"/>
        <v>132256558</v>
      </c>
      <c r="J2446" t="s">
        <v>9</v>
      </c>
      <c r="K2446" t="s">
        <v>27</v>
      </c>
      <c r="L2446" t="s">
        <v>43</v>
      </c>
    </row>
    <row r="2447" spans="1:12" x14ac:dyDescent="0.25">
      <c r="A2447">
        <v>3384</v>
      </c>
      <c r="B2447" s="4">
        <v>36595</v>
      </c>
      <c r="C2447" t="s">
        <v>3403</v>
      </c>
      <c r="D2447" s="1">
        <v>300000</v>
      </c>
      <c r="E2447">
        <v>2637726</v>
      </c>
      <c r="F2447" s="3">
        <f t="shared" si="114"/>
        <v>8.7924199999999999</v>
      </c>
      <c r="G2447">
        <v>2652515</v>
      </c>
      <c r="H2447" s="3">
        <f t="shared" si="115"/>
        <v>8.8417166666666667</v>
      </c>
      <c r="I2447" s="3">
        <f t="shared" si="116"/>
        <v>14789</v>
      </c>
      <c r="J2447" t="s">
        <v>3459</v>
      </c>
      <c r="K2447" t="s">
        <v>10</v>
      </c>
      <c r="L2447" t="s">
        <v>43</v>
      </c>
    </row>
    <row r="2448" spans="1:12" x14ac:dyDescent="0.25">
      <c r="A2448">
        <v>276</v>
      </c>
      <c r="B2448" s="4">
        <v>36595</v>
      </c>
      <c r="C2448" t="s">
        <v>293</v>
      </c>
      <c r="D2448" s="1">
        <v>90000000</v>
      </c>
      <c r="E2448">
        <v>60874615</v>
      </c>
      <c r="F2448" s="3">
        <f t="shared" si="114"/>
        <v>0.67638461111111114</v>
      </c>
      <c r="G2448" s="1">
        <v>106000000</v>
      </c>
      <c r="H2448" s="3">
        <f t="shared" si="115"/>
        <v>1.1777777777777778</v>
      </c>
      <c r="I2448" s="3">
        <f t="shared" si="116"/>
        <v>45125385</v>
      </c>
      <c r="J2448" t="s">
        <v>3558</v>
      </c>
      <c r="K2448" t="s">
        <v>10</v>
      </c>
      <c r="L2448" t="s">
        <v>16</v>
      </c>
    </row>
    <row r="2449" spans="1:12" x14ac:dyDescent="0.25">
      <c r="A2449">
        <v>3144</v>
      </c>
      <c r="B2449" s="4">
        <v>36588</v>
      </c>
      <c r="C2449" t="s">
        <v>3160</v>
      </c>
      <c r="D2449" s="1">
        <v>2000000</v>
      </c>
      <c r="E2449">
        <v>3330230</v>
      </c>
      <c r="F2449" s="3">
        <f t="shared" si="114"/>
        <v>1.6651149999999999</v>
      </c>
      <c r="G2449">
        <v>10672492</v>
      </c>
      <c r="H2449" s="3">
        <f t="shared" si="115"/>
        <v>5.336246</v>
      </c>
      <c r="I2449" s="3">
        <f t="shared" si="116"/>
        <v>7342262</v>
      </c>
      <c r="J2449" t="s">
        <v>2084</v>
      </c>
      <c r="K2449" t="s">
        <v>27</v>
      </c>
      <c r="L2449" t="s">
        <v>43</v>
      </c>
    </row>
    <row r="2450" spans="1:12" x14ac:dyDescent="0.25">
      <c r="A2450">
        <v>1992</v>
      </c>
      <c r="B2450" s="4">
        <v>36588</v>
      </c>
      <c r="C2450" t="s">
        <v>2011</v>
      </c>
      <c r="D2450" s="1">
        <v>16000000</v>
      </c>
      <c r="E2450">
        <v>15427192</v>
      </c>
      <c r="F2450" s="3">
        <f t="shared" si="114"/>
        <v>0.96419949999999999</v>
      </c>
      <c r="G2450">
        <v>15980376</v>
      </c>
      <c r="H2450" s="3">
        <f t="shared" si="115"/>
        <v>0.99877349999999998</v>
      </c>
      <c r="I2450" s="3">
        <f t="shared" si="116"/>
        <v>553184</v>
      </c>
      <c r="J2450" t="s">
        <v>3450</v>
      </c>
      <c r="K2450" t="s">
        <v>13</v>
      </c>
      <c r="L2450" t="s">
        <v>11</v>
      </c>
    </row>
    <row r="2451" spans="1:12" x14ac:dyDescent="0.25">
      <c r="A2451">
        <v>1531</v>
      </c>
      <c r="B2451" s="4">
        <v>36588</v>
      </c>
      <c r="C2451" t="s">
        <v>1546</v>
      </c>
      <c r="D2451" s="1">
        <v>25000000</v>
      </c>
      <c r="E2451">
        <v>14983572</v>
      </c>
      <c r="F2451" s="3">
        <f t="shared" si="114"/>
        <v>0.59934288000000002</v>
      </c>
      <c r="G2451">
        <v>24355762</v>
      </c>
      <c r="H2451" s="3">
        <f t="shared" si="115"/>
        <v>0.97423048000000001</v>
      </c>
      <c r="I2451" s="3">
        <f t="shared" si="116"/>
        <v>9372190</v>
      </c>
      <c r="J2451" t="s">
        <v>3517</v>
      </c>
      <c r="K2451" t="s">
        <v>13</v>
      </c>
      <c r="L2451" t="s">
        <v>43</v>
      </c>
    </row>
    <row r="2452" spans="1:12" x14ac:dyDescent="0.25">
      <c r="A2452">
        <v>804</v>
      </c>
      <c r="B2452" s="4">
        <v>36588</v>
      </c>
      <c r="C2452" t="s">
        <v>821</v>
      </c>
      <c r="D2452" s="1">
        <v>50000000</v>
      </c>
      <c r="E2452">
        <v>6291602</v>
      </c>
      <c r="F2452" s="3">
        <f t="shared" si="114"/>
        <v>0.12583204000000001</v>
      </c>
      <c r="G2452">
        <v>6291602</v>
      </c>
      <c r="H2452" s="3">
        <f t="shared" si="115"/>
        <v>0.12583204000000001</v>
      </c>
      <c r="I2452" s="3">
        <f t="shared" si="116"/>
        <v>0</v>
      </c>
      <c r="J2452" t="s">
        <v>3537</v>
      </c>
      <c r="K2452" t="s">
        <v>27</v>
      </c>
      <c r="L2452" t="s">
        <v>11</v>
      </c>
    </row>
    <row r="2453" spans="1:12" x14ac:dyDescent="0.25">
      <c r="A2453">
        <v>2949</v>
      </c>
      <c r="B2453" s="4">
        <v>36586</v>
      </c>
      <c r="C2453" t="s">
        <v>2967</v>
      </c>
      <c r="D2453" s="1">
        <v>4000000</v>
      </c>
      <c r="E2453">
        <v>9821335</v>
      </c>
      <c r="F2453" s="3">
        <f t="shared" si="114"/>
        <v>2.4553337499999999</v>
      </c>
      <c r="G2453">
        <v>9821335</v>
      </c>
      <c r="H2453" s="3">
        <f t="shared" si="115"/>
        <v>2.4553337499999999</v>
      </c>
      <c r="I2453" s="3">
        <f t="shared" si="116"/>
        <v>0</v>
      </c>
      <c r="J2453" t="s">
        <v>95</v>
      </c>
      <c r="K2453" t="s">
        <v>27</v>
      </c>
      <c r="L2453" t="s">
        <v>11</v>
      </c>
    </row>
    <row r="2454" spans="1:12" x14ac:dyDescent="0.25">
      <c r="A2454">
        <v>1082</v>
      </c>
      <c r="B2454" s="4">
        <v>36581</v>
      </c>
      <c r="C2454" t="s">
        <v>1098</v>
      </c>
      <c r="D2454" s="1">
        <v>36000000</v>
      </c>
      <c r="E2454">
        <v>23360779</v>
      </c>
      <c r="F2454" s="3">
        <f t="shared" si="114"/>
        <v>0.6489105277777778</v>
      </c>
      <c r="G2454">
        <v>23360779</v>
      </c>
      <c r="H2454" s="3">
        <f t="shared" si="115"/>
        <v>0.6489105277777778</v>
      </c>
      <c r="I2454" s="3">
        <f t="shared" si="116"/>
        <v>0</v>
      </c>
      <c r="J2454" t="s">
        <v>249</v>
      </c>
      <c r="K2454" t="s">
        <v>27</v>
      </c>
      <c r="L2454" t="s">
        <v>14</v>
      </c>
    </row>
    <row r="2455" spans="1:12" x14ac:dyDescent="0.25">
      <c r="A2455">
        <v>1154</v>
      </c>
      <c r="B2455" s="4">
        <v>36579</v>
      </c>
      <c r="C2455" t="s">
        <v>1170</v>
      </c>
      <c r="D2455" s="1">
        <v>35000000</v>
      </c>
      <c r="E2455">
        <v>19389454</v>
      </c>
      <c r="F2455" s="3">
        <f t="shared" si="114"/>
        <v>0.55398440000000004</v>
      </c>
      <c r="G2455">
        <v>33422485</v>
      </c>
      <c r="H2455" s="3">
        <f t="shared" si="115"/>
        <v>0.95492814285714289</v>
      </c>
      <c r="I2455" s="3">
        <f t="shared" si="116"/>
        <v>14033031</v>
      </c>
      <c r="J2455" t="s">
        <v>3517</v>
      </c>
      <c r="K2455" t="s">
        <v>27</v>
      </c>
      <c r="L2455" t="s">
        <v>11</v>
      </c>
    </row>
    <row r="2456" spans="1:12" x14ac:dyDescent="0.25">
      <c r="A2456">
        <v>2550</v>
      </c>
      <c r="B2456" s="4">
        <v>36574</v>
      </c>
      <c r="C2456" t="s">
        <v>2568</v>
      </c>
      <c r="D2456" s="1">
        <v>9000000</v>
      </c>
      <c r="E2456">
        <v>16963963</v>
      </c>
      <c r="F2456" s="3">
        <f t="shared" si="114"/>
        <v>1.8848847777777777</v>
      </c>
      <c r="G2456">
        <v>28773637</v>
      </c>
      <c r="H2456" s="3">
        <f t="shared" si="115"/>
        <v>3.1970707777777778</v>
      </c>
      <c r="I2456" s="3">
        <f t="shared" si="116"/>
        <v>11809674</v>
      </c>
      <c r="J2456" t="s">
        <v>3504</v>
      </c>
      <c r="K2456" t="s">
        <v>27</v>
      </c>
      <c r="L2456" t="s">
        <v>43</v>
      </c>
    </row>
    <row r="2457" spans="1:12" x14ac:dyDescent="0.25">
      <c r="A2457">
        <v>979</v>
      </c>
      <c r="B2457" s="4">
        <v>36574</v>
      </c>
      <c r="C2457" t="s">
        <v>996</v>
      </c>
      <c r="D2457" s="1">
        <v>40000000</v>
      </c>
      <c r="E2457">
        <v>36037909</v>
      </c>
      <c r="F2457" s="3">
        <f t="shared" si="114"/>
        <v>0.90094772499999998</v>
      </c>
      <c r="G2457">
        <v>51867723</v>
      </c>
      <c r="H2457" s="3">
        <f t="shared" si="115"/>
        <v>1.2966930750000001</v>
      </c>
      <c r="I2457" s="3">
        <f t="shared" si="116"/>
        <v>15829814</v>
      </c>
      <c r="J2457" t="s">
        <v>3537</v>
      </c>
      <c r="K2457" t="s">
        <v>13</v>
      </c>
      <c r="L2457" t="s">
        <v>11</v>
      </c>
    </row>
    <row r="2458" spans="1:12" x14ac:dyDescent="0.25">
      <c r="A2458">
        <v>1598</v>
      </c>
      <c r="B2458" s="4">
        <v>36574</v>
      </c>
      <c r="C2458" t="s">
        <v>1614</v>
      </c>
      <c r="D2458" s="1">
        <v>23000000</v>
      </c>
      <c r="E2458">
        <v>39235088</v>
      </c>
      <c r="F2458" s="3">
        <f t="shared" si="114"/>
        <v>1.7058733913043478</v>
      </c>
      <c r="G2458">
        <v>53182088</v>
      </c>
      <c r="H2458" s="3">
        <f t="shared" si="115"/>
        <v>2.312264695652174</v>
      </c>
      <c r="I2458" s="3">
        <f t="shared" si="116"/>
        <v>13947000</v>
      </c>
      <c r="J2458" t="s">
        <v>3551</v>
      </c>
      <c r="K2458" t="s">
        <v>27</v>
      </c>
      <c r="L2458" t="s">
        <v>61</v>
      </c>
    </row>
    <row r="2459" spans="1:12" x14ac:dyDescent="0.25">
      <c r="A2459">
        <v>1573</v>
      </c>
      <c r="B2459" s="4">
        <v>36574</v>
      </c>
      <c r="C2459" t="s">
        <v>1589</v>
      </c>
      <c r="D2459" s="1">
        <v>24000000</v>
      </c>
      <c r="E2459">
        <v>57262492</v>
      </c>
      <c r="F2459" s="3">
        <f t="shared" si="114"/>
        <v>2.3859371666666669</v>
      </c>
      <c r="G2459">
        <v>85527867</v>
      </c>
      <c r="H2459" s="3">
        <f t="shared" si="115"/>
        <v>3.5636611249999999</v>
      </c>
      <c r="I2459" s="3">
        <f t="shared" si="116"/>
        <v>28265375</v>
      </c>
      <c r="J2459" t="s">
        <v>3559</v>
      </c>
      <c r="K2459" t="s">
        <v>27</v>
      </c>
      <c r="L2459" t="s">
        <v>11</v>
      </c>
    </row>
    <row r="2460" spans="1:12" x14ac:dyDescent="0.25">
      <c r="A2460">
        <v>774</v>
      </c>
      <c r="B2460" s="4">
        <v>36567</v>
      </c>
      <c r="C2460" t="s">
        <v>791</v>
      </c>
      <c r="D2460" s="1">
        <v>50000000</v>
      </c>
      <c r="E2460">
        <v>39778599</v>
      </c>
      <c r="F2460" s="3">
        <f t="shared" si="114"/>
        <v>0.79557197999999996</v>
      </c>
      <c r="G2460">
        <v>39778599</v>
      </c>
      <c r="H2460" s="3">
        <f t="shared" si="115"/>
        <v>0.79557197999999996</v>
      </c>
      <c r="I2460" s="3">
        <f t="shared" si="116"/>
        <v>0</v>
      </c>
      <c r="J2460" t="s">
        <v>3422</v>
      </c>
      <c r="K2460" t="s">
        <v>27</v>
      </c>
      <c r="L2460" t="s">
        <v>43</v>
      </c>
    </row>
    <row r="2461" spans="1:12" x14ac:dyDescent="0.25">
      <c r="A2461">
        <v>2189</v>
      </c>
      <c r="B2461" s="4">
        <v>36567</v>
      </c>
      <c r="C2461" t="s">
        <v>2209</v>
      </c>
      <c r="D2461" s="1">
        <v>13000000</v>
      </c>
      <c r="E2461">
        <v>60008303</v>
      </c>
      <c r="F2461" s="3">
        <f t="shared" si="114"/>
        <v>4.6160233076923074</v>
      </c>
      <c r="G2461">
        <v>62452927</v>
      </c>
      <c r="H2461" s="3">
        <f t="shared" si="115"/>
        <v>4.8040713076923076</v>
      </c>
      <c r="I2461" s="3">
        <f t="shared" si="116"/>
        <v>2444624</v>
      </c>
      <c r="J2461" t="s">
        <v>3517</v>
      </c>
      <c r="K2461" t="s">
        <v>10</v>
      </c>
      <c r="L2461" t="s">
        <v>16</v>
      </c>
    </row>
    <row r="2462" spans="1:12" x14ac:dyDescent="0.25">
      <c r="A2462">
        <v>1707</v>
      </c>
      <c r="B2462" s="4">
        <v>36567</v>
      </c>
      <c r="C2462" t="s">
        <v>1726</v>
      </c>
      <c r="D2462" s="1">
        <v>20000000</v>
      </c>
      <c r="E2462">
        <v>45542421</v>
      </c>
      <c r="F2462" s="3">
        <f t="shared" si="114"/>
        <v>2.2771210499999999</v>
      </c>
      <c r="G2462">
        <v>96147688</v>
      </c>
      <c r="H2462" s="3">
        <f t="shared" si="115"/>
        <v>4.8073844000000001</v>
      </c>
      <c r="I2462" s="3">
        <f t="shared" si="116"/>
        <v>50605267</v>
      </c>
      <c r="J2462" t="s">
        <v>3558</v>
      </c>
      <c r="K2462" t="s">
        <v>24</v>
      </c>
      <c r="L2462" t="s">
        <v>16</v>
      </c>
    </row>
    <row r="2463" spans="1:12" x14ac:dyDescent="0.25">
      <c r="A2463">
        <v>932</v>
      </c>
      <c r="B2463" s="4">
        <v>36560</v>
      </c>
      <c r="C2463" t="s">
        <v>950</v>
      </c>
      <c r="D2463" s="1">
        <v>40000000</v>
      </c>
      <c r="E2463">
        <v>89138076</v>
      </c>
      <c r="F2463" s="3">
        <f t="shared" si="114"/>
        <v>2.2284519</v>
      </c>
      <c r="G2463">
        <v>161838076</v>
      </c>
      <c r="H2463" s="3">
        <f t="shared" si="115"/>
        <v>4.0459519000000004</v>
      </c>
      <c r="I2463" s="3">
        <f t="shared" si="116"/>
        <v>72700000</v>
      </c>
      <c r="J2463" t="s">
        <v>249</v>
      </c>
      <c r="K2463" t="s">
        <v>27</v>
      </c>
      <c r="L2463" t="s">
        <v>61</v>
      </c>
    </row>
    <row r="2464" spans="1:12" x14ac:dyDescent="0.25">
      <c r="A2464">
        <v>1086</v>
      </c>
      <c r="B2464" s="4">
        <v>36553</v>
      </c>
      <c r="C2464" t="s">
        <v>1102</v>
      </c>
      <c r="D2464" s="1">
        <v>36000000</v>
      </c>
      <c r="E2464">
        <v>2954405</v>
      </c>
      <c r="F2464" s="3">
        <f t="shared" si="114"/>
        <v>8.2066805555555553E-2</v>
      </c>
      <c r="G2464">
        <v>2954405</v>
      </c>
      <c r="H2464" s="3">
        <f t="shared" si="115"/>
        <v>8.2066805555555553E-2</v>
      </c>
      <c r="I2464" s="3">
        <f t="shared" si="116"/>
        <v>0</v>
      </c>
      <c r="J2464" t="s">
        <v>9</v>
      </c>
      <c r="K2464" t="s">
        <v>27</v>
      </c>
      <c r="L2464" t="s">
        <v>11</v>
      </c>
    </row>
    <row r="2465" spans="1:12" x14ac:dyDescent="0.25">
      <c r="A2465">
        <v>2970</v>
      </c>
      <c r="B2465" s="4">
        <v>36553</v>
      </c>
      <c r="C2465" t="s">
        <v>2988</v>
      </c>
      <c r="D2465" s="1">
        <v>4000000</v>
      </c>
      <c r="E2465">
        <v>185577</v>
      </c>
      <c r="F2465" s="3">
        <f t="shared" si="114"/>
        <v>4.6394249999999998E-2</v>
      </c>
      <c r="G2465">
        <v>185577</v>
      </c>
      <c r="H2465" s="3">
        <f t="shared" si="115"/>
        <v>4.6394249999999998E-2</v>
      </c>
      <c r="I2465" s="3">
        <f t="shared" si="116"/>
        <v>0</v>
      </c>
      <c r="J2465" t="s">
        <v>3559</v>
      </c>
      <c r="K2465" t="s">
        <v>27</v>
      </c>
      <c r="L2465" t="s">
        <v>11</v>
      </c>
    </row>
    <row r="2466" spans="1:12" x14ac:dyDescent="0.25">
      <c r="A2466">
        <v>2718</v>
      </c>
      <c r="B2466" s="4">
        <v>36546</v>
      </c>
      <c r="C2466" t="s">
        <v>2737</v>
      </c>
      <c r="D2466" s="1">
        <v>7000000</v>
      </c>
      <c r="E2466">
        <v>30471</v>
      </c>
      <c r="F2466" s="3">
        <f t="shared" si="114"/>
        <v>4.3530000000000001E-3</v>
      </c>
      <c r="G2466">
        <v>411874</v>
      </c>
      <c r="H2466" s="3">
        <f t="shared" si="115"/>
        <v>5.8839142857142854E-2</v>
      </c>
      <c r="I2466" s="3">
        <f t="shared" si="116"/>
        <v>381403</v>
      </c>
      <c r="J2466" t="s">
        <v>3486</v>
      </c>
      <c r="K2466" t="s">
        <v>27</v>
      </c>
      <c r="L2466" t="s">
        <v>14</v>
      </c>
    </row>
    <row r="2467" spans="1:12" x14ac:dyDescent="0.25">
      <c r="A2467">
        <v>628</v>
      </c>
      <c r="B2467" s="4">
        <v>36539</v>
      </c>
      <c r="C2467" t="s">
        <v>646</v>
      </c>
      <c r="D2467" s="1">
        <v>60000000</v>
      </c>
      <c r="E2467">
        <v>14218868</v>
      </c>
      <c r="F2467" s="3">
        <f t="shared" si="114"/>
        <v>0.23698113333333334</v>
      </c>
      <c r="G2467">
        <v>14816494</v>
      </c>
      <c r="H2467" s="3">
        <f t="shared" si="115"/>
        <v>0.24694156666666667</v>
      </c>
      <c r="I2467" s="3">
        <f t="shared" si="116"/>
        <v>597626</v>
      </c>
      <c r="J2467" t="s">
        <v>95</v>
      </c>
      <c r="K2467" t="s">
        <v>13</v>
      </c>
      <c r="L2467" t="s">
        <v>14</v>
      </c>
    </row>
    <row r="2468" spans="1:12" x14ac:dyDescent="0.25">
      <c r="A2468">
        <v>2533</v>
      </c>
      <c r="B2468" s="4">
        <v>36537</v>
      </c>
      <c r="C2468" t="s">
        <v>2551</v>
      </c>
      <c r="D2468">
        <v>9500000</v>
      </c>
      <c r="E2468">
        <v>57176582</v>
      </c>
      <c r="F2468" s="3">
        <f t="shared" si="114"/>
        <v>6.0185875789473684</v>
      </c>
      <c r="G2468">
        <v>59675307</v>
      </c>
      <c r="H2468" s="3">
        <f t="shared" si="115"/>
        <v>6.2816112631578944</v>
      </c>
      <c r="I2468" s="3">
        <f t="shared" si="116"/>
        <v>2498725</v>
      </c>
      <c r="J2468" t="s">
        <v>3504</v>
      </c>
      <c r="K2468" t="s">
        <v>27</v>
      </c>
      <c r="L2468" t="s">
        <v>11</v>
      </c>
    </row>
    <row r="2469" spans="1:12" x14ac:dyDescent="0.25">
      <c r="A2469">
        <v>2668</v>
      </c>
      <c r="B2469" s="4">
        <v>36537</v>
      </c>
      <c r="C2469" t="s">
        <v>2687</v>
      </c>
      <c r="D2469" s="1">
        <v>7000000</v>
      </c>
      <c r="E2469">
        <v>34099640</v>
      </c>
      <c r="F2469" s="3">
        <f t="shared" si="114"/>
        <v>4.8713771428571429</v>
      </c>
      <c r="G2469">
        <v>35795319</v>
      </c>
      <c r="H2469" s="3">
        <f t="shared" si="115"/>
        <v>5.1136169999999996</v>
      </c>
      <c r="I2469" s="3">
        <f t="shared" si="116"/>
        <v>1695679</v>
      </c>
      <c r="J2469" t="s">
        <v>3559</v>
      </c>
      <c r="K2469" t="s">
        <v>10</v>
      </c>
      <c r="L2469" t="s">
        <v>43</v>
      </c>
    </row>
    <row r="2470" spans="1:12" x14ac:dyDescent="0.25">
      <c r="A2470">
        <v>1047</v>
      </c>
      <c r="B2470" s="4">
        <v>36523</v>
      </c>
      <c r="C2470" t="s">
        <v>1063</v>
      </c>
      <c r="D2470" s="1">
        <v>38000000</v>
      </c>
      <c r="E2470">
        <v>50699241</v>
      </c>
      <c r="F2470" s="3">
        <f t="shared" si="114"/>
        <v>1.3341905526315789</v>
      </c>
      <c r="G2470">
        <v>73956241</v>
      </c>
      <c r="H2470" s="3">
        <f t="shared" si="115"/>
        <v>1.9462168684210526</v>
      </c>
      <c r="I2470" s="3">
        <f t="shared" si="116"/>
        <v>23257000</v>
      </c>
      <c r="J2470" t="s">
        <v>9</v>
      </c>
      <c r="K2470" t="s">
        <v>27</v>
      </c>
      <c r="L2470" t="s">
        <v>43</v>
      </c>
    </row>
    <row r="2471" spans="1:12" x14ac:dyDescent="0.25">
      <c r="A2471">
        <v>849</v>
      </c>
      <c r="B2471" s="4">
        <v>36518</v>
      </c>
      <c r="C2471" t="s">
        <v>867</v>
      </c>
      <c r="D2471" s="1">
        <v>45000000</v>
      </c>
      <c r="E2471">
        <v>71423726</v>
      </c>
      <c r="F2471" s="3">
        <f t="shared" si="114"/>
        <v>1.5871939111111111</v>
      </c>
      <c r="G2471">
        <v>90523726</v>
      </c>
      <c r="H2471" s="3">
        <f t="shared" si="115"/>
        <v>2.0116383555555557</v>
      </c>
      <c r="I2471" s="3">
        <f t="shared" si="116"/>
        <v>19100000</v>
      </c>
      <c r="J2471" t="s">
        <v>3452</v>
      </c>
      <c r="K2471" t="s">
        <v>10</v>
      </c>
      <c r="L2471" t="s">
        <v>16</v>
      </c>
    </row>
    <row r="2472" spans="1:12" x14ac:dyDescent="0.25">
      <c r="A2472">
        <v>937</v>
      </c>
      <c r="B2472" s="4">
        <v>36518</v>
      </c>
      <c r="C2472" t="s">
        <v>955</v>
      </c>
      <c r="D2472" s="1">
        <v>40000000</v>
      </c>
      <c r="E2472">
        <v>81292135</v>
      </c>
      <c r="F2472" s="3">
        <f t="shared" si="114"/>
        <v>2.0323033750000001</v>
      </c>
      <c r="G2472">
        <v>128792135</v>
      </c>
      <c r="H2472" s="3">
        <f t="shared" si="115"/>
        <v>3.2198033750000001</v>
      </c>
      <c r="I2472" s="3">
        <f t="shared" si="116"/>
        <v>47500000</v>
      </c>
      <c r="J2472" t="s">
        <v>3517</v>
      </c>
      <c r="K2472" t="s">
        <v>27</v>
      </c>
      <c r="L2472" t="s">
        <v>43</v>
      </c>
    </row>
    <row r="2473" spans="1:12" x14ac:dyDescent="0.25">
      <c r="A2473">
        <v>1538</v>
      </c>
      <c r="B2473" s="4">
        <v>36518</v>
      </c>
      <c r="C2473" t="s">
        <v>1553</v>
      </c>
      <c r="D2473" s="1">
        <v>25000000</v>
      </c>
      <c r="E2473">
        <v>13038660</v>
      </c>
      <c r="F2473" s="3">
        <f t="shared" si="114"/>
        <v>0.52154639999999997</v>
      </c>
      <c r="G2473">
        <v>13038660</v>
      </c>
      <c r="H2473" s="3">
        <f t="shared" si="115"/>
        <v>0.52154639999999997</v>
      </c>
      <c r="I2473" s="3">
        <f t="shared" si="116"/>
        <v>0</v>
      </c>
      <c r="J2473" t="s">
        <v>3517</v>
      </c>
      <c r="K2473" t="s">
        <v>27</v>
      </c>
      <c r="L2473" t="s">
        <v>43</v>
      </c>
    </row>
    <row r="2474" spans="1:12" x14ac:dyDescent="0.25">
      <c r="A2474">
        <v>1083</v>
      </c>
      <c r="B2474" s="4">
        <v>36518</v>
      </c>
      <c r="C2474" t="s">
        <v>1099</v>
      </c>
      <c r="D2474" s="1">
        <v>36000000</v>
      </c>
      <c r="E2474">
        <v>14378353</v>
      </c>
      <c r="F2474" s="3">
        <f t="shared" si="114"/>
        <v>0.39939869444444442</v>
      </c>
      <c r="G2474">
        <v>14378353</v>
      </c>
      <c r="H2474" s="3">
        <f t="shared" si="115"/>
        <v>0.39939869444444442</v>
      </c>
      <c r="I2474" s="3">
        <f t="shared" si="116"/>
        <v>0</v>
      </c>
      <c r="J2474" t="s">
        <v>9</v>
      </c>
      <c r="K2474" t="s">
        <v>13</v>
      </c>
      <c r="L2474" t="s">
        <v>43</v>
      </c>
    </row>
    <row r="2475" spans="1:12" x14ac:dyDescent="0.25">
      <c r="A2475">
        <v>1585</v>
      </c>
      <c r="B2475" s="4">
        <v>36518</v>
      </c>
      <c r="C2475" t="s">
        <v>1601</v>
      </c>
      <c r="D2475" s="1">
        <v>24000000</v>
      </c>
      <c r="E2475">
        <v>8427204</v>
      </c>
      <c r="F2475" s="3">
        <f t="shared" si="114"/>
        <v>0.35113349999999999</v>
      </c>
      <c r="G2475">
        <v>8427204</v>
      </c>
      <c r="H2475" s="3">
        <f t="shared" si="115"/>
        <v>0.35113349999999999</v>
      </c>
      <c r="I2475" s="3">
        <f t="shared" si="116"/>
        <v>0</v>
      </c>
      <c r="J2475" t="s">
        <v>3558</v>
      </c>
      <c r="K2475" t="s">
        <v>27</v>
      </c>
      <c r="L2475" t="s">
        <v>11</v>
      </c>
    </row>
    <row r="2476" spans="1:12" x14ac:dyDescent="0.25">
      <c r="A2476">
        <v>724</v>
      </c>
      <c r="B2476" s="4">
        <v>36516</v>
      </c>
      <c r="C2476" t="s">
        <v>742</v>
      </c>
      <c r="D2476" s="1">
        <v>52000000</v>
      </c>
      <c r="E2476">
        <v>34580635</v>
      </c>
      <c r="F2476" s="3">
        <f t="shared" si="114"/>
        <v>0.66501221153846157</v>
      </c>
      <c r="G2476">
        <v>47407635</v>
      </c>
      <c r="H2476" s="3">
        <f t="shared" si="115"/>
        <v>0.91168528846153851</v>
      </c>
      <c r="I2476" s="3">
        <f t="shared" si="116"/>
        <v>12827000</v>
      </c>
      <c r="J2476" t="s">
        <v>9</v>
      </c>
      <c r="K2476" t="s">
        <v>27</v>
      </c>
      <c r="L2476" t="s">
        <v>43</v>
      </c>
    </row>
    <row r="2477" spans="1:12" x14ac:dyDescent="0.25">
      <c r="A2477">
        <v>580</v>
      </c>
      <c r="B2477" s="4">
        <v>36516</v>
      </c>
      <c r="C2477" t="s">
        <v>598</v>
      </c>
      <c r="D2477" s="1">
        <v>60000000</v>
      </c>
      <c r="E2477">
        <v>75530832</v>
      </c>
      <c r="F2477" s="3">
        <f t="shared" si="114"/>
        <v>1.2588471999999999</v>
      </c>
      <c r="G2477">
        <v>100230832</v>
      </c>
      <c r="H2477" s="3">
        <f t="shared" si="115"/>
        <v>1.6705138666666666</v>
      </c>
      <c r="I2477" s="3">
        <f t="shared" si="116"/>
        <v>24700000</v>
      </c>
      <c r="J2477" t="s">
        <v>3559</v>
      </c>
      <c r="K2477" t="s">
        <v>27</v>
      </c>
      <c r="L2477" t="s">
        <v>43</v>
      </c>
    </row>
    <row r="2478" spans="1:12" x14ac:dyDescent="0.25">
      <c r="A2478">
        <v>1579</v>
      </c>
      <c r="B2478" s="4">
        <v>36515</v>
      </c>
      <c r="C2478" t="s">
        <v>1595</v>
      </c>
      <c r="D2478" s="1">
        <v>24000000</v>
      </c>
      <c r="E2478">
        <v>28871190</v>
      </c>
      <c r="F2478" s="3">
        <f t="shared" si="114"/>
        <v>1.20296625</v>
      </c>
      <c r="G2478">
        <v>28871190</v>
      </c>
      <c r="H2478" s="3">
        <f t="shared" si="115"/>
        <v>1.20296625</v>
      </c>
      <c r="I2478" s="3">
        <f t="shared" si="116"/>
        <v>0</v>
      </c>
      <c r="J2478" t="s">
        <v>3537</v>
      </c>
      <c r="K2478" t="s">
        <v>27</v>
      </c>
      <c r="L2478" t="s">
        <v>43</v>
      </c>
    </row>
    <row r="2479" spans="1:12" x14ac:dyDescent="0.25">
      <c r="A2479">
        <v>417</v>
      </c>
      <c r="B2479" s="4">
        <v>36511</v>
      </c>
      <c r="C2479" t="s">
        <v>437</v>
      </c>
      <c r="D2479" s="1">
        <v>75000000</v>
      </c>
      <c r="E2479">
        <v>39251128</v>
      </c>
      <c r="F2479" s="3">
        <f t="shared" si="114"/>
        <v>0.52334837333333328</v>
      </c>
      <c r="G2479">
        <v>39251128</v>
      </c>
      <c r="H2479" s="3">
        <f t="shared" si="115"/>
        <v>0.52334837333333328</v>
      </c>
      <c r="I2479" s="3">
        <f t="shared" si="116"/>
        <v>0</v>
      </c>
      <c r="J2479" t="s">
        <v>3422</v>
      </c>
      <c r="K2479" t="s">
        <v>13</v>
      </c>
      <c r="L2479" t="s">
        <v>43</v>
      </c>
    </row>
    <row r="2480" spans="1:12" x14ac:dyDescent="0.25">
      <c r="A2480">
        <v>1071</v>
      </c>
      <c r="B2480" s="4">
        <v>36511</v>
      </c>
      <c r="C2480" t="s">
        <v>1087</v>
      </c>
      <c r="D2480" s="1">
        <v>37000000</v>
      </c>
      <c r="E2480">
        <v>22450975</v>
      </c>
      <c r="F2480" s="3">
        <f t="shared" si="114"/>
        <v>0.60678310810810809</v>
      </c>
      <c r="G2480">
        <v>48446802</v>
      </c>
      <c r="H2480" s="3">
        <f t="shared" si="115"/>
        <v>1.309373027027027</v>
      </c>
      <c r="I2480" s="3">
        <f t="shared" si="116"/>
        <v>25995827</v>
      </c>
      <c r="J2480" t="s">
        <v>3504</v>
      </c>
      <c r="K2480" t="s">
        <v>27</v>
      </c>
      <c r="L2480" t="s">
        <v>43</v>
      </c>
    </row>
    <row r="2481" spans="1:12" x14ac:dyDescent="0.25">
      <c r="A2481">
        <v>184</v>
      </c>
      <c r="B2481" s="4">
        <v>36511</v>
      </c>
      <c r="C2481" t="s">
        <v>200</v>
      </c>
      <c r="D2481" s="1">
        <v>105000000</v>
      </c>
      <c r="E2481">
        <v>140015224</v>
      </c>
      <c r="F2481" s="3">
        <f t="shared" si="114"/>
        <v>1.3334783238095238</v>
      </c>
      <c r="G2481">
        <v>298815224</v>
      </c>
      <c r="H2481" s="3">
        <f t="shared" si="115"/>
        <v>2.8458592761904762</v>
      </c>
      <c r="I2481" s="3">
        <f t="shared" si="116"/>
        <v>158800000</v>
      </c>
      <c r="J2481" t="s">
        <v>3537</v>
      </c>
      <c r="K2481" t="s">
        <v>10</v>
      </c>
      <c r="L2481" t="s">
        <v>16</v>
      </c>
    </row>
    <row r="2482" spans="1:12" x14ac:dyDescent="0.25">
      <c r="A2482">
        <v>277</v>
      </c>
      <c r="B2482" s="4">
        <v>36511</v>
      </c>
      <c r="C2482" t="s">
        <v>294</v>
      </c>
      <c r="D2482" s="1">
        <v>90000000</v>
      </c>
      <c r="E2482">
        <v>58220776</v>
      </c>
      <c r="F2482" s="3">
        <f t="shared" si="114"/>
        <v>0.64689751111111116</v>
      </c>
      <c r="G2482">
        <v>87420776</v>
      </c>
      <c r="H2482" s="3">
        <f t="shared" si="115"/>
        <v>0.97134195555555558</v>
      </c>
      <c r="I2482" s="3">
        <f t="shared" si="116"/>
        <v>29200000</v>
      </c>
      <c r="J2482" t="s">
        <v>3558</v>
      </c>
      <c r="K2482" t="s">
        <v>10</v>
      </c>
      <c r="L2482" t="s">
        <v>43</v>
      </c>
    </row>
    <row r="2483" spans="1:12" x14ac:dyDescent="0.25">
      <c r="A2483">
        <v>2324</v>
      </c>
      <c r="B2483" s="4">
        <v>36504</v>
      </c>
      <c r="C2483" t="s">
        <v>2344</v>
      </c>
      <c r="D2483">
        <v>11900000</v>
      </c>
      <c r="E2483">
        <v>81897</v>
      </c>
      <c r="F2483" s="3">
        <f t="shared" si="114"/>
        <v>6.8821008403361344E-3</v>
      </c>
      <c r="G2483">
        <v>81897</v>
      </c>
      <c r="H2483" s="3">
        <f t="shared" si="115"/>
        <v>6.8821008403361344E-3</v>
      </c>
      <c r="I2483" s="3">
        <f t="shared" si="116"/>
        <v>0</v>
      </c>
      <c r="J2483" t="s">
        <v>249</v>
      </c>
      <c r="K2483" t="s">
        <v>13</v>
      </c>
      <c r="L2483" t="s">
        <v>11</v>
      </c>
    </row>
    <row r="2484" spans="1:12" x14ac:dyDescent="0.25">
      <c r="A2484">
        <v>1864</v>
      </c>
      <c r="B2484" s="4">
        <v>36504</v>
      </c>
      <c r="C2484" t="s">
        <v>1882</v>
      </c>
      <c r="D2484" s="1">
        <v>18000000</v>
      </c>
      <c r="E2484">
        <v>65535067</v>
      </c>
      <c r="F2484" s="3">
        <f t="shared" si="114"/>
        <v>3.6408370555555556</v>
      </c>
      <c r="G2484">
        <v>92935067</v>
      </c>
      <c r="H2484" s="3">
        <f t="shared" si="115"/>
        <v>5.1630592777777782</v>
      </c>
      <c r="I2484" s="3">
        <f t="shared" si="116"/>
        <v>27400000</v>
      </c>
      <c r="J2484" t="s">
        <v>3558</v>
      </c>
      <c r="K2484" t="s">
        <v>27</v>
      </c>
      <c r="L2484" t="s">
        <v>11</v>
      </c>
    </row>
    <row r="2485" spans="1:12" x14ac:dyDescent="0.25">
      <c r="A2485">
        <v>559</v>
      </c>
      <c r="B2485" s="4">
        <v>36504</v>
      </c>
      <c r="C2485" t="s">
        <v>577</v>
      </c>
      <c r="D2485" s="1">
        <v>60000000</v>
      </c>
      <c r="E2485">
        <v>136801374</v>
      </c>
      <c r="F2485" s="3">
        <f t="shared" si="114"/>
        <v>2.2800229000000001</v>
      </c>
      <c r="G2485">
        <v>290701374</v>
      </c>
      <c r="H2485" s="3">
        <f t="shared" si="115"/>
        <v>4.8450229</v>
      </c>
      <c r="I2485" s="3">
        <f t="shared" si="116"/>
        <v>153900000</v>
      </c>
      <c r="J2485" t="s">
        <v>3559</v>
      </c>
      <c r="K2485" t="s">
        <v>27</v>
      </c>
      <c r="L2485" t="s">
        <v>43</v>
      </c>
    </row>
    <row r="2486" spans="1:12" x14ac:dyDescent="0.25">
      <c r="A2486">
        <v>1224</v>
      </c>
      <c r="B2486" s="4">
        <v>36502</v>
      </c>
      <c r="C2486" t="s">
        <v>1242</v>
      </c>
      <c r="D2486" s="1">
        <v>32000000</v>
      </c>
      <c r="E2486">
        <v>2899970</v>
      </c>
      <c r="F2486" s="3">
        <f t="shared" si="114"/>
        <v>9.0624062500000005E-2</v>
      </c>
      <c r="G2486">
        <v>2899970</v>
      </c>
      <c r="H2486" s="3">
        <f t="shared" si="115"/>
        <v>9.0624062500000005E-2</v>
      </c>
      <c r="I2486" s="3">
        <f t="shared" si="116"/>
        <v>0</v>
      </c>
      <c r="J2486" t="s">
        <v>3558</v>
      </c>
      <c r="K2486" t="s">
        <v>27</v>
      </c>
      <c r="L2486" t="s">
        <v>43</v>
      </c>
    </row>
    <row r="2487" spans="1:12" x14ac:dyDescent="0.25">
      <c r="A2487">
        <v>1608</v>
      </c>
      <c r="B2487" s="4">
        <v>36497</v>
      </c>
      <c r="C2487" t="s">
        <v>1624</v>
      </c>
      <c r="D2487" s="1">
        <v>23000000</v>
      </c>
      <c r="E2487">
        <v>10660147</v>
      </c>
      <c r="F2487" s="3">
        <f t="shared" si="114"/>
        <v>0.46348465217391305</v>
      </c>
      <c r="G2487">
        <v>10660147</v>
      </c>
      <c r="H2487" s="3">
        <f t="shared" si="115"/>
        <v>0.46348465217391305</v>
      </c>
      <c r="I2487" s="3">
        <f t="shared" si="116"/>
        <v>0</v>
      </c>
      <c r="J2487" t="s">
        <v>3537</v>
      </c>
      <c r="K2487" t="s">
        <v>27</v>
      </c>
      <c r="L2487" t="s">
        <v>43</v>
      </c>
    </row>
    <row r="2488" spans="1:12" x14ac:dyDescent="0.25">
      <c r="A2488">
        <v>3383</v>
      </c>
      <c r="B2488" s="4">
        <v>36488</v>
      </c>
      <c r="C2488" t="s">
        <v>3402</v>
      </c>
      <c r="D2488">
        <v>312000</v>
      </c>
      <c r="E2488">
        <v>1350248</v>
      </c>
      <c r="F2488" s="3">
        <f t="shared" si="114"/>
        <v>4.3277179487179485</v>
      </c>
      <c r="G2488">
        <v>1788168</v>
      </c>
      <c r="H2488" s="3">
        <f t="shared" si="115"/>
        <v>5.7313076923076922</v>
      </c>
      <c r="I2488" s="3">
        <f t="shared" si="116"/>
        <v>437920</v>
      </c>
      <c r="J2488" t="s">
        <v>3465</v>
      </c>
      <c r="K2488" t="s">
        <v>13</v>
      </c>
      <c r="L2488" t="s">
        <v>43</v>
      </c>
    </row>
    <row r="2489" spans="1:12" x14ac:dyDescent="0.25">
      <c r="A2489">
        <v>1423</v>
      </c>
      <c r="B2489" s="4">
        <v>36488</v>
      </c>
      <c r="C2489" t="s">
        <v>1439</v>
      </c>
      <c r="D2489" s="1">
        <v>27000000</v>
      </c>
      <c r="E2489">
        <v>4485485</v>
      </c>
      <c r="F2489" s="3">
        <f t="shared" si="114"/>
        <v>0.16612907407407407</v>
      </c>
      <c r="G2489">
        <v>4485485</v>
      </c>
      <c r="H2489" s="3">
        <f t="shared" si="115"/>
        <v>0.16612907407407407</v>
      </c>
      <c r="I2489" s="3">
        <f t="shared" si="116"/>
        <v>0</v>
      </c>
      <c r="J2489" t="s">
        <v>95</v>
      </c>
      <c r="K2489" t="s">
        <v>27</v>
      </c>
      <c r="L2489" t="s">
        <v>43</v>
      </c>
    </row>
    <row r="2490" spans="1:12" x14ac:dyDescent="0.25">
      <c r="A2490">
        <v>214</v>
      </c>
      <c r="B2490" s="4">
        <v>36488</v>
      </c>
      <c r="C2490" t="s">
        <v>230</v>
      </c>
      <c r="D2490" s="1">
        <v>100000000</v>
      </c>
      <c r="E2490">
        <v>66889043</v>
      </c>
      <c r="F2490" s="3">
        <f t="shared" si="114"/>
        <v>0.66889043000000004</v>
      </c>
      <c r="G2490">
        <v>212026975</v>
      </c>
      <c r="H2490" s="3">
        <f t="shared" si="115"/>
        <v>2.1202697499999998</v>
      </c>
      <c r="I2490" s="3">
        <f t="shared" si="116"/>
        <v>145137932</v>
      </c>
      <c r="J2490" t="s">
        <v>9</v>
      </c>
      <c r="K2490" t="s">
        <v>27</v>
      </c>
      <c r="L2490" t="s">
        <v>14</v>
      </c>
    </row>
    <row r="2491" spans="1:12" x14ac:dyDescent="0.25">
      <c r="A2491">
        <v>98</v>
      </c>
      <c r="B2491" s="4">
        <v>36483</v>
      </c>
      <c r="C2491" t="s">
        <v>116</v>
      </c>
      <c r="D2491" s="1">
        <v>135000000</v>
      </c>
      <c r="E2491">
        <v>126930660</v>
      </c>
      <c r="F2491" s="3">
        <f t="shared" si="114"/>
        <v>0.94022711111111112</v>
      </c>
      <c r="G2491">
        <v>361730660</v>
      </c>
      <c r="H2491" s="3">
        <f t="shared" si="115"/>
        <v>2.6794863703703702</v>
      </c>
      <c r="I2491" s="3">
        <f t="shared" si="116"/>
        <v>234800000</v>
      </c>
      <c r="J2491" t="s">
        <v>95</v>
      </c>
      <c r="K2491" t="s">
        <v>13</v>
      </c>
      <c r="L2491" t="s">
        <v>14</v>
      </c>
    </row>
    <row r="2492" spans="1:12" x14ac:dyDescent="0.25">
      <c r="A2492">
        <v>452</v>
      </c>
      <c r="B2492" s="4">
        <v>36483</v>
      </c>
      <c r="C2492" t="s">
        <v>470</v>
      </c>
      <c r="D2492" s="1">
        <v>70000000</v>
      </c>
      <c r="E2492">
        <v>101068340</v>
      </c>
      <c r="F2492" s="3">
        <f t="shared" si="114"/>
        <v>1.4438334285714285</v>
      </c>
      <c r="G2492">
        <v>207068340</v>
      </c>
      <c r="H2492" s="3">
        <f t="shared" si="115"/>
        <v>2.9581191428571429</v>
      </c>
      <c r="I2492" s="3">
        <f t="shared" si="116"/>
        <v>106000000</v>
      </c>
      <c r="J2492" t="s">
        <v>3517</v>
      </c>
      <c r="K2492" t="s">
        <v>27</v>
      </c>
      <c r="L2492" t="s">
        <v>61</v>
      </c>
    </row>
    <row r="2493" spans="1:12" x14ac:dyDescent="0.25">
      <c r="A2493">
        <v>256</v>
      </c>
      <c r="B2493" s="4">
        <v>36483</v>
      </c>
      <c r="C2493" t="s">
        <v>273</v>
      </c>
      <c r="D2493" s="1">
        <v>90000000</v>
      </c>
      <c r="E2493">
        <v>245852179</v>
      </c>
      <c r="F2493" s="3">
        <f t="shared" si="114"/>
        <v>2.731690877777778</v>
      </c>
      <c r="G2493">
        <v>511358276</v>
      </c>
      <c r="H2493" s="3">
        <f t="shared" si="115"/>
        <v>5.6817586222222225</v>
      </c>
      <c r="I2493" s="3">
        <f t="shared" si="116"/>
        <v>265506097</v>
      </c>
      <c r="J2493" t="s">
        <v>3558</v>
      </c>
      <c r="K2493" t="s">
        <v>24</v>
      </c>
      <c r="L2493" t="s">
        <v>16</v>
      </c>
    </row>
    <row r="2494" spans="1:12" x14ac:dyDescent="0.25">
      <c r="A2494">
        <v>1601</v>
      </c>
      <c r="B2494" s="4">
        <v>36476</v>
      </c>
      <c r="C2494" t="s">
        <v>1617</v>
      </c>
      <c r="D2494" s="1">
        <v>23000000</v>
      </c>
      <c r="E2494">
        <v>18653615</v>
      </c>
      <c r="F2494" s="3">
        <f t="shared" si="114"/>
        <v>0.81102673913043477</v>
      </c>
      <c r="G2494">
        <v>18653615</v>
      </c>
      <c r="H2494" s="3">
        <f t="shared" si="115"/>
        <v>0.81102673913043477</v>
      </c>
      <c r="I2494" s="3">
        <f t="shared" si="116"/>
        <v>0</v>
      </c>
      <c r="J2494" t="s">
        <v>3422</v>
      </c>
      <c r="K2494" t="s">
        <v>13</v>
      </c>
      <c r="L2494" t="s">
        <v>43</v>
      </c>
    </row>
    <row r="2495" spans="1:12" x14ac:dyDescent="0.25">
      <c r="A2495">
        <v>2117</v>
      </c>
      <c r="B2495" s="4">
        <v>36476</v>
      </c>
      <c r="C2495" t="s">
        <v>2136</v>
      </c>
      <c r="D2495" s="1">
        <v>15000000</v>
      </c>
      <c r="E2495">
        <v>824295</v>
      </c>
      <c r="F2495" s="3">
        <f t="shared" si="114"/>
        <v>5.4953000000000002E-2</v>
      </c>
      <c r="G2495">
        <v>1970268</v>
      </c>
      <c r="H2495" s="3">
        <f t="shared" si="115"/>
        <v>0.1313512</v>
      </c>
      <c r="I2495" s="3">
        <f t="shared" si="116"/>
        <v>1145973</v>
      </c>
      <c r="J2495" t="s">
        <v>2084</v>
      </c>
      <c r="K2495" t="s">
        <v>13</v>
      </c>
      <c r="L2495" t="s">
        <v>43</v>
      </c>
    </row>
    <row r="2496" spans="1:12" x14ac:dyDescent="0.25">
      <c r="A2496">
        <v>2418</v>
      </c>
      <c r="B2496" s="4">
        <v>36476</v>
      </c>
      <c r="C2496" t="s">
        <v>2436</v>
      </c>
      <c r="D2496" s="1">
        <v>10000000</v>
      </c>
      <c r="E2496">
        <v>30651422</v>
      </c>
      <c r="F2496" s="3">
        <f t="shared" si="114"/>
        <v>3.0651421999999999</v>
      </c>
      <c r="G2496">
        <v>43948865</v>
      </c>
      <c r="H2496" s="3">
        <f t="shared" si="115"/>
        <v>4.3948865000000001</v>
      </c>
      <c r="I2496" s="3">
        <f t="shared" si="116"/>
        <v>13297443</v>
      </c>
      <c r="J2496" t="s">
        <v>49</v>
      </c>
      <c r="K2496" t="s">
        <v>27</v>
      </c>
      <c r="L2496" t="s">
        <v>11</v>
      </c>
    </row>
    <row r="2497" spans="1:12" x14ac:dyDescent="0.25">
      <c r="A2497">
        <v>2214</v>
      </c>
      <c r="B2497" s="4">
        <v>36474</v>
      </c>
      <c r="C2497" t="s">
        <v>2234</v>
      </c>
      <c r="D2497" s="1">
        <v>13000000</v>
      </c>
      <c r="E2497">
        <v>5871603</v>
      </c>
      <c r="F2497" s="3">
        <f t="shared" si="114"/>
        <v>0.45166176923076923</v>
      </c>
      <c r="G2497">
        <v>5871603</v>
      </c>
      <c r="H2497" s="3">
        <f t="shared" si="115"/>
        <v>0.45166176923076923</v>
      </c>
      <c r="I2497" s="3">
        <f t="shared" si="116"/>
        <v>0</v>
      </c>
      <c r="J2497" t="s">
        <v>3422</v>
      </c>
      <c r="K2497" t="s">
        <v>27</v>
      </c>
      <c r="L2497" t="s">
        <v>43</v>
      </c>
    </row>
    <row r="2498" spans="1:12" x14ac:dyDescent="0.25">
      <c r="A2498">
        <v>1255</v>
      </c>
      <c r="B2498" s="4">
        <v>36474</v>
      </c>
      <c r="C2498" t="s">
        <v>1272</v>
      </c>
      <c r="D2498" s="1">
        <v>30000000</v>
      </c>
      <c r="E2498">
        <v>85744662</v>
      </c>
      <c r="F2498" s="3">
        <f t="shared" ref="F2498:F2561" si="117">E2498/D2498</f>
        <v>2.8581553999999998</v>
      </c>
      <c r="G2498">
        <v>163644662</v>
      </c>
      <c r="H2498" s="3">
        <f t="shared" ref="H2498:H2561" si="118">G2498/D2498</f>
        <v>5.4548220666666669</v>
      </c>
      <c r="I2498" s="3">
        <f t="shared" si="116"/>
        <v>77900000</v>
      </c>
      <c r="J2498" t="s">
        <v>3559</v>
      </c>
      <c r="K2498" t="s">
        <v>24</v>
      </c>
      <c r="L2498" t="s">
        <v>16</v>
      </c>
    </row>
    <row r="2499" spans="1:12" x14ac:dyDescent="0.25">
      <c r="A2499">
        <v>494</v>
      </c>
      <c r="B2499" s="4">
        <v>36469</v>
      </c>
      <c r="C2499" t="s">
        <v>511</v>
      </c>
      <c r="D2499" s="1">
        <v>68000000</v>
      </c>
      <c r="E2499">
        <v>28965197</v>
      </c>
      <c r="F2499" s="3">
        <f t="shared" si="117"/>
        <v>0.42595877941176469</v>
      </c>
      <c r="G2499">
        <v>60265197</v>
      </c>
      <c r="H2499" s="3">
        <f t="shared" si="118"/>
        <v>0.88625289705882349</v>
      </c>
      <c r="I2499" s="3">
        <f t="shared" ref="I2499:I2562" si="119">G2499-E2499</f>
        <v>31300000</v>
      </c>
      <c r="J2499" t="s">
        <v>3558</v>
      </c>
      <c r="K2499" t="s">
        <v>27</v>
      </c>
      <c r="L2499" t="s">
        <v>43</v>
      </c>
    </row>
    <row r="2500" spans="1:12" x14ac:dyDescent="0.25">
      <c r="A2500">
        <v>1810</v>
      </c>
      <c r="B2500" s="4">
        <v>36462</v>
      </c>
      <c r="C2500" t="s">
        <v>1828</v>
      </c>
      <c r="D2500" s="1">
        <v>20000000</v>
      </c>
      <c r="E2500">
        <v>2374107</v>
      </c>
      <c r="F2500" s="3">
        <f t="shared" si="117"/>
        <v>0.11870535</v>
      </c>
      <c r="G2500">
        <v>150350000</v>
      </c>
      <c r="H2500" s="3">
        <f t="shared" si="118"/>
        <v>7.5175000000000001</v>
      </c>
      <c r="I2500" s="3">
        <f t="shared" si="119"/>
        <v>147975893</v>
      </c>
      <c r="J2500" t="s">
        <v>249</v>
      </c>
      <c r="K2500" t="s">
        <v>13</v>
      </c>
      <c r="L2500" t="s">
        <v>14</v>
      </c>
    </row>
    <row r="2501" spans="1:12" x14ac:dyDescent="0.25">
      <c r="A2501">
        <v>1840</v>
      </c>
      <c r="B2501" s="4">
        <v>36462</v>
      </c>
      <c r="C2501" t="s">
        <v>1858</v>
      </c>
      <c r="D2501" s="1">
        <v>19000000</v>
      </c>
      <c r="E2501">
        <v>40846082</v>
      </c>
      <c r="F2501" s="3">
        <f t="shared" si="117"/>
        <v>2.149793789473684</v>
      </c>
      <c r="G2501">
        <v>65090541</v>
      </c>
      <c r="H2501" s="3">
        <f t="shared" si="118"/>
        <v>3.4258179473684209</v>
      </c>
      <c r="I2501" s="3">
        <f t="shared" si="119"/>
        <v>24244459</v>
      </c>
      <c r="J2501" t="s">
        <v>3559</v>
      </c>
      <c r="K2501" t="s">
        <v>27</v>
      </c>
      <c r="L2501" t="s">
        <v>61</v>
      </c>
    </row>
    <row r="2502" spans="1:12" x14ac:dyDescent="0.25">
      <c r="A2502">
        <v>2114</v>
      </c>
      <c r="B2502" s="4">
        <v>36455</v>
      </c>
      <c r="C2502" t="s">
        <v>2133</v>
      </c>
      <c r="D2502" s="1">
        <v>15000000</v>
      </c>
      <c r="E2502">
        <v>1954202</v>
      </c>
      <c r="F2502" s="3">
        <f t="shared" si="117"/>
        <v>0.13028013333333333</v>
      </c>
      <c r="G2502">
        <v>1954202</v>
      </c>
      <c r="H2502" s="3">
        <f t="shared" si="118"/>
        <v>0.13028013333333333</v>
      </c>
      <c r="I2502" s="3">
        <f t="shared" si="119"/>
        <v>0</v>
      </c>
      <c r="J2502" t="s">
        <v>3537</v>
      </c>
      <c r="K2502" t="s">
        <v>13</v>
      </c>
      <c r="L2502" t="s">
        <v>43</v>
      </c>
    </row>
    <row r="2503" spans="1:12" x14ac:dyDescent="0.25">
      <c r="A2503">
        <v>2731</v>
      </c>
      <c r="B2503" s="4">
        <v>36455</v>
      </c>
      <c r="C2503" t="s">
        <v>2750</v>
      </c>
      <c r="D2503">
        <v>6500000</v>
      </c>
      <c r="E2503">
        <v>10155691</v>
      </c>
      <c r="F2503" s="3">
        <f t="shared" si="117"/>
        <v>1.562414</v>
      </c>
      <c r="G2503">
        <v>10155691</v>
      </c>
      <c r="H2503" s="3">
        <f t="shared" si="118"/>
        <v>1.562414</v>
      </c>
      <c r="I2503" s="3">
        <f t="shared" si="119"/>
        <v>0</v>
      </c>
      <c r="J2503" t="s">
        <v>3537</v>
      </c>
      <c r="K2503" t="s">
        <v>27</v>
      </c>
      <c r="L2503" t="s">
        <v>61</v>
      </c>
    </row>
    <row r="2504" spans="1:12" x14ac:dyDescent="0.25">
      <c r="A2504">
        <v>529</v>
      </c>
      <c r="B2504" s="4">
        <v>36448</v>
      </c>
      <c r="C2504" t="s">
        <v>546</v>
      </c>
      <c r="D2504" s="1">
        <v>65000000</v>
      </c>
      <c r="E2504">
        <v>37030102</v>
      </c>
      <c r="F2504" s="3">
        <f t="shared" si="117"/>
        <v>0.56969387692307694</v>
      </c>
      <c r="G2504">
        <v>100851705</v>
      </c>
      <c r="H2504" s="3">
        <f t="shared" si="118"/>
        <v>1.5515646923076922</v>
      </c>
      <c r="I2504" s="3">
        <f t="shared" si="119"/>
        <v>63821603</v>
      </c>
      <c r="J2504" t="s">
        <v>3422</v>
      </c>
      <c r="K2504" t="s">
        <v>27</v>
      </c>
      <c r="L2504" t="s">
        <v>43</v>
      </c>
    </row>
    <row r="2505" spans="1:12" x14ac:dyDescent="0.25">
      <c r="A2505">
        <v>2660</v>
      </c>
      <c r="B2505" s="4">
        <v>36448</v>
      </c>
      <c r="C2505" t="s">
        <v>2679</v>
      </c>
      <c r="D2505">
        <v>7200000</v>
      </c>
      <c r="E2505">
        <v>12610552</v>
      </c>
      <c r="F2505" s="3">
        <f t="shared" si="117"/>
        <v>1.7514655555555556</v>
      </c>
      <c r="G2505">
        <v>12678312</v>
      </c>
      <c r="H2505" s="3">
        <f t="shared" si="118"/>
        <v>1.7608766666666666</v>
      </c>
      <c r="I2505" s="3">
        <f t="shared" si="119"/>
        <v>67760</v>
      </c>
      <c r="J2505" t="s">
        <v>3578</v>
      </c>
      <c r="K2505" t="s">
        <v>13</v>
      </c>
      <c r="L2505" t="s">
        <v>14</v>
      </c>
    </row>
    <row r="2506" spans="1:12" x14ac:dyDescent="0.25">
      <c r="A2506">
        <v>2469</v>
      </c>
      <c r="B2506" s="4">
        <v>36448</v>
      </c>
      <c r="C2506" t="s">
        <v>2487</v>
      </c>
      <c r="D2506" s="1">
        <v>10000000</v>
      </c>
      <c r="E2506">
        <v>6197866</v>
      </c>
      <c r="F2506" s="3">
        <f t="shared" si="117"/>
        <v>0.61978659999999997</v>
      </c>
      <c r="G2506">
        <v>6197866</v>
      </c>
      <c r="H2506" s="3">
        <f t="shared" si="118"/>
        <v>0.61978659999999997</v>
      </c>
      <c r="I2506" s="3">
        <f t="shared" si="119"/>
        <v>0</v>
      </c>
      <c r="J2506" t="s">
        <v>3558</v>
      </c>
      <c r="K2506" t="s">
        <v>24</v>
      </c>
      <c r="L2506" t="s">
        <v>43</v>
      </c>
    </row>
    <row r="2507" spans="1:12" x14ac:dyDescent="0.25">
      <c r="A2507">
        <v>2484</v>
      </c>
      <c r="B2507" s="4">
        <v>36441</v>
      </c>
      <c r="C2507" t="s">
        <v>2501</v>
      </c>
      <c r="D2507" s="1">
        <v>10000000</v>
      </c>
      <c r="E2507">
        <v>3193102</v>
      </c>
      <c r="F2507" s="3">
        <f t="shared" si="117"/>
        <v>0.31931019999999999</v>
      </c>
      <c r="G2507">
        <v>6030047</v>
      </c>
      <c r="H2507" s="3">
        <f t="shared" si="118"/>
        <v>0.60300469999999995</v>
      </c>
      <c r="I2507" s="3">
        <f t="shared" si="119"/>
        <v>2836945</v>
      </c>
      <c r="J2507" t="s">
        <v>2084</v>
      </c>
      <c r="K2507" t="s">
        <v>27</v>
      </c>
      <c r="L2507" t="s">
        <v>43</v>
      </c>
    </row>
    <row r="2508" spans="1:12" x14ac:dyDescent="0.25">
      <c r="A2508">
        <v>3130</v>
      </c>
      <c r="B2508" s="4">
        <v>36441</v>
      </c>
      <c r="C2508" t="s">
        <v>3146</v>
      </c>
      <c r="D2508" s="1">
        <v>2000000</v>
      </c>
      <c r="E2508">
        <v>11540607</v>
      </c>
      <c r="F2508" s="3">
        <f t="shared" si="117"/>
        <v>5.7703034999999998</v>
      </c>
      <c r="G2508">
        <v>20741000</v>
      </c>
      <c r="H2508" s="3">
        <f t="shared" si="118"/>
        <v>10.3705</v>
      </c>
      <c r="I2508" s="3">
        <f t="shared" si="119"/>
        <v>9200393</v>
      </c>
      <c r="J2508" t="s">
        <v>3471</v>
      </c>
      <c r="K2508" t="s">
        <v>27</v>
      </c>
      <c r="L2508" t="s">
        <v>43</v>
      </c>
    </row>
    <row r="2509" spans="1:12" x14ac:dyDescent="0.25">
      <c r="A2509">
        <v>2147</v>
      </c>
      <c r="B2509" s="4">
        <v>36441</v>
      </c>
      <c r="C2509" t="s">
        <v>2167</v>
      </c>
      <c r="D2509" s="1">
        <v>14000000</v>
      </c>
      <c r="E2509">
        <v>30628981</v>
      </c>
      <c r="F2509" s="3">
        <f t="shared" si="117"/>
        <v>2.1877843571428572</v>
      </c>
      <c r="G2509">
        <v>30628981</v>
      </c>
      <c r="H2509" s="3">
        <f t="shared" si="118"/>
        <v>2.1877843571428572</v>
      </c>
      <c r="I2509" s="3">
        <f t="shared" si="119"/>
        <v>0</v>
      </c>
      <c r="J2509" t="s">
        <v>3517</v>
      </c>
      <c r="K2509" t="s">
        <v>13</v>
      </c>
      <c r="L2509" t="s">
        <v>11</v>
      </c>
    </row>
    <row r="2510" spans="1:12" x14ac:dyDescent="0.25">
      <c r="A2510">
        <v>544</v>
      </c>
      <c r="B2510" s="4">
        <v>36441</v>
      </c>
      <c r="C2510" t="s">
        <v>562</v>
      </c>
      <c r="D2510" s="1">
        <v>64000000</v>
      </c>
      <c r="E2510">
        <v>31054924</v>
      </c>
      <c r="F2510" s="3">
        <f t="shared" si="117"/>
        <v>0.4852331875</v>
      </c>
      <c r="G2510">
        <v>63200000</v>
      </c>
      <c r="H2510" s="3">
        <f t="shared" si="118"/>
        <v>0.98750000000000004</v>
      </c>
      <c r="I2510" s="3">
        <f t="shared" si="119"/>
        <v>32145076</v>
      </c>
      <c r="J2510" t="s">
        <v>3537</v>
      </c>
      <c r="K2510" t="s">
        <v>27</v>
      </c>
      <c r="L2510" t="s">
        <v>43</v>
      </c>
    </row>
    <row r="2511" spans="1:12" x14ac:dyDescent="0.25">
      <c r="A2511">
        <v>2610</v>
      </c>
      <c r="B2511" s="4">
        <v>36434</v>
      </c>
      <c r="C2511" t="s">
        <v>2627</v>
      </c>
      <c r="D2511" s="1">
        <v>8000000</v>
      </c>
      <c r="E2511">
        <v>17843379</v>
      </c>
      <c r="F2511" s="3">
        <f t="shared" si="117"/>
        <v>2.2304223749999998</v>
      </c>
      <c r="G2511">
        <v>22591451</v>
      </c>
      <c r="H2511" s="3">
        <f t="shared" si="118"/>
        <v>2.8239313749999999</v>
      </c>
      <c r="I2511" s="3">
        <f t="shared" si="119"/>
        <v>4748072</v>
      </c>
      <c r="J2511" t="s">
        <v>3422</v>
      </c>
      <c r="K2511" t="s">
        <v>13</v>
      </c>
      <c r="L2511" t="s">
        <v>11</v>
      </c>
    </row>
    <row r="2512" spans="1:12" x14ac:dyDescent="0.25">
      <c r="A2512">
        <v>3189</v>
      </c>
      <c r="B2512" s="4">
        <v>36434</v>
      </c>
      <c r="C2512" t="s">
        <v>3206</v>
      </c>
      <c r="D2512">
        <v>1700000</v>
      </c>
      <c r="E2512">
        <v>2039192</v>
      </c>
      <c r="F2512" s="3">
        <f t="shared" si="117"/>
        <v>1.199524705882353</v>
      </c>
      <c r="G2512">
        <v>2891228</v>
      </c>
      <c r="H2512" s="3">
        <f t="shared" si="118"/>
        <v>1.7007223529411766</v>
      </c>
      <c r="I2512" s="3">
        <f t="shared" si="119"/>
        <v>852036</v>
      </c>
      <c r="J2512" t="s">
        <v>249</v>
      </c>
      <c r="K2512" t="s">
        <v>13</v>
      </c>
      <c r="L2512" t="s">
        <v>11</v>
      </c>
    </row>
    <row r="2513" spans="1:12" x14ac:dyDescent="0.25">
      <c r="A2513">
        <v>1402</v>
      </c>
      <c r="B2513" s="4">
        <v>36434</v>
      </c>
      <c r="C2513" t="s">
        <v>1418</v>
      </c>
      <c r="D2513" s="1">
        <v>28000000</v>
      </c>
      <c r="E2513">
        <v>8891623</v>
      </c>
      <c r="F2513" s="3">
        <f t="shared" si="117"/>
        <v>0.31755796428571431</v>
      </c>
      <c r="G2513">
        <v>8891623</v>
      </c>
      <c r="H2513" s="3">
        <f t="shared" si="118"/>
        <v>0.31755796428571431</v>
      </c>
      <c r="I2513" s="3">
        <f t="shared" si="119"/>
        <v>0</v>
      </c>
      <c r="J2513" t="s">
        <v>3558</v>
      </c>
      <c r="K2513" t="s">
        <v>27</v>
      </c>
      <c r="L2513" t="s">
        <v>11</v>
      </c>
    </row>
    <row r="2514" spans="1:12" x14ac:dyDescent="0.25">
      <c r="A2514">
        <v>814</v>
      </c>
      <c r="B2514" s="4">
        <v>36434</v>
      </c>
      <c r="C2514" t="s">
        <v>831</v>
      </c>
      <c r="D2514" s="1">
        <v>48000000</v>
      </c>
      <c r="E2514">
        <v>60652036</v>
      </c>
      <c r="F2514" s="3">
        <f t="shared" si="117"/>
        <v>1.2635840833333334</v>
      </c>
      <c r="G2514">
        <v>107752036</v>
      </c>
      <c r="H2514" s="3">
        <f t="shared" si="118"/>
        <v>2.2448340833333331</v>
      </c>
      <c r="I2514" s="3">
        <f t="shared" si="119"/>
        <v>47100000</v>
      </c>
      <c r="J2514" t="s">
        <v>3559</v>
      </c>
      <c r="K2514" t="s">
        <v>27</v>
      </c>
      <c r="L2514" t="s">
        <v>14</v>
      </c>
    </row>
    <row r="2515" spans="1:12" x14ac:dyDescent="0.25">
      <c r="A2515">
        <v>922</v>
      </c>
      <c r="B2515" s="4">
        <v>36427</v>
      </c>
      <c r="C2515" t="s">
        <v>940</v>
      </c>
      <c r="D2515" s="1">
        <v>40000000</v>
      </c>
      <c r="E2515">
        <v>116735231</v>
      </c>
      <c r="F2515" s="3">
        <f t="shared" si="117"/>
        <v>2.9183807750000001</v>
      </c>
      <c r="G2515">
        <v>177835231</v>
      </c>
      <c r="H2515" s="3">
        <f t="shared" si="118"/>
        <v>4.445880775</v>
      </c>
      <c r="I2515" s="3">
        <f t="shared" si="119"/>
        <v>61100000</v>
      </c>
      <c r="J2515" t="s">
        <v>3517</v>
      </c>
      <c r="K2515" t="s">
        <v>27</v>
      </c>
      <c r="L2515" t="s">
        <v>14</v>
      </c>
    </row>
    <row r="2516" spans="1:12" x14ac:dyDescent="0.25">
      <c r="A2516">
        <v>2106</v>
      </c>
      <c r="B2516" s="4">
        <v>36427</v>
      </c>
      <c r="C2516" t="s">
        <v>2125</v>
      </c>
      <c r="D2516" s="1">
        <v>15000000</v>
      </c>
      <c r="E2516">
        <v>4956401</v>
      </c>
      <c r="F2516" s="3">
        <f t="shared" si="117"/>
        <v>0.33042673333333333</v>
      </c>
      <c r="G2516">
        <v>4956401</v>
      </c>
      <c r="H2516" s="3">
        <f t="shared" si="118"/>
        <v>0.33042673333333333</v>
      </c>
      <c r="I2516" s="3">
        <f t="shared" si="119"/>
        <v>0</v>
      </c>
      <c r="J2516" t="s">
        <v>3537</v>
      </c>
      <c r="K2516" t="s">
        <v>13</v>
      </c>
      <c r="L2516" t="s">
        <v>43</v>
      </c>
    </row>
    <row r="2517" spans="1:12" x14ac:dyDescent="0.25">
      <c r="A2517">
        <v>1376</v>
      </c>
      <c r="B2517" s="4">
        <v>36427</v>
      </c>
      <c r="C2517" t="s">
        <v>1392</v>
      </c>
      <c r="D2517">
        <v>28700000</v>
      </c>
      <c r="E2517">
        <v>4559569</v>
      </c>
      <c r="F2517" s="3">
        <f t="shared" si="117"/>
        <v>0.15887000000000001</v>
      </c>
      <c r="G2517">
        <v>4559569</v>
      </c>
      <c r="H2517" s="3">
        <f t="shared" si="118"/>
        <v>0.15887000000000001</v>
      </c>
      <c r="I2517" s="3">
        <f t="shared" si="119"/>
        <v>0</v>
      </c>
      <c r="J2517" t="s">
        <v>3558</v>
      </c>
      <c r="K2517" t="s">
        <v>27</v>
      </c>
      <c r="L2517" t="s">
        <v>11</v>
      </c>
    </row>
    <row r="2518" spans="1:12" x14ac:dyDescent="0.25">
      <c r="A2518">
        <v>3012</v>
      </c>
      <c r="B2518" s="4">
        <v>36420</v>
      </c>
      <c r="C2518" t="s">
        <v>3029</v>
      </c>
      <c r="D2518">
        <v>3500000</v>
      </c>
      <c r="E2518">
        <v>9871</v>
      </c>
      <c r="F2518" s="3">
        <f t="shared" si="117"/>
        <v>2.8202857142857144E-3</v>
      </c>
      <c r="G2518">
        <v>9871</v>
      </c>
      <c r="H2518" s="3">
        <f t="shared" si="118"/>
        <v>2.8202857142857144E-3</v>
      </c>
      <c r="I2518" s="3">
        <f t="shared" si="119"/>
        <v>0</v>
      </c>
      <c r="J2518" t="s">
        <v>838</v>
      </c>
      <c r="K2518" t="s">
        <v>838</v>
      </c>
      <c r="L2518" t="s">
        <v>11</v>
      </c>
    </row>
    <row r="2519" spans="1:12" x14ac:dyDescent="0.25">
      <c r="A2519">
        <v>1076</v>
      </c>
      <c r="B2519" s="4">
        <v>36420</v>
      </c>
      <c r="C2519" t="s">
        <v>1092</v>
      </c>
      <c r="D2519" s="1">
        <v>36000000</v>
      </c>
      <c r="E2519">
        <v>68208190</v>
      </c>
      <c r="F2519" s="3">
        <f t="shared" si="117"/>
        <v>1.8946719444444444</v>
      </c>
      <c r="G2519">
        <v>117448157</v>
      </c>
      <c r="H2519" s="3">
        <f t="shared" si="118"/>
        <v>3.2624488055555556</v>
      </c>
      <c r="I2519" s="3">
        <f t="shared" si="119"/>
        <v>49239967</v>
      </c>
      <c r="J2519" t="s">
        <v>3537</v>
      </c>
      <c r="K2519" t="s">
        <v>13</v>
      </c>
      <c r="L2519" t="s">
        <v>14</v>
      </c>
    </row>
    <row r="2520" spans="1:12" x14ac:dyDescent="0.25">
      <c r="A2520">
        <v>778</v>
      </c>
      <c r="B2520" s="4">
        <v>36420</v>
      </c>
      <c r="C2520" t="s">
        <v>795</v>
      </c>
      <c r="D2520" s="1">
        <v>50000000</v>
      </c>
      <c r="E2520">
        <v>35188640</v>
      </c>
      <c r="F2520" s="3">
        <f t="shared" si="117"/>
        <v>0.70377279999999998</v>
      </c>
      <c r="G2520">
        <v>46112640</v>
      </c>
      <c r="H2520" s="3">
        <f t="shared" si="118"/>
        <v>0.92225279999999998</v>
      </c>
      <c r="I2520" s="3">
        <f t="shared" si="119"/>
        <v>10924000</v>
      </c>
      <c r="J2520" t="s">
        <v>9</v>
      </c>
      <c r="K2520" t="s">
        <v>13</v>
      </c>
      <c r="L2520" t="s">
        <v>43</v>
      </c>
    </row>
    <row r="2521" spans="1:12" x14ac:dyDescent="0.25">
      <c r="A2521">
        <v>2317</v>
      </c>
      <c r="B2521" s="4">
        <v>36420</v>
      </c>
      <c r="C2521" t="s">
        <v>2337</v>
      </c>
      <c r="D2521" s="1">
        <v>12000000</v>
      </c>
      <c r="E2521">
        <v>178287</v>
      </c>
      <c r="F2521" s="3">
        <f t="shared" si="117"/>
        <v>1.4857250000000001E-2</v>
      </c>
      <c r="G2521">
        <v>178287</v>
      </c>
      <c r="H2521" s="3">
        <f t="shared" si="118"/>
        <v>1.4857250000000001E-2</v>
      </c>
      <c r="I2521" s="3">
        <f t="shared" si="119"/>
        <v>0</v>
      </c>
      <c r="J2521" t="s">
        <v>3558</v>
      </c>
      <c r="K2521" t="s">
        <v>27</v>
      </c>
      <c r="L2521" t="s">
        <v>11</v>
      </c>
    </row>
    <row r="2522" spans="1:12" x14ac:dyDescent="0.25">
      <c r="A2522">
        <v>2022</v>
      </c>
      <c r="B2522" s="4">
        <v>36418</v>
      </c>
      <c r="C2522" t="s">
        <v>2041</v>
      </c>
      <c r="D2522" s="1">
        <v>15000000</v>
      </c>
      <c r="E2522">
        <v>130058047</v>
      </c>
      <c r="F2522" s="3">
        <f t="shared" si="117"/>
        <v>8.6705364666666664</v>
      </c>
      <c r="G2522">
        <v>356258047</v>
      </c>
      <c r="H2522" s="3">
        <f t="shared" si="118"/>
        <v>23.750536466666667</v>
      </c>
      <c r="I2522" s="3">
        <f t="shared" si="119"/>
        <v>226200000</v>
      </c>
      <c r="J2522" t="s">
        <v>3452</v>
      </c>
      <c r="K2522" t="s">
        <v>27</v>
      </c>
      <c r="L2522" t="s">
        <v>43</v>
      </c>
    </row>
    <row r="2523" spans="1:12" x14ac:dyDescent="0.25">
      <c r="A2523">
        <v>2961</v>
      </c>
      <c r="B2523" s="4">
        <v>36413</v>
      </c>
      <c r="C2523" t="s">
        <v>2979</v>
      </c>
      <c r="D2523" s="1">
        <v>4000000</v>
      </c>
      <c r="E2523">
        <v>2793776</v>
      </c>
      <c r="F2523" s="3">
        <f t="shared" si="117"/>
        <v>0.69844399999999995</v>
      </c>
      <c r="G2523">
        <v>2793776</v>
      </c>
      <c r="H2523" s="3">
        <f t="shared" si="118"/>
        <v>0.69844399999999995</v>
      </c>
      <c r="I2523" s="3">
        <f t="shared" si="119"/>
        <v>0</v>
      </c>
      <c r="J2523" t="s">
        <v>3485</v>
      </c>
      <c r="K2523" t="s">
        <v>27</v>
      </c>
      <c r="L2523" t="s">
        <v>11</v>
      </c>
    </row>
    <row r="2524" spans="1:12" x14ac:dyDescent="0.25">
      <c r="A2524">
        <v>1212</v>
      </c>
      <c r="B2524" s="4">
        <v>36413</v>
      </c>
      <c r="C2524" t="s">
        <v>1230</v>
      </c>
      <c r="D2524" s="1">
        <v>32000000</v>
      </c>
      <c r="E2524">
        <v>50041732</v>
      </c>
      <c r="F2524" s="3">
        <f t="shared" si="117"/>
        <v>1.5638041250000001</v>
      </c>
      <c r="G2524">
        <v>89441732</v>
      </c>
      <c r="H2524" s="3">
        <f t="shared" si="118"/>
        <v>2.7950541250000001</v>
      </c>
      <c r="I2524" s="3">
        <f t="shared" si="119"/>
        <v>39400000</v>
      </c>
      <c r="J2524" t="s">
        <v>95</v>
      </c>
      <c r="K2524" t="s">
        <v>27</v>
      </c>
      <c r="L2524" t="s">
        <v>61</v>
      </c>
    </row>
    <row r="2525" spans="1:12" x14ac:dyDescent="0.25">
      <c r="A2525">
        <v>2693</v>
      </c>
      <c r="B2525" s="4">
        <v>36404</v>
      </c>
      <c r="C2525" t="s">
        <v>2712</v>
      </c>
      <c r="D2525" s="1">
        <v>7000000</v>
      </c>
      <c r="E2525">
        <v>7309628</v>
      </c>
      <c r="F2525" s="3">
        <f t="shared" si="117"/>
        <v>1.0442325714285714</v>
      </c>
      <c r="G2525">
        <v>7824358</v>
      </c>
      <c r="H2525" s="3">
        <f t="shared" si="118"/>
        <v>1.1177654285714285</v>
      </c>
      <c r="I2525" s="3">
        <f t="shared" si="119"/>
        <v>514730</v>
      </c>
      <c r="J2525" t="s">
        <v>249</v>
      </c>
      <c r="K2525" t="s">
        <v>27</v>
      </c>
      <c r="L2525" t="s">
        <v>11</v>
      </c>
    </row>
    <row r="2526" spans="1:12" x14ac:dyDescent="0.25">
      <c r="A2526">
        <v>1189</v>
      </c>
      <c r="B2526" s="4">
        <v>36404</v>
      </c>
      <c r="C2526" t="s">
        <v>1207</v>
      </c>
      <c r="D2526" s="1">
        <v>34000000</v>
      </c>
      <c r="E2526">
        <v>11263966</v>
      </c>
      <c r="F2526" s="3">
        <f t="shared" si="117"/>
        <v>0.33129311764705882</v>
      </c>
      <c r="G2526">
        <v>11263966</v>
      </c>
      <c r="H2526" s="3">
        <f t="shared" si="118"/>
        <v>0.33129311764705882</v>
      </c>
      <c r="I2526" s="3">
        <f t="shared" si="119"/>
        <v>0</v>
      </c>
      <c r="J2526" t="s">
        <v>3559</v>
      </c>
      <c r="K2526" t="s">
        <v>27</v>
      </c>
      <c r="L2526" t="s">
        <v>14</v>
      </c>
    </row>
    <row r="2527" spans="1:12" x14ac:dyDescent="0.25">
      <c r="A2527">
        <v>2090</v>
      </c>
      <c r="B2527" s="4">
        <v>36399</v>
      </c>
      <c r="C2527" t="s">
        <v>2109</v>
      </c>
      <c r="D2527" s="1">
        <v>15000000</v>
      </c>
      <c r="E2527">
        <v>11614954</v>
      </c>
      <c r="F2527" s="3">
        <f t="shared" si="117"/>
        <v>0.77433026666666671</v>
      </c>
      <c r="G2527">
        <v>11614954</v>
      </c>
      <c r="H2527" s="3">
        <f t="shared" si="118"/>
        <v>0.77433026666666671</v>
      </c>
      <c r="I2527" s="3">
        <f t="shared" si="119"/>
        <v>0</v>
      </c>
      <c r="J2527" t="s">
        <v>3508</v>
      </c>
      <c r="K2527" t="s">
        <v>13</v>
      </c>
      <c r="L2527" t="s">
        <v>11</v>
      </c>
    </row>
    <row r="2528" spans="1:12" x14ac:dyDescent="0.25">
      <c r="A2528">
        <v>1646</v>
      </c>
      <c r="B2528" s="4">
        <v>36399</v>
      </c>
      <c r="C2528" t="s">
        <v>1664</v>
      </c>
      <c r="D2528" s="1">
        <v>22000000</v>
      </c>
      <c r="E2528">
        <v>9818792</v>
      </c>
      <c r="F2528" s="3">
        <f t="shared" si="117"/>
        <v>0.44630872727272725</v>
      </c>
      <c r="G2528">
        <v>9818792</v>
      </c>
      <c r="H2528" s="3">
        <f t="shared" si="118"/>
        <v>0.44630872727272725</v>
      </c>
      <c r="I2528" s="3">
        <f t="shared" si="119"/>
        <v>0</v>
      </c>
      <c r="J2528" t="s">
        <v>9</v>
      </c>
      <c r="K2528" t="s">
        <v>10</v>
      </c>
      <c r="L2528" t="s">
        <v>16</v>
      </c>
    </row>
    <row r="2529" spans="1:12" x14ac:dyDescent="0.25">
      <c r="A2529">
        <v>134</v>
      </c>
      <c r="B2529" s="4">
        <v>36399</v>
      </c>
      <c r="C2529" t="s">
        <v>151</v>
      </c>
      <c r="D2529" s="1">
        <v>125000000</v>
      </c>
      <c r="E2529">
        <v>32698899</v>
      </c>
      <c r="F2529" s="3">
        <f t="shared" si="117"/>
        <v>0.26159119199999997</v>
      </c>
      <c r="G2529">
        <v>61698899</v>
      </c>
      <c r="H2529" s="3">
        <f t="shared" si="118"/>
        <v>0.49359119200000001</v>
      </c>
      <c r="I2529" s="3">
        <f t="shared" si="119"/>
        <v>29000000</v>
      </c>
      <c r="J2529" t="s">
        <v>3558</v>
      </c>
      <c r="K2529" t="s">
        <v>27</v>
      </c>
      <c r="L2529" t="s">
        <v>14</v>
      </c>
    </row>
    <row r="2530" spans="1:12" x14ac:dyDescent="0.25">
      <c r="A2530">
        <v>2701</v>
      </c>
      <c r="B2530" s="4">
        <v>36399</v>
      </c>
      <c r="C2530" t="s">
        <v>2720</v>
      </c>
      <c r="D2530" s="1">
        <v>7000000</v>
      </c>
      <c r="E2530">
        <v>2165637</v>
      </c>
      <c r="F2530" s="3">
        <f t="shared" si="117"/>
        <v>0.30937671428571428</v>
      </c>
      <c r="G2530">
        <v>2165637</v>
      </c>
      <c r="H2530" s="3">
        <f t="shared" si="118"/>
        <v>0.30937671428571428</v>
      </c>
      <c r="I2530" s="3">
        <f t="shared" si="119"/>
        <v>0</v>
      </c>
      <c r="J2530" t="s">
        <v>3559</v>
      </c>
      <c r="K2530" t="s">
        <v>10</v>
      </c>
      <c r="L2530" t="s">
        <v>43</v>
      </c>
    </row>
    <row r="2531" spans="1:12" x14ac:dyDescent="0.25">
      <c r="A2531">
        <v>2684</v>
      </c>
      <c r="B2531" s="4">
        <v>36397</v>
      </c>
      <c r="C2531" t="s">
        <v>2703</v>
      </c>
      <c r="D2531" s="1">
        <v>7000000</v>
      </c>
      <c r="E2531">
        <v>14026509</v>
      </c>
      <c r="F2531" s="3">
        <f t="shared" si="117"/>
        <v>2.003787</v>
      </c>
      <c r="G2531">
        <v>15471229</v>
      </c>
      <c r="H2531" s="3">
        <f t="shared" si="118"/>
        <v>2.2101755714285716</v>
      </c>
      <c r="I2531" s="3">
        <f t="shared" si="119"/>
        <v>1444720</v>
      </c>
      <c r="J2531" t="s">
        <v>1462</v>
      </c>
      <c r="K2531" t="s">
        <v>27</v>
      </c>
      <c r="L2531" t="s">
        <v>43</v>
      </c>
    </row>
    <row r="2532" spans="1:12" x14ac:dyDescent="0.25">
      <c r="A2532">
        <v>1018</v>
      </c>
      <c r="B2532" s="4">
        <v>36392</v>
      </c>
      <c r="C2532" t="s">
        <v>1035</v>
      </c>
      <c r="D2532" s="1">
        <v>40000000</v>
      </c>
      <c r="E2532">
        <v>10447421</v>
      </c>
      <c r="F2532" s="3">
        <f t="shared" si="117"/>
        <v>0.26118552499999997</v>
      </c>
      <c r="G2532">
        <v>10717421</v>
      </c>
      <c r="H2532" s="3">
        <f t="shared" si="118"/>
        <v>0.26793552500000001</v>
      </c>
      <c r="I2532" s="3">
        <f t="shared" si="119"/>
        <v>270000</v>
      </c>
      <c r="J2532" t="s">
        <v>3537</v>
      </c>
      <c r="K2532" t="s">
        <v>27</v>
      </c>
      <c r="L2532" t="s">
        <v>14</v>
      </c>
    </row>
    <row r="2533" spans="1:12" x14ac:dyDescent="0.25">
      <c r="A2533">
        <v>981</v>
      </c>
      <c r="B2533" s="4">
        <v>36392</v>
      </c>
      <c r="C2533" t="s">
        <v>998</v>
      </c>
      <c r="D2533" s="1">
        <v>40000000</v>
      </c>
      <c r="E2533">
        <v>33864342</v>
      </c>
      <c r="F2533" s="3">
        <f t="shared" si="117"/>
        <v>0.84660855000000002</v>
      </c>
      <c r="G2533">
        <v>53864342</v>
      </c>
      <c r="H2533" s="3">
        <f t="shared" si="118"/>
        <v>1.34660855</v>
      </c>
      <c r="I2533" s="3">
        <f t="shared" si="119"/>
        <v>20000000</v>
      </c>
      <c r="J2533" t="s">
        <v>3559</v>
      </c>
      <c r="K2533" t="s">
        <v>13</v>
      </c>
      <c r="L2533" t="s">
        <v>11</v>
      </c>
    </row>
    <row r="2534" spans="1:12" x14ac:dyDescent="0.25">
      <c r="A2534">
        <v>1550</v>
      </c>
      <c r="B2534" s="4">
        <v>36385</v>
      </c>
      <c r="C2534" t="s">
        <v>1565</v>
      </c>
      <c r="D2534" s="1">
        <v>25000000</v>
      </c>
      <c r="E2534">
        <v>10115014</v>
      </c>
      <c r="F2534" s="3">
        <f t="shared" si="117"/>
        <v>0.40460056</v>
      </c>
      <c r="G2534">
        <v>11115766</v>
      </c>
      <c r="H2534" s="3">
        <f t="shared" si="118"/>
        <v>0.44463064000000002</v>
      </c>
      <c r="I2534" s="3">
        <f t="shared" si="119"/>
        <v>1000752</v>
      </c>
      <c r="J2534" t="s">
        <v>3422</v>
      </c>
      <c r="K2534" t="s">
        <v>13</v>
      </c>
      <c r="L2534" t="s">
        <v>43</v>
      </c>
    </row>
    <row r="2535" spans="1:12" x14ac:dyDescent="0.25">
      <c r="A2535">
        <v>2003</v>
      </c>
      <c r="B2535" s="4">
        <v>36385</v>
      </c>
      <c r="C2535" t="s">
        <v>2022</v>
      </c>
      <c r="D2535" s="1">
        <v>16000000</v>
      </c>
      <c r="E2535">
        <v>4217115</v>
      </c>
      <c r="F2535" s="3">
        <f t="shared" si="117"/>
        <v>0.26356968749999998</v>
      </c>
      <c r="G2535">
        <v>5825314</v>
      </c>
      <c r="H2535" s="3">
        <f t="shared" si="118"/>
        <v>0.36408212499999998</v>
      </c>
      <c r="I2535" s="3">
        <f t="shared" si="119"/>
        <v>1608199</v>
      </c>
      <c r="J2535" t="s">
        <v>3504</v>
      </c>
      <c r="K2535" t="s">
        <v>27</v>
      </c>
      <c r="L2535" t="s">
        <v>11</v>
      </c>
    </row>
    <row r="2536" spans="1:12" x14ac:dyDescent="0.25">
      <c r="A2536">
        <v>680</v>
      </c>
      <c r="B2536" s="4">
        <v>36385</v>
      </c>
      <c r="C2536" t="s">
        <v>698</v>
      </c>
      <c r="D2536" s="1">
        <v>55000000</v>
      </c>
      <c r="E2536">
        <v>66458769</v>
      </c>
      <c r="F2536" s="3">
        <f t="shared" si="117"/>
        <v>1.2083412545454546</v>
      </c>
      <c r="G2536">
        <v>98699769</v>
      </c>
      <c r="H2536" s="3">
        <f t="shared" si="118"/>
        <v>1.7945412545454547</v>
      </c>
      <c r="I2536" s="3">
        <f t="shared" si="119"/>
        <v>32241000</v>
      </c>
      <c r="J2536" t="s">
        <v>9</v>
      </c>
      <c r="K2536" t="s">
        <v>13</v>
      </c>
      <c r="L2536" t="s">
        <v>11</v>
      </c>
    </row>
    <row r="2537" spans="1:12" x14ac:dyDescent="0.25">
      <c r="A2537">
        <v>2501</v>
      </c>
      <c r="B2537" s="4">
        <v>36378</v>
      </c>
      <c r="C2537" t="s">
        <v>2518</v>
      </c>
      <c r="D2537" s="1">
        <v>10000000</v>
      </c>
      <c r="E2537">
        <v>836641</v>
      </c>
      <c r="F2537" s="3">
        <f t="shared" si="117"/>
        <v>8.3664100000000005E-2</v>
      </c>
      <c r="G2537">
        <v>836641</v>
      </c>
      <c r="H2537" s="3">
        <f t="shared" si="118"/>
        <v>8.3664100000000005E-2</v>
      </c>
      <c r="I2537" s="3">
        <f t="shared" si="119"/>
        <v>0</v>
      </c>
      <c r="J2537" t="s">
        <v>2084</v>
      </c>
      <c r="K2537" t="s">
        <v>27</v>
      </c>
      <c r="L2537" t="s">
        <v>43</v>
      </c>
    </row>
    <row r="2538" spans="1:12" x14ac:dyDescent="0.25">
      <c r="A2538">
        <v>493</v>
      </c>
      <c r="B2538" s="4">
        <v>36378</v>
      </c>
      <c r="C2538" t="s">
        <v>510</v>
      </c>
      <c r="D2538" s="1">
        <v>68000000</v>
      </c>
      <c r="E2538">
        <v>29762011</v>
      </c>
      <c r="F2538" s="3">
        <f t="shared" si="117"/>
        <v>0.43767663235294119</v>
      </c>
      <c r="G2538">
        <v>33462011</v>
      </c>
      <c r="H2538" s="3">
        <f t="shared" si="118"/>
        <v>0.49208839705882351</v>
      </c>
      <c r="I2538" s="3">
        <f t="shared" si="119"/>
        <v>3700000</v>
      </c>
      <c r="J2538" t="s">
        <v>9</v>
      </c>
      <c r="K2538" t="s">
        <v>13</v>
      </c>
      <c r="L2538" t="s">
        <v>11</v>
      </c>
    </row>
    <row r="2539" spans="1:12" x14ac:dyDescent="0.25">
      <c r="A2539">
        <v>3076</v>
      </c>
      <c r="B2539" s="4">
        <v>36376</v>
      </c>
      <c r="C2539" t="s">
        <v>3091</v>
      </c>
      <c r="D2539" s="1">
        <v>3000000</v>
      </c>
      <c r="E2539">
        <v>51773</v>
      </c>
      <c r="F2539" s="3">
        <f t="shared" si="117"/>
        <v>1.7257666666666668E-2</v>
      </c>
      <c r="G2539">
        <v>101773</v>
      </c>
      <c r="H2539" s="3">
        <f t="shared" si="118"/>
        <v>3.3924333333333334E-2</v>
      </c>
      <c r="I2539" s="3">
        <f t="shared" si="119"/>
        <v>50000</v>
      </c>
      <c r="J2539" t="s">
        <v>838</v>
      </c>
      <c r="K2539" t="s">
        <v>27</v>
      </c>
      <c r="L2539" t="s">
        <v>43</v>
      </c>
    </row>
    <row r="2540" spans="1:12" x14ac:dyDescent="0.25">
      <c r="A2540">
        <v>2213</v>
      </c>
      <c r="B2540" s="4">
        <v>36376</v>
      </c>
      <c r="C2540" t="s">
        <v>2233</v>
      </c>
      <c r="D2540" s="1">
        <v>13000000</v>
      </c>
      <c r="E2540">
        <v>6276869</v>
      </c>
      <c r="F2540" s="3">
        <f t="shared" si="117"/>
        <v>0.4828360769230769</v>
      </c>
      <c r="G2540">
        <v>6276869</v>
      </c>
      <c r="H2540" s="3">
        <f t="shared" si="118"/>
        <v>0.4828360769230769</v>
      </c>
      <c r="I2540" s="3">
        <f t="shared" si="119"/>
        <v>0</v>
      </c>
      <c r="J2540" t="s">
        <v>3537</v>
      </c>
      <c r="K2540" t="s">
        <v>13</v>
      </c>
      <c r="L2540" t="s">
        <v>11</v>
      </c>
    </row>
    <row r="2541" spans="1:12" x14ac:dyDescent="0.25">
      <c r="A2541">
        <v>788</v>
      </c>
      <c r="B2541" s="4">
        <v>36376</v>
      </c>
      <c r="C2541" t="s">
        <v>805</v>
      </c>
      <c r="D2541" s="1">
        <v>50000000</v>
      </c>
      <c r="E2541">
        <v>23159305</v>
      </c>
      <c r="F2541" s="3">
        <f t="shared" si="117"/>
        <v>0.46318609999999999</v>
      </c>
      <c r="G2541">
        <v>31333917</v>
      </c>
      <c r="H2541" s="3">
        <f t="shared" si="118"/>
        <v>0.62667834</v>
      </c>
      <c r="I2541" s="3">
        <f t="shared" si="119"/>
        <v>8174612</v>
      </c>
      <c r="J2541" t="s">
        <v>3559</v>
      </c>
      <c r="K2541" t="s">
        <v>10</v>
      </c>
      <c r="L2541" t="s">
        <v>16</v>
      </c>
    </row>
    <row r="2542" spans="1:12" x14ac:dyDescent="0.25">
      <c r="A2542">
        <v>3354</v>
      </c>
      <c r="B2542" s="4">
        <v>36371</v>
      </c>
      <c r="C2542" t="s">
        <v>3371</v>
      </c>
      <c r="D2542" s="1">
        <v>500000</v>
      </c>
      <c r="E2542">
        <v>985341</v>
      </c>
      <c r="F2542" s="3">
        <f t="shared" si="117"/>
        <v>1.970682</v>
      </c>
      <c r="G2542">
        <v>1027228</v>
      </c>
      <c r="H2542" s="3">
        <f t="shared" si="118"/>
        <v>2.0544560000000001</v>
      </c>
      <c r="I2542" s="3">
        <f t="shared" si="119"/>
        <v>41887</v>
      </c>
      <c r="J2542" t="s">
        <v>3538</v>
      </c>
      <c r="K2542" t="s">
        <v>27</v>
      </c>
      <c r="L2542" t="s">
        <v>43</v>
      </c>
    </row>
    <row r="2543" spans="1:12" x14ac:dyDescent="0.25">
      <c r="A2543">
        <v>584</v>
      </c>
      <c r="B2543" s="4">
        <v>36369</v>
      </c>
      <c r="C2543" t="s">
        <v>602</v>
      </c>
      <c r="D2543" s="1">
        <v>60000000</v>
      </c>
      <c r="E2543">
        <v>73648228</v>
      </c>
      <c r="F2543" s="3">
        <f t="shared" si="117"/>
        <v>1.2274704666666667</v>
      </c>
      <c r="G2543">
        <v>165048228</v>
      </c>
      <c r="H2543" s="3">
        <f t="shared" si="118"/>
        <v>2.7508037999999999</v>
      </c>
      <c r="I2543" s="3">
        <f t="shared" si="119"/>
        <v>91400000</v>
      </c>
      <c r="J2543" t="s">
        <v>3559</v>
      </c>
      <c r="K2543" t="s">
        <v>27</v>
      </c>
      <c r="L2543" t="s">
        <v>14</v>
      </c>
    </row>
    <row r="2544" spans="1:12" x14ac:dyDescent="0.25">
      <c r="A2544">
        <v>349</v>
      </c>
      <c r="B2544" s="4">
        <v>36364</v>
      </c>
      <c r="C2544" t="s">
        <v>367</v>
      </c>
      <c r="D2544" s="1">
        <v>80000000</v>
      </c>
      <c r="E2544">
        <v>91188905</v>
      </c>
      <c r="F2544" s="3">
        <f t="shared" si="117"/>
        <v>1.1398613124999999</v>
      </c>
      <c r="G2544">
        <v>180188905</v>
      </c>
      <c r="H2544" s="3">
        <f t="shared" si="118"/>
        <v>2.2523613125000002</v>
      </c>
      <c r="I2544" s="3">
        <f t="shared" si="119"/>
        <v>89000000</v>
      </c>
      <c r="J2544" t="s">
        <v>3452</v>
      </c>
      <c r="K2544" t="s">
        <v>13</v>
      </c>
      <c r="L2544" t="s">
        <v>61</v>
      </c>
    </row>
    <row r="2545" spans="1:12" x14ac:dyDescent="0.25">
      <c r="A2545">
        <v>2454</v>
      </c>
      <c r="B2545" s="4">
        <v>36364</v>
      </c>
      <c r="C2545" t="s">
        <v>2472</v>
      </c>
      <c r="D2545" s="1">
        <v>10000000</v>
      </c>
      <c r="E2545">
        <v>10571408</v>
      </c>
      <c r="F2545" s="3">
        <f t="shared" si="117"/>
        <v>1.0571408</v>
      </c>
      <c r="G2545">
        <v>10571408</v>
      </c>
      <c r="H2545" s="3">
        <f t="shared" si="118"/>
        <v>1.0571408</v>
      </c>
      <c r="I2545" s="3">
        <f t="shared" si="119"/>
        <v>0</v>
      </c>
      <c r="J2545" t="s">
        <v>3504</v>
      </c>
      <c r="K2545" t="s">
        <v>13</v>
      </c>
      <c r="L2545" t="s">
        <v>11</v>
      </c>
    </row>
    <row r="2546" spans="1:12" x14ac:dyDescent="0.25">
      <c r="A2546">
        <v>403</v>
      </c>
      <c r="B2546" s="4">
        <v>36364</v>
      </c>
      <c r="C2546" t="s">
        <v>423</v>
      </c>
      <c r="D2546" s="1">
        <v>75000000</v>
      </c>
      <c r="E2546">
        <v>97387965</v>
      </c>
      <c r="F2546" s="3">
        <f t="shared" si="117"/>
        <v>1.2985062000000001</v>
      </c>
      <c r="G2546">
        <v>97387965</v>
      </c>
      <c r="H2546" s="3">
        <f t="shared" si="118"/>
        <v>1.2985062000000001</v>
      </c>
      <c r="I2546" s="3">
        <f t="shared" si="119"/>
        <v>0</v>
      </c>
      <c r="J2546" t="s">
        <v>3558</v>
      </c>
      <c r="K2546" t="s">
        <v>10</v>
      </c>
      <c r="L2546" t="s">
        <v>16</v>
      </c>
    </row>
    <row r="2547" spans="1:12" x14ac:dyDescent="0.25">
      <c r="A2547">
        <v>2751</v>
      </c>
      <c r="B2547" s="4">
        <v>36357</v>
      </c>
      <c r="C2547" t="s">
        <v>2771</v>
      </c>
      <c r="D2547" s="1">
        <v>6000000</v>
      </c>
      <c r="E2547">
        <v>25059640</v>
      </c>
      <c r="F2547" s="3">
        <f t="shared" si="117"/>
        <v>4.1766066666666664</v>
      </c>
      <c r="G2547">
        <v>25059640</v>
      </c>
      <c r="H2547" s="3">
        <f t="shared" si="118"/>
        <v>4.1766066666666664</v>
      </c>
      <c r="I2547" s="3">
        <f t="shared" si="119"/>
        <v>0</v>
      </c>
      <c r="J2547" t="s">
        <v>3517</v>
      </c>
      <c r="K2547" t="s">
        <v>27</v>
      </c>
      <c r="L2547" t="s">
        <v>11</v>
      </c>
    </row>
    <row r="2548" spans="1:12" x14ac:dyDescent="0.25">
      <c r="A2548">
        <v>524</v>
      </c>
      <c r="B2548" s="4">
        <v>36357</v>
      </c>
      <c r="C2548" t="s">
        <v>541</v>
      </c>
      <c r="D2548" s="1">
        <v>65000000</v>
      </c>
      <c r="E2548">
        <v>55691208</v>
      </c>
      <c r="F2548" s="3">
        <f t="shared" si="117"/>
        <v>0.85678781538461535</v>
      </c>
      <c r="G2548">
        <v>104267443</v>
      </c>
      <c r="H2548" s="3">
        <f t="shared" si="118"/>
        <v>1.6041145076923078</v>
      </c>
      <c r="I2548" s="3">
        <f t="shared" si="119"/>
        <v>48576235</v>
      </c>
      <c r="J2548" t="s">
        <v>3559</v>
      </c>
      <c r="K2548" t="s">
        <v>27</v>
      </c>
      <c r="L2548" t="s">
        <v>43</v>
      </c>
    </row>
    <row r="2549" spans="1:12" x14ac:dyDescent="0.25">
      <c r="A2549">
        <v>3339</v>
      </c>
      <c r="B2549" s="4">
        <v>36355</v>
      </c>
      <c r="C2549" t="s">
        <v>3355</v>
      </c>
      <c r="D2549" s="1">
        <v>600000</v>
      </c>
      <c r="E2549">
        <v>140539099</v>
      </c>
      <c r="F2549" s="3">
        <f t="shared" si="117"/>
        <v>234.23183166666666</v>
      </c>
      <c r="G2549">
        <v>248300000</v>
      </c>
      <c r="H2549" s="3">
        <f t="shared" si="118"/>
        <v>413.83333333333331</v>
      </c>
      <c r="I2549" s="3">
        <f t="shared" si="119"/>
        <v>107760901</v>
      </c>
      <c r="J2549" t="s">
        <v>2084</v>
      </c>
      <c r="K2549" t="s">
        <v>27</v>
      </c>
      <c r="L2549" t="s">
        <v>61</v>
      </c>
    </row>
    <row r="2550" spans="1:12" x14ac:dyDescent="0.25">
      <c r="A2550">
        <v>1582</v>
      </c>
      <c r="B2550" s="4">
        <v>36355</v>
      </c>
      <c r="C2550" t="s">
        <v>1598</v>
      </c>
      <c r="D2550" s="1">
        <v>24000000</v>
      </c>
      <c r="E2550">
        <v>16304786</v>
      </c>
      <c r="F2550" s="3">
        <f t="shared" si="117"/>
        <v>0.67936608333333337</v>
      </c>
      <c r="G2550">
        <v>16304786</v>
      </c>
      <c r="H2550" s="3">
        <f t="shared" si="118"/>
        <v>0.67936608333333337</v>
      </c>
      <c r="I2550" s="3">
        <f t="shared" si="119"/>
        <v>0</v>
      </c>
      <c r="J2550" t="s">
        <v>3537</v>
      </c>
      <c r="K2550" t="s">
        <v>24</v>
      </c>
      <c r="L2550" t="s">
        <v>16</v>
      </c>
    </row>
    <row r="2551" spans="1:12" x14ac:dyDescent="0.25">
      <c r="A2551">
        <v>2249</v>
      </c>
      <c r="B2551" s="4">
        <v>36350</v>
      </c>
      <c r="C2551" t="s">
        <v>2269</v>
      </c>
      <c r="D2551" s="1">
        <v>12000000</v>
      </c>
      <c r="E2551">
        <v>101800948</v>
      </c>
      <c r="F2551" s="3">
        <f t="shared" si="117"/>
        <v>8.4834123333333338</v>
      </c>
      <c r="G2551">
        <v>234723148</v>
      </c>
      <c r="H2551" s="3">
        <f t="shared" si="118"/>
        <v>19.560262333333334</v>
      </c>
      <c r="I2551" s="3">
        <f t="shared" si="119"/>
        <v>132922200</v>
      </c>
      <c r="J2551" t="s">
        <v>9</v>
      </c>
      <c r="K2551" t="s">
        <v>27</v>
      </c>
      <c r="L2551" t="s">
        <v>11</v>
      </c>
    </row>
    <row r="2552" spans="1:12" x14ac:dyDescent="0.25">
      <c r="A2552">
        <v>3342</v>
      </c>
      <c r="B2552" s="4">
        <v>36343</v>
      </c>
      <c r="C2552" t="s">
        <v>3358</v>
      </c>
      <c r="D2552" s="1">
        <v>600000</v>
      </c>
      <c r="E2552">
        <v>15030</v>
      </c>
      <c r="F2552" s="3">
        <f t="shared" si="117"/>
        <v>2.5049999999999999E-2</v>
      </c>
      <c r="G2552">
        <v>85343</v>
      </c>
      <c r="H2552" s="3">
        <f t="shared" si="118"/>
        <v>0.14223833333333333</v>
      </c>
      <c r="I2552" s="3">
        <f t="shared" si="119"/>
        <v>70313</v>
      </c>
      <c r="J2552" t="s">
        <v>838</v>
      </c>
      <c r="K2552" t="s">
        <v>27</v>
      </c>
      <c r="L2552" t="s">
        <v>43</v>
      </c>
    </row>
    <row r="2553" spans="1:12" x14ac:dyDescent="0.25">
      <c r="A2553">
        <v>1637</v>
      </c>
      <c r="B2553" s="4">
        <v>36343</v>
      </c>
      <c r="C2553" t="s">
        <v>1654</v>
      </c>
      <c r="D2553" s="1">
        <v>22000000</v>
      </c>
      <c r="E2553">
        <v>19288130</v>
      </c>
      <c r="F2553" s="3">
        <f t="shared" si="117"/>
        <v>0.87673318181818183</v>
      </c>
      <c r="G2553">
        <v>19288130</v>
      </c>
      <c r="H2553" s="3">
        <f t="shared" si="118"/>
        <v>0.87673318181818183</v>
      </c>
      <c r="I2553" s="3">
        <f t="shared" si="119"/>
        <v>0</v>
      </c>
      <c r="J2553" t="s">
        <v>3558</v>
      </c>
      <c r="K2553" t="s">
        <v>27</v>
      </c>
      <c r="L2553" t="s">
        <v>43</v>
      </c>
    </row>
    <row r="2554" spans="1:12" x14ac:dyDescent="0.25">
      <c r="A2554">
        <v>1659</v>
      </c>
      <c r="B2554" s="4">
        <v>36341</v>
      </c>
      <c r="C2554" t="s">
        <v>1677</v>
      </c>
      <c r="D2554" s="1">
        <v>21000000</v>
      </c>
      <c r="E2554">
        <v>52037603</v>
      </c>
      <c r="F2554" s="3">
        <f t="shared" si="117"/>
        <v>2.4779810952380954</v>
      </c>
      <c r="G2554">
        <v>52037603</v>
      </c>
      <c r="H2554" s="3">
        <f t="shared" si="118"/>
        <v>2.4779810952380954</v>
      </c>
      <c r="I2554" s="3">
        <f t="shared" si="119"/>
        <v>0</v>
      </c>
      <c r="J2554" t="s">
        <v>3517</v>
      </c>
      <c r="K2554" t="s">
        <v>27</v>
      </c>
      <c r="L2554" t="s">
        <v>11</v>
      </c>
    </row>
    <row r="2555" spans="1:12" x14ac:dyDescent="0.25">
      <c r="A2555">
        <v>1241</v>
      </c>
      <c r="B2555" s="4">
        <v>36336</v>
      </c>
      <c r="C2555" t="s">
        <v>1258</v>
      </c>
      <c r="D2555" s="1">
        <v>30000000</v>
      </c>
      <c r="E2555">
        <v>163479795</v>
      </c>
      <c r="F2555" s="3">
        <f t="shared" si="117"/>
        <v>5.4493264999999997</v>
      </c>
      <c r="G2555">
        <v>228641283</v>
      </c>
      <c r="H2555" s="3">
        <f t="shared" si="118"/>
        <v>7.6213761</v>
      </c>
      <c r="I2555" s="3">
        <f t="shared" si="119"/>
        <v>65161488</v>
      </c>
      <c r="J2555" t="s">
        <v>3537</v>
      </c>
      <c r="K2555" t="s">
        <v>13</v>
      </c>
      <c r="L2555" t="s">
        <v>11</v>
      </c>
    </row>
    <row r="2556" spans="1:12" x14ac:dyDescent="0.25">
      <c r="A2556">
        <v>2374</v>
      </c>
      <c r="B2556" s="4">
        <v>36329</v>
      </c>
      <c r="C2556" t="s">
        <v>2394</v>
      </c>
      <c r="D2556">
        <v>10700000</v>
      </c>
      <c r="E2556">
        <v>18542974</v>
      </c>
      <c r="F2556" s="3">
        <f t="shared" si="117"/>
        <v>1.7329882242990655</v>
      </c>
      <c r="G2556">
        <v>31341183</v>
      </c>
      <c r="H2556" s="3">
        <f t="shared" si="118"/>
        <v>2.9290825233644862</v>
      </c>
      <c r="I2556" s="3">
        <f t="shared" si="119"/>
        <v>12798209</v>
      </c>
      <c r="J2556" t="s">
        <v>249</v>
      </c>
      <c r="K2556" t="s">
        <v>13</v>
      </c>
      <c r="L2556" t="s">
        <v>11</v>
      </c>
    </row>
    <row r="2557" spans="1:12" x14ac:dyDescent="0.25">
      <c r="A2557">
        <v>567</v>
      </c>
      <c r="B2557" s="4">
        <v>36329</v>
      </c>
      <c r="C2557" t="s">
        <v>585</v>
      </c>
      <c r="D2557" s="1">
        <v>60000000</v>
      </c>
      <c r="E2557">
        <v>102705852</v>
      </c>
      <c r="F2557" s="3">
        <f t="shared" si="117"/>
        <v>1.7117642</v>
      </c>
      <c r="G2557">
        <v>149705852</v>
      </c>
      <c r="H2557" s="3">
        <f t="shared" si="118"/>
        <v>2.4950975333333334</v>
      </c>
      <c r="I2557" s="3">
        <f t="shared" si="119"/>
        <v>47000000</v>
      </c>
      <c r="J2557" t="s">
        <v>3517</v>
      </c>
      <c r="K2557" t="s">
        <v>27</v>
      </c>
      <c r="L2557" t="s">
        <v>43</v>
      </c>
    </row>
    <row r="2558" spans="1:12" x14ac:dyDescent="0.25">
      <c r="A2558">
        <v>74</v>
      </c>
      <c r="B2558" s="4">
        <v>36327</v>
      </c>
      <c r="C2558" t="s">
        <v>91</v>
      </c>
      <c r="D2558" s="1">
        <v>145000000</v>
      </c>
      <c r="E2558">
        <v>171091819</v>
      </c>
      <c r="F2558" s="3">
        <f t="shared" si="117"/>
        <v>1.1799435793103448</v>
      </c>
      <c r="G2558">
        <v>448191819</v>
      </c>
      <c r="H2558" s="3">
        <f t="shared" si="118"/>
        <v>3.0909780620689653</v>
      </c>
      <c r="I2558" s="3">
        <f t="shared" si="119"/>
        <v>277100000</v>
      </c>
      <c r="J2558" t="s">
        <v>3558</v>
      </c>
      <c r="K2558" t="s">
        <v>24</v>
      </c>
      <c r="L2558" t="s">
        <v>16</v>
      </c>
    </row>
    <row r="2559" spans="1:12" x14ac:dyDescent="0.25">
      <c r="A2559">
        <v>2456</v>
      </c>
      <c r="B2559" s="4">
        <v>36322</v>
      </c>
      <c r="C2559" t="s">
        <v>2474</v>
      </c>
      <c r="D2559" s="1">
        <v>10000000</v>
      </c>
      <c r="E2559">
        <v>10019109</v>
      </c>
      <c r="F2559" s="3">
        <f t="shared" si="117"/>
        <v>1.0019108999999999</v>
      </c>
      <c r="G2559">
        <v>10019109</v>
      </c>
      <c r="H2559" s="3">
        <f t="shared" si="118"/>
        <v>1.0019108999999999</v>
      </c>
      <c r="I2559" s="3">
        <f t="shared" si="119"/>
        <v>0</v>
      </c>
      <c r="J2559" t="s">
        <v>49</v>
      </c>
      <c r="K2559" t="s">
        <v>27</v>
      </c>
      <c r="L2559" t="s">
        <v>43</v>
      </c>
    </row>
    <row r="2560" spans="1:12" x14ac:dyDescent="0.25">
      <c r="A2560">
        <v>2590</v>
      </c>
      <c r="B2560" s="4">
        <v>36315</v>
      </c>
      <c r="C2560" t="s">
        <v>2608</v>
      </c>
      <c r="D2560">
        <v>8300000</v>
      </c>
      <c r="E2560">
        <v>2160710</v>
      </c>
      <c r="F2560" s="3">
        <f t="shared" si="117"/>
        <v>0.2603265060240964</v>
      </c>
      <c r="G2560">
        <v>2598224</v>
      </c>
      <c r="H2560" s="3">
        <f t="shared" si="118"/>
        <v>0.31303903614457829</v>
      </c>
      <c r="I2560" s="3">
        <f t="shared" si="119"/>
        <v>437514</v>
      </c>
      <c r="J2560" t="s">
        <v>3537</v>
      </c>
      <c r="K2560" t="s">
        <v>27</v>
      </c>
      <c r="L2560" t="s">
        <v>43</v>
      </c>
    </row>
    <row r="2561" spans="1:12" x14ac:dyDescent="0.25">
      <c r="A2561">
        <v>693</v>
      </c>
      <c r="B2561" s="4">
        <v>36315</v>
      </c>
      <c r="C2561" t="s">
        <v>711</v>
      </c>
      <c r="D2561" s="1">
        <v>55000000</v>
      </c>
      <c r="E2561">
        <v>34105207</v>
      </c>
      <c r="F2561" s="3">
        <f t="shared" si="117"/>
        <v>0.6200946727272727</v>
      </c>
      <c r="G2561">
        <v>34105207</v>
      </c>
      <c r="H2561" s="3">
        <f t="shared" si="118"/>
        <v>0.6200946727272727</v>
      </c>
      <c r="I2561" s="3">
        <f t="shared" si="119"/>
        <v>0</v>
      </c>
      <c r="J2561" t="s">
        <v>3558</v>
      </c>
      <c r="K2561" t="s">
        <v>27</v>
      </c>
      <c r="L2561" t="s">
        <v>43</v>
      </c>
    </row>
    <row r="2562" spans="1:12" x14ac:dyDescent="0.25">
      <c r="A2562">
        <v>150</v>
      </c>
      <c r="B2562" s="4">
        <v>36299</v>
      </c>
      <c r="C2562" t="s">
        <v>167</v>
      </c>
      <c r="D2562" s="1">
        <v>115000000</v>
      </c>
      <c r="E2562">
        <v>474544677</v>
      </c>
      <c r="F2562" s="3">
        <f t="shared" ref="F2562:F2625" si="120">E2562/D2562</f>
        <v>4.1264754521739127</v>
      </c>
      <c r="G2562">
        <v>1027044677</v>
      </c>
      <c r="H2562" s="3">
        <f t="shared" ref="H2562:H2625" si="121">G2562/D2562</f>
        <v>8.9308232782608687</v>
      </c>
      <c r="I2562" s="3">
        <f t="shared" si="119"/>
        <v>552500000</v>
      </c>
      <c r="J2562" t="s">
        <v>3422</v>
      </c>
      <c r="K2562" t="s">
        <v>10</v>
      </c>
      <c r="L2562" t="s">
        <v>16</v>
      </c>
    </row>
    <row r="2563" spans="1:12" x14ac:dyDescent="0.25">
      <c r="A2563">
        <v>2157</v>
      </c>
      <c r="B2563" s="4">
        <v>36294</v>
      </c>
      <c r="C2563" t="s">
        <v>2177</v>
      </c>
      <c r="D2563" s="1">
        <v>14000000</v>
      </c>
      <c r="E2563">
        <v>14395874</v>
      </c>
      <c r="F2563" s="3">
        <f t="shared" si="120"/>
        <v>1.0282767142857143</v>
      </c>
      <c r="G2563">
        <v>14395874</v>
      </c>
      <c r="H2563" s="3">
        <f t="shared" si="121"/>
        <v>1.0282767142857143</v>
      </c>
      <c r="I2563" s="3">
        <f t="shared" ref="I2563:I2626" si="122">G2563-E2563</f>
        <v>0</v>
      </c>
      <c r="J2563" t="s">
        <v>95</v>
      </c>
      <c r="K2563" t="s">
        <v>10</v>
      </c>
      <c r="L2563" t="s">
        <v>43</v>
      </c>
    </row>
    <row r="2564" spans="1:12" x14ac:dyDescent="0.25">
      <c r="A2564">
        <v>3043</v>
      </c>
      <c r="B2564" s="4">
        <v>36292</v>
      </c>
      <c r="C2564" t="s">
        <v>3596</v>
      </c>
      <c r="D2564" s="1">
        <v>3000000</v>
      </c>
      <c r="E2564">
        <v>9017070</v>
      </c>
      <c r="F2564" s="3">
        <f t="shared" si="120"/>
        <v>3.00569</v>
      </c>
      <c r="G2564">
        <v>9017070</v>
      </c>
      <c r="H2564" s="3">
        <f t="shared" si="121"/>
        <v>3.00569</v>
      </c>
      <c r="I2564" s="3">
        <f t="shared" si="122"/>
        <v>0</v>
      </c>
      <c r="J2564" t="s">
        <v>3508</v>
      </c>
      <c r="K2564" t="s">
        <v>27</v>
      </c>
      <c r="L2564" t="s">
        <v>11</v>
      </c>
    </row>
    <row r="2565" spans="1:12" x14ac:dyDescent="0.25">
      <c r="A2565">
        <v>332</v>
      </c>
      <c r="B2565" s="4">
        <v>36287</v>
      </c>
      <c r="C2565" t="s">
        <v>350</v>
      </c>
      <c r="D2565" s="1">
        <v>80000000</v>
      </c>
      <c r="E2565">
        <v>155385488</v>
      </c>
      <c r="F2565" s="3">
        <f t="shared" si="120"/>
        <v>1.9423185999999999</v>
      </c>
      <c r="G2565">
        <v>416385488</v>
      </c>
      <c r="H2565" s="3">
        <f t="shared" si="121"/>
        <v>5.2048186000000003</v>
      </c>
      <c r="I2565" s="3">
        <f t="shared" si="122"/>
        <v>261000000</v>
      </c>
      <c r="J2565" t="s">
        <v>9</v>
      </c>
      <c r="K2565" t="s">
        <v>13</v>
      </c>
      <c r="L2565" t="s">
        <v>16</v>
      </c>
    </row>
    <row r="2566" spans="1:12" x14ac:dyDescent="0.25">
      <c r="A2566">
        <v>3152</v>
      </c>
      <c r="B2566" s="4">
        <v>36280</v>
      </c>
      <c r="C2566" t="s">
        <v>3168</v>
      </c>
      <c r="D2566" s="1">
        <v>2000000</v>
      </c>
      <c r="E2566">
        <v>1152411</v>
      </c>
      <c r="F2566" s="3">
        <f t="shared" si="120"/>
        <v>0.57620550000000004</v>
      </c>
      <c r="G2566">
        <v>1152411</v>
      </c>
      <c r="H2566" s="3">
        <f t="shared" si="121"/>
        <v>0.57620550000000004</v>
      </c>
      <c r="I2566" s="3">
        <f t="shared" si="122"/>
        <v>0</v>
      </c>
      <c r="J2566" t="s">
        <v>3517</v>
      </c>
      <c r="K2566" t="s">
        <v>27</v>
      </c>
      <c r="L2566" t="s">
        <v>11</v>
      </c>
    </row>
    <row r="2567" spans="1:12" x14ac:dyDescent="0.25">
      <c r="A2567">
        <v>2108</v>
      </c>
      <c r="B2567" s="4">
        <v>36280</v>
      </c>
      <c r="C2567" t="s">
        <v>2127</v>
      </c>
      <c r="D2567" s="1">
        <v>15000000</v>
      </c>
      <c r="E2567">
        <v>4023741</v>
      </c>
      <c r="F2567" s="3">
        <f t="shared" si="120"/>
        <v>0.26824940000000003</v>
      </c>
      <c r="G2567">
        <v>4023741</v>
      </c>
      <c r="H2567" s="3">
        <f t="shared" si="121"/>
        <v>0.26824940000000003</v>
      </c>
      <c r="I2567" s="3">
        <f t="shared" si="122"/>
        <v>0</v>
      </c>
      <c r="J2567" t="s">
        <v>3537</v>
      </c>
      <c r="K2567" t="s">
        <v>27</v>
      </c>
      <c r="L2567" t="s">
        <v>61</v>
      </c>
    </row>
    <row r="2568" spans="1:12" x14ac:dyDescent="0.25">
      <c r="A2568">
        <v>1200</v>
      </c>
      <c r="B2568" s="4">
        <v>36273</v>
      </c>
      <c r="C2568" t="s">
        <v>1218</v>
      </c>
      <c r="D2568" s="1">
        <v>33000000</v>
      </c>
      <c r="E2568">
        <v>8408835</v>
      </c>
      <c r="F2568" s="3">
        <f t="shared" si="120"/>
        <v>0.2548131818181818</v>
      </c>
      <c r="G2568">
        <v>8408835</v>
      </c>
      <c r="H2568" s="3">
        <f t="shared" si="121"/>
        <v>0.2548131818181818</v>
      </c>
      <c r="I2568" s="3">
        <f t="shared" si="122"/>
        <v>0</v>
      </c>
      <c r="J2568" t="s">
        <v>3422</v>
      </c>
      <c r="K2568" t="s">
        <v>27</v>
      </c>
      <c r="L2568" t="s">
        <v>11</v>
      </c>
    </row>
    <row r="2569" spans="1:12" x14ac:dyDescent="0.25">
      <c r="A2569">
        <v>3193</v>
      </c>
      <c r="B2569" s="4">
        <v>36259</v>
      </c>
      <c r="C2569" t="s">
        <v>3210</v>
      </c>
      <c r="D2569">
        <v>1600000</v>
      </c>
      <c r="E2569">
        <v>6026908</v>
      </c>
      <c r="F2569" s="3">
        <f t="shared" si="120"/>
        <v>3.7668175000000002</v>
      </c>
      <c r="G2569">
        <v>6026908</v>
      </c>
      <c r="H2569" s="3">
        <f t="shared" si="121"/>
        <v>3.7668175000000002</v>
      </c>
      <c r="I2569" s="3">
        <f t="shared" si="122"/>
        <v>0</v>
      </c>
      <c r="J2569" t="s">
        <v>2084</v>
      </c>
      <c r="K2569" t="s">
        <v>27</v>
      </c>
      <c r="L2569" t="s">
        <v>11</v>
      </c>
    </row>
    <row r="2570" spans="1:12" x14ac:dyDescent="0.25">
      <c r="A2570">
        <v>989</v>
      </c>
      <c r="B2570" s="4">
        <v>36252</v>
      </c>
      <c r="C2570" t="s">
        <v>1006</v>
      </c>
      <c r="D2570" s="1">
        <v>40000000</v>
      </c>
      <c r="E2570">
        <v>28544120</v>
      </c>
      <c r="F2570" s="3">
        <f t="shared" si="120"/>
        <v>0.71360299999999999</v>
      </c>
      <c r="G2570">
        <v>28544120</v>
      </c>
      <c r="H2570" s="3">
        <f t="shared" si="121"/>
        <v>0.71360299999999999</v>
      </c>
      <c r="I2570" s="3">
        <f t="shared" si="122"/>
        <v>0</v>
      </c>
      <c r="J2570" t="s">
        <v>3517</v>
      </c>
      <c r="K2570" t="s">
        <v>13</v>
      </c>
      <c r="L2570" t="s">
        <v>11</v>
      </c>
    </row>
    <row r="2571" spans="1:12" x14ac:dyDescent="0.25">
      <c r="A2571">
        <v>506</v>
      </c>
      <c r="B2571" s="4">
        <v>36250</v>
      </c>
      <c r="C2571" t="s">
        <v>524</v>
      </c>
      <c r="D2571" s="1">
        <v>65000000</v>
      </c>
      <c r="E2571">
        <v>171479930</v>
      </c>
      <c r="F2571" s="3">
        <f t="shared" si="120"/>
        <v>2.6381527692307691</v>
      </c>
      <c r="G2571">
        <v>463517383</v>
      </c>
      <c r="H2571" s="3">
        <f t="shared" si="121"/>
        <v>7.1310366615384613</v>
      </c>
      <c r="I2571" s="3">
        <f t="shared" si="122"/>
        <v>292037453</v>
      </c>
      <c r="J2571" t="s">
        <v>3559</v>
      </c>
      <c r="K2571" t="s">
        <v>27</v>
      </c>
      <c r="L2571" t="s">
        <v>14</v>
      </c>
    </row>
    <row r="2572" spans="1:12" x14ac:dyDescent="0.25">
      <c r="A2572">
        <v>2166</v>
      </c>
      <c r="B2572" s="4">
        <v>36245</v>
      </c>
      <c r="C2572" t="s">
        <v>2186</v>
      </c>
      <c r="D2572" s="1">
        <v>14000000</v>
      </c>
      <c r="E2572">
        <v>4741987</v>
      </c>
      <c r="F2572" s="3">
        <f t="shared" si="120"/>
        <v>0.33871335714285716</v>
      </c>
      <c r="G2572">
        <v>4741987</v>
      </c>
      <c r="H2572" s="3">
        <f t="shared" si="121"/>
        <v>0.33871335714285716</v>
      </c>
      <c r="I2572" s="3">
        <f t="shared" si="122"/>
        <v>0</v>
      </c>
      <c r="J2572" t="s">
        <v>249</v>
      </c>
      <c r="K2572" t="s">
        <v>27</v>
      </c>
      <c r="L2572" t="s">
        <v>43</v>
      </c>
    </row>
    <row r="2573" spans="1:12" x14ac:dyDescent="0.25">
      <c r="A2573">
        <v>624</v>
      </c>
      <c r="B2573" s="4">
        <v>36245</v>
      </c>
      <c r="C2573" t="s">
        <v>642</v>
      </c>
      <c r="D2573" s="1">
        <v>60000000</v>
      </c>
      <c r="E2573">
        <v>22508689</v>
      </c>
      <c r="F2573" s="3">
        <f t="shared" si="120"/>
        <v>0.37514481666666666</v>
      </c>
      <c r="G2573">
        <v>35319689</v>
      </c>
      <c r="H2573" s="3">
        <f t="shared" si="121"/>
        <v>0.58866148333333335</v>
      </c>
      <c r="I2573" s="3">
        <f t="shared" si="122"/>
        <v>12811000</v>
      </c>
      <c r="J2573" t="s">
        <v>9</v>
      </c>
      <c r="K2573" t="s">
        <v>13</v>
      </c>
      <c r="L2573" t="s">
        <v>11</v>
      </c>
    </row>
    <row r="2574" spans="1:12" x14ac:dyDescent="0.25">
      <c r="A2574">
        <v>2838</v>
      </c>
      <c r="B2574" s="4">
        <v>36245</v>
      </c>
      <c r="C2574" t="s">
        <v>2856</v>
      </c>
      <c r="D2574" s="1">
        <v>5000000</v>
      </c>
      <c r="E2574">
        <v>19421271</v>
      </c>
      <c r="F2574" s="3">
        <f t="shared" si="120"/>
        <v>3.8842542</v>
      </c>
      <c r="G2574">
        <v>19421271</v>
      </c>
      <c r="H2574" s="3">
        <f t="shared" si="121"/>
        <v>3.8842542</v>
      </c>
      <c r="I2574" s="3">
        <f t="shared" si="122"/>
        <v>0</v>
      </c>
      <c r="J2574" t="s">
        <v>3558</v>
      </c>
      <c r="K2574" t="s">
        <v>24</v>
      </c>
      <c r="L2574" t="s">
        <v>16</v>
      </c>
    </row>
    <row r="2575" spans="1:12" x14ac:dyDescent="0.25">
      <c r="A2575">
        <v>2304</v>
      </c>
      <c r="B2575" s="4">
        <v>36238</v>
      </c>
      <c r="C2575" t="s">
        <v>2324</v>
      </c>
      <c r="D2575" s="1">
        <v>12000000</v>
      </c>
      <c r="E2575">
        <v>2062406</v>
      </c>
      <c r="F2575" s="3">
        <f t="shared" si="120"/>
        <v>0.17186716666666665</v>
      </c>
      <c r="G2575">
        <v>2062406</v>
      </c>
      <c r="H2575" s="3">
        <f t="shared" si="121"/>
        <v>0.17186716666666665</v>
      </c>
      <c r="I2575" s="3">
        <f t="shared" si="122"/>
        <v>0</v>
      </c>
      <c r="J2575" t="s">
        <v>3422</v>
      </c>
      <c r="K2575" t="s">
        <v>27</v>
      </c>
      <c r="L2575" t="s">
        <v>61</v>
      </c>
    </row>
    <row r="2576" spans="1:12" x14ac:dyDescent="0.25">
      <c r="A2576">
        <v>1341</v>
      </c>
      <c r="B2576" s="4">
        <v>36231</v>
      </c>
      <c r="C2576" t="s">
        <v>1357</v>
      </c>
      <c r="D2576" s="1">
        <v>30000000</v>
      </c>
      <c r="E2576">
        <v>11578022</v>
      </c>
      <c r="F2576" s="3">
        <f t="shared" si="120"/>
        <v>0.38593406666666669</v>
      </c>
      <c r="G2576">
        <v>11578022</v>
      </c>
      <c r="H2576" s="3">
        <f t="shared" si="121"/>
        <v>0.38593406666666669</v>
      </c>
      <c r="I2576" s="3">
        <f t="shared" si="122"/>
        <v>0</v>
      </c>
      <c r="J2576" t="s">
        <v>3422</v>
      </c>
      <c r="K2576" t="s">
        <v>13</v>
      </c>
      <c r="L2576" t="s">
        <v>14</v>
      </c>
    </row>
    <row r="2577" spans="1:12" x14ac:dyDescent="0.25">
      <c r="A2577">
        <v>1667</v>
      </c>
      <c r="B2577" s="4">
        <v>36231</v>
      </c>
      <c r="C2577" t="s">
        <v>1685</v>
      </c>
      <c r="D2577" s="1">
        <v>21000000</v>
      </c>
      <c r="E2577">
        <v>17760244</v>
      </c>
      <c r="F2577" s="3">
        <f t="shared" si="120"/>
        <v>0.84572590476190479</v>
      </c>
      <c r="G2577">
        <v>17760244</v>
      </c>
      <c r="H2577" s="3">
        <f t="shared" si="121"/>
        <v>0.84572590476190479</v>
      </c>
      <c r="I2577" s="3">
        <f t="shared" si="122"/>
        <v>0</v>
      </c>
      <c r="J2577" t="s">
        <v>95</v>
      </c>
      <c r="K2577" t="s">
        <v>27</v>
      </c>
      <c r="L2577" t="s">
        <v>61</v>
      </c>
    </row>
    <row r="2578" spans="1:12" x14ac:dyDescent="0.25">
      <c r="A2578">
        <v>2446</v>
      </c>
      <c r="B2578" s="4">
        <v>36231</v>
      </c>
      <c r="C2578" t="s">
        <v>2464</v>
      </c>
      <c r="D2578" s="1">
        <v>10000000</v>
      </c>
      <c r="E2578">
        <v>15164492</v>
      </c>
      <c r="F2578" s="3">
        <f t="shared" si="120"/>
        <v>1.5164492000000001</v>
      </c>
      <c r="G2578">
        <v>15164492</v>
      </c>
      <c r="H2578" s="3">
        <f t="shared" si="121"/>
        <v>1.5164492000000001</v>
      </c>
      <c r="I2578" s="3">
        <f t="shared" si="122"/>
        <v>0</v>
      </c>
      <c r="J2578" t="s">
        <v>3504</v>
      </c>
      <c r="K2578" t="s">
        <v>27</v>
      </c>
      <c r="L2578" t="s">
        <v>14</v>
      </c>
    </row>
    <row r="2579" spans="1:12" x14ac:dyDescent="0.25">
      <c r="A2579">
        <v>1015</v>
      </c>
      <c r="B2579" s="4">
        <v>36231</v>
      </c>
      <c r="C2579" t="s">
        <v>1032</v>
      </c>
      <c r="D2579" s="1">
        <v>40000000</v>
      </c>
      <c r="E2579">
        <v>13508635</v>
      </c>
      <c r="F2579" s="3">
        <f t="shared" si="120"/>
        <v>0.337715875</v>
      </c>
      <c r="G2579">
        <v>13508635</v>
      </c>
      <c r="H2579" s="3">
        <f t="shared" si="121"/>
        <v>0.337715875</v>
      </c>
      <c r="I2579" s="3">
        <f t="shared" si="122"/>
        <v>0</v>
      </c>
      <c r="J2579" t="s">
        <v>3537</v>
      </c>
      <c r="K2579" t="s">
        <v>13</v>
      </c>
      <c r="L2579" t="s">
        <v>43</v>
      </c>
    </row>
    <row r="2580" spans="1:12" x14ac:dyDescent="0.25">
      <c r="A2580">
        <v>2198</v>
      </c>
      <c r="B2580" s="4">
        <v>36231</v>
      </c>
      <c r="C2580" t="s">
        <v>2218</v>
      </c>
      <c r="D2580" s="1">
        <v>13000000</v>
      </c>
      <c r="E2580">
        <v>27151490</v>
      </c>
      <c r="F2580" s="3">
        <f t="shared" si="120"/>
        <v>2.0885761538461538</v>
      </c>
      <c r="G2580">
        <v>27151490</v>
      </c>
      <c r="H2580" s="3">
        <f t="shared" si="121"/>
        <v>2.0885761538461538</v>
      </c>
      <c r="I2580" s="3">
        <f t="shared" si="122"/>
        <v>0</v>
      </c>
      <c r="J2580" t="s">
        <v>3537</v>
      </c>
      <c r="K2580" t="s">
        <v>10</v>
      </c>
      <c r="L2580" t="s">
        <v>16</v>
      </c>
    </row>
    <row r="2581" spans="1:12" x14ac:dyDescent="0.25">
      <c r="A2581">
        <v>2342</v>
      </c>
      <c r="B2581" s="4">
        <v>36224</v>
      </c>
      <c r="C2581" t="s">
        <v>2361</v>
      </c>
      <c r="D2581" s="1">
        <v>11000000</v>
      </c>
      <c r="E2581">
        <v>38230075</v>
      </c>
      <c r="F2581" s="3">
        <f t="shared" si="120"/>
        <v>3.4754613636363638</v>
      </c>
      <c r="G2581">
        <v>75803716</v>
      </c>
      <c r="H2581" s="3">
        <f t="shared" si="121"/>
        <v>6.891246909090909</v>
      </c>
      <c r="I2581" s="3">
        <f t="shared" si="122"/>
        <v>37573641</v>
      </c>
      <c r="J2581" t="s">
        <v>3537</v>
      </c>
      <c r="K2581" t="s">
        <v>27</v>
      </c>
      <c r="L2581" t="s">
        <v>43</v>
      </c>
    </row>
    <row r="2582" spans="1:12" x14ac:dyDescent="0.25">
      <c r="A2582">
        <v>1250</v>
      </c>
      <c r="B2582" s="4">
        <v>36224</v>
      </c>
      <c r="C2582" t="s">
        <v>1267</v>
      </c>
      <c r="D2582" s="1">
        <v>30000000</v>
      </c>
      <c r="E2582">
        <v>106885658</v>
      </c>
      <c r="F2582" s="3">
        <f t="shared" si="120"/>
        <v>3.5628552666666669</v>
      </c>
      <c r="G2582">
        <v>176885658</v>
      </c>
      <c r="H2582" s="3">
        <f t="shared" si="121"/>
        <v>5.8961886000000003</v>
      </c>
      <c r="I2582" s="3">
        <f t="shared" si="122"/>
        <v>70000000</v>
      </c>
      <c r="J2582" t="s">
        <v>3559</v>
      </c>
      <c r="K2582" t="s">
        <v>27</v>
      </c>
      <c r="L2582" t="s">
        <v>11</v>
      </c>
    </row>
    <row r="2583" spans="1:12" x14ac:dyDescent="0.25">
      <c r="A2583">
        <v>1145</v>
      </c>
      <c r="B2583" s="4">
        <v>36203</v>
      </c>
      <c r="C2583" t="s">
        <v>1161</v>
      </c>
      <c r="D2583" s="1">
        <v>35000000</v>
      </c>
      <c r="E2583">
        <v>26613620</v>
      </c>
      <c r="F2583" s="3">
        <f t="shared" si="120"/>
        <v>0.76038914285714287</v>
      </c>
      <c r="G2583">
        <v>26613620</v>
      </c>
      <c r="H2583" s="3">
        <f t="shared" si="121"/>
        <v>0.76038914285714287</v>
      </c>
      <c r="I2583" s="3">
        <f t="shared" si="122"/>
        <v>0</v>
      </c>
      <c r="J2583" t="s">
        <v>3504</v>
      </c>
      <c r="K2583" t="s">
        <v>13</v>
      </c>
      <c r="L2583" t="s">
        <v>11</v>
      </c>
    </row>
    <row r="2584" spans="1:12" x14ac:dyDescent="0.25">
      <c r="A2584">
        <v>2911</v>
      </c>
      <c r="B2584" s="4">
        <v>36203</v>
      </c>
      <c r="C2584" t="s">
        <v>2928</v>
      </c>
      <c r="D2584">
        <v>4500000</v>
      </c>
      <c r="E2584">
        <v>1687311</v>
      </c>
      <c r="F2584" s="3">
        <f t="shared" si="120"/>
        <v>0.37495800000000001</v>
      </c>
      <c r="G2584">
        <v>5428387</v>
      </c>
      <c r="H2584" s="3">
        <f t="shared" si="121"/>
        <v>1.2063082222222221</v>
      </c>
      <c r="I2584" s="3">
        <f t="shared" si="122"/>
        <v>3741076</v>
      </c>
      <c r="J2584" t="s">
        <v>3538</v>
      </c>
      <c r="K2584" t="s">
        <v>13</v>
      </c>
      <c r="L2584" t="s">
        <v>43</v>
      </c>
    </row>
    <row r="2585" spans="1:12" x14ac:dyDescent="0.25">
      <c r="A2585">
        <v>611</v>
      </c>
      <c r="B2585" s="4">
        <v>36203</v>
      </c>
      <c r="C2585" t="s">
        <v>629</v>
      </c>
      <c r="D2585" s="1">
        <v>60000000</v>
      </c>
      <c r="E2585">
        <v>36850101</v>
      </c>
      <c r="F2585" s="3">
        <f t="shared" si="120"/>
        <v>0.61416835000000003</v>
      </c>
      <c r="G2585">
        <v>36850101</v>
      </c>
      <c r="H2585" s="3">
        <f t="shared" si="121"/>
        <v>0.61416835000000003</v>
      </c>
      <c r="I2585" s="3">
        <f t="shared" si="122"/>
        <v>0</v>
      </c>
      <c r="J2585" t="s">
        <v>3558</v>
      </c>
      <c r="K2585" t="s">
        <v>10</v>
      </c>
      <c r="L2585" t="s">
        <v>11</v>
      </c>
    </row>
    <row r="2586" spans="1:12" x14ac:dyDescent="0.25">
      <c r="A2586">
        <v>1281</v>
      </c>
      <c r="B2586" s="4">
        <v>36203</v>
      </c>
      <c r="C2586" t="s">
        <v>1297</v>
      </c>
      <c r="D2586" s="1">
        <v>30000000</v>
      </c>
      <c r="E2586">
        <v>52880016</v>
      </c>
      <c r="F2586" s="3">
        <f t="shared" si="120"/>
        <v>1.7626672000000001</v>
      </c>
      <c r="G2586">
        <v>52880016</v>
      </c>
      <c r="H2586" s="3">
        <f t="shared" si="121"/>
        <v>1.7626672000000001</v>
      </c>
      <c r="I2586" s="3">
        <f t="shared" si="122"/>
        <v>0</v>
      </c>
      <c r="J2586" t="s">
        <v>3559</v>
      </c>
      <c r="K2586" t="s">
        <v>13</v>
      </c>
      <c r="L2586" t="s">
        <v>43</v>
      </c>
    </row>
    <row r="2587" spans="1:12" x14ac:dyDescent="0.25">
      <c r="A2587">
        <v>746</v>
      </c>
      <c r="B2587" s="4">
        <v>36196</v>
      </c>
      <c r="C2587" t="s">
        <v>763</v>
      </c>
      <c r="D2587" s="1">
        <v>50000000</v>
      </c>
      <c r="E2587">
        <v>81526121</v>
      </c>
      <c r="F2587" s="3">
        <f t="shared" si="120"/>
        <v>1.6305224199999999</v>
      </c>
      <c r="G2587">
        <v>161626121</v>
      </c>
      <c r="H2587" s="3">
        <f t="shared" si="121"/>
        <v>3.23252242</v>
      </c>
      <c r="I2587" s="3">
        <f t="shared" si="122"/>
        <v>80100000</v>
      </c>
      <c r="J2587" t="s">
        <v>3517</v>
      </c>
      <c r="K2587" t="s">
        <v>27</v>
      </c>
      <c r="L2587" t="s">
        <v>14</v>
      </c>
    </row>
    <row r="2588" spans="1:12" x14ac:dyDescent="0.25">
      <c r="A2588">
        <v>1349</v>
      </c>
      <c r="B2588" s="4">
        <v>36182</v>
      </c>
      <c r="C2588" t="s">
        <v>1365</v>
      </c>
      <c r="D2588" s="1">
        <v>30000000</v>
      </c>
      <c r="E2588">
        <v>4167493</v>
      </c>
      <c r="F2588" s="3">
        <f t="shared" si="120"/>
        <v>0.13891643333333334</v>
      </c>
      <c r="G2588">
        <v>4967493</v>
      </c>
      <c r="H2588" s="3">
        <f t="shared" si="121"/>
        <v>0.16558310000000001</v>
      </c>
      <c r="I2588" s="3">
        <f t="shared" si="122"/>
        <v>800000</v>
      </c>
      <c r="J2588" t="s">
        <v>3537</v>
      </c>
      <c r="K2588" t="s">
        <v>27</v>
      </c>
      <c r="L2588" t="s">
        <v>43</v>
      </c>
    </row>
    <row r="2589" spans="1:12" x14ac:dyDescent="0.25">
      <c r="A2589">
        <v>1340</v>
      </c>
      <c r="B2589" s="4">
        <v>36175</v>
      </c>
      <c r="C2589" t="s">
        <v>1356</v>
      </c>
      <c r="D2589" s="1">
        <v>30000000</v>
      </c>
      <c r="E2589">
        <v>12017369</v>
      </c>
      <c r="F2589" s="3">
        <f t="shared" si="120"/>
        <v>0.40057896666666665</v>
      </c>
      <c r="G2589">
        <v>12017369</v>
      </c>
      <c r="H2589" s="3">
        <f t="shared" si="121"/>
        <v>0.40057896666666665</v>
      </c>
      <c r="I2589" s="3">
        <f t="shared" si="122"/>
        <v>0</v>
      </c>
      <c r="J2589" t="s">
        <v>3452</v>
      </c>
      <c r="K2589" t="s">
        <v>27</v>
      </c>
      <c r="L2589" t="s">
        <v>61</v>
      </c>
    </row>
    <row r="2590" spans="1:12" x14ac:dyDescent="0.25">
      <c r="A2590">
        <v>1001</v>
      </c>
      <c r="B2590" s="4">
        <v>36175</v>
      </c>
      <c r="C2590" t="s">
        <v>1018</v>
      </c>
      <c r="D2590" s="1">
        <v>40000000</v>
      </c>
      <c r="E2590">
        <v>22365133</v>
      </c>
      <c r="F2590" s="3">
        <f t="shared" si="120"/>
        <v>0.55912832499999998</v>
      </c>
      <c r="G2590">
        <v>22365133</v>
      </c>
      <c r="H2590" s="3">
        <f t="shared" si="121"/>
        <v>0.55912832499999998</v>
      </c>
      <c r="I2590" s="3">
        <f t="shared" si="122"/>
        <v>0</v>
      </c>
      <c r="J2590" t="s">
        <v>95</v>
      </c>
      <c r="K2590" t="s">
        <v>13</v>
      </c>
      <c r="L2590" t="s">
        <v>43</v>
      </c>
    </row>
    <row r="2591" spans="1:12" x14ac:dyDescent="0.25">
      <c r="A2591">
        <v>3195</v>
      </c>
      <c r="B2591" s="4">
        <v>36175</v>
      </c>
      <c r="C2591" t="s">
        <v>3212</v>
      </c>
      <c r="D2591">
        <v>1600000</v>
      </c>
      <c r="E2591">
        <v>27795</v>
      </c>
      <c r="F2591" s="3">
        <f t="shared" si="120"/>
        <v>1.7371874999999998E-2</v>
      </c>
      <c r="G2591">
        <v>2627795</v>
      </c>
      <c r="H2591" s="3">
        <f t="shared" si="121"/>
        <v>1.642371875</v>
      </c>
      <c r="I2591" s="3">
        <f t="shared" si="122"/>
        <v>2600000</v>
      </c>
      <c r="J2591" t="s">
        <v>95</v>
      </c>
      <c r="K2591" t="s">
        <v>27</v>
      </c>
      <c r="L2591" t="s">
        <v>43</v>
      </c>
    </row>
    <row r="2592" spans="1:12" x14ac:dyDescent="0.25">
      <c r="A2592">
        <v>1976</v>
      </c>
      <c r="B2592" s="4">
        <v>36175</v>
      </c>
      <c r="C2592" t="s">
        <v>1995</v>
      </c>
      <c r="D2592" s="1">
        <v>16000000</v>
      </c>
      <c r="E2592">
        <v>52894169</v>
      </c>
      <c r="F2592" s="3">
        <f t="shared" si="120"/>
        <v>3.3058855624999999</v>
      </c>
      <c r="G2592">
        <v>54294169</v>
      </c>
      <c r="H2592" s="3">
        <f t="shared" si="121"/>
        <v>3.3933855624999998</v>
      </c>
      <c r="I2592" s="3">
        <f t="shared" si="122"/>
        <v>1400000</v>
      </c>
      <c r="J2592" t="s">
        <v>3517</v>
      </c>
      <c r="K2592" t="s">
        <v>27</v>
      </c>
      <c r="L2592" t="s">
        <v>43</v>
      </c>
    </row>
    <row r="2593" spans="1:12" x14ac:dyDescent="0.25">
      <c r="A2593">
        <v>425</v>
      </c>
      <c r="B2593" s="4">
        <v>36175</v>
      </c>
      <c r="C2593" t="s">
        <v>445</v>
      </c>
      <c r="D2593" s="1">
        <v>75000000</v>
      </c>
      <c r="E2593">
        <v>14010690</v>
      </c>
      <c r="F2593" s="3">
        <f t="shared" si="120"/>
        <v>0.18680920000000001</v>
      </c>
      <c r="G2593">
        <v>30626690</v>
      </c>
      <c r="H2593" s="3">
        <f t="shared" si="121"/>
        <v>0.40835586666666668</v>
      </c>
      <c r="I2593" s="3">
        <f t="shared" si="122"/>
        <v>16616000</v>
      </c>
      <c r="J2593" t="s">
        <v>9</v>
      </c>
      <c r="K2593" t="s">
        <v>27</v>
      </c>
      <c r="L2593" t="s">
        <v>14</v>
      </c>
    </row>
    <row r="2594" spans="1:12" x14ac:dyDescent="0.25">
      <c r="A2594">
        <v>2047</v>
      </c>
      <c r="B2594" s="4">
        <v>36154</v>
      </c>
      <c r="C2594" t="s">
        <v>2065</v>
      </c>
      <c r="D2594" s="1">
        <v>15000000</v>
      </c>
      <c r="E2594">
        <v>40283321</v>
      </c>
      <c r="F2594" s="3">
        <f t="shared" si="120"/>
        <v>2.6855547333333334</v>
      </c>
      <c r="G2594">
        <v>40283321</v>
      </c>
      <c r="H2594" s="3">
        <f t="shared" si="121"/>
        <v>2.6855547333333334</v>
      </c>
      <c r="I2594" s="3">
        <f t="shared" si="122"/>
        <v>0</v>
      </c>
      <c r="J2594" t="s">
        <v>249</v>
      </c>
      <c r="K2594" t="s">
        <v>27</v>
      </c>
      <c r="L2594" t="s">
        <v>61</v>
      </c>
    </row>
    <row r="2595" spans="1:12" x14ac:dyDescent="0.25">
      <c r="A2595">
        <v>741</v>
      </c>
      <c r="B2595" s="4">
        <v>36154</v>
      </c>
      <c r="C2595" t="s">
        <v>758</v>
      </c>
      <c r="D2595" s="1">
        <v>50000000</v>
      </c>
      <c r="E2595">
        <v>91137662</v>
      </c>
      <c r="F2595" s="3">
        <f t="shared" si="120"/>
        <v>1.8227532399999999</v>
      </c>
      <c r="G2595">
        <v>159745279</v>
      </c>
      <c r="H2595" s="3">
        <f t="shared" si="121"/>
        <v>3.1949055799999999</v>
      </c>
      <c r="I2595" s="3">
        <f t="shared" si="122"/>
        <v>68607617</v>
      </c>
      <c r="J2595" t="s">
        <v>559</v>
      </c>
      <c r="K2595" t="s">
        <v>13</v>
      </c>
      <c r="L2595" t="s">
        <v>43</v>
      </c>
    </row>
    <row r="2596" spans="1:12" x14ac:dyDescent="0.25">
      <c r="A2596">
        <v>733</v>
      </c>
      <c r="B2596" s="4">
        <v>36154</v>
      </c>
      <c r="C2596" t="s">
        <v>750</v>
      </c>
      <c r="D2596" s="1">
        <v>50000000</v>
      </c>
      <c r="E2596">
        <v>135014968</v>
      </c>
      <c r="F2596" s="3">
        <f t="shared" si="120"/>
        <v>2.7002993599999998</v>
      </c>
      <c r="G2596">
        <v>202173000</v>
      </c>
      <c r="H2596" s="3">
        <f t="shared" si="121"/>
        <v>4.0434599999999996</v>
      </c>
      <c r="I2596" s="3">
        <f t="shared" si="122"/>
        <v>67158032</v>
      </c>
      <c r="J2596" t="s">
        <v>9</v>
      </c>
      <c r="K2596" t="s">
        <v>13</v>
      </c>
      <c r="L2596" t="s">
        <v>11</v>
      </c>
    </row>
    <row r="2597" spans="1:12" x14ac:dyDescent="0.25">
      <c r="A2597">
        <v>361</v>
      </c>
      <c r="B2597" s="4">
        <v>36154</v>
      </c>
      <c r="C2597" t="s">
        <v>380</v>
      </c>
      <c r="D2597" s="1">
        <v>80000000</v>
      </c>
      <c r="E2597">
        <v>50632037</v>
      </c>
      <c r="F2597" s="3">
        <f t="shared" si="120"/>
        <v>0.63290046249999998</v>
      </c>
      <c r="G2597">
        <v>50632037</v>
      </c>
      <c r="H2597" s="3">
        <f t="shared" si="121"/>
        <v>0.63290046249999998</v>
      </c>
      <c r="I2597" s="3">
        <f t="shared" si="122"/>
        <v>0</v>
      </c>
      <c r="J2597" t="s">
        <v>3558</v>
      </c>
      <c r="K2597" t="s">
        <v>10</v>
      </c>
      <c r="L2597" t="s">
        <v>16</v>
      </c>
    </row>
    <row r="2598" spans="1:12" x14ac:dyDescent="0.25">
      <c r="A2598">
        <v>592</v>
      </c>
      <c r="B2598" s="4">
        <v>36154</v>
      </c>
      <c r="C2598" t="s">
        <v>610</v>
      </c>
      <c r="D2598" s="1">
        <v>60000000</v>
      </c>
      <c r="E2598">
        <v>56709981</v>
      </c>
      <c r="F2598" s="3">
        <f t="shared" si="120"/>
        <v>0.94516635000000004</v>
      </c>
      <c r="G2598">
        <v>56709981</v>
      </c>
      <c r="H2598" s="3">
        <f t="shared" si="121"/>
        <v>0.94516635000000004</v>
      </c>
      <c r="I2598" s="3">
        <f t="shared" si="122"/>
        <v>0</v>
      </c>
      <c r="J2598" t="s">
        <v>3558</v>
      </c>
      <c r="K2598" t="s">
        <v>13</v>
      </c>
      <c r="L2598" t="s">
        <v>43</v>
      </c>
    </row>
    <row r="2599" spans="1:12" x14ac:dyDescent="0.25">
      <c r="A2599">
        <v>723</v>
      </c>
      <c r="B2599" s="4">
        <v>36152</v>
      </c>
      <c r="C2599" t="s">
        <v>741</v>
      </c>
      <c r="D2599" s="1">
        <v>52000000</v>
      </c>
      <c r="E2599">
        <v>36400491</v>
      </c>
      <c r="F2599" s="3">
        <f t="shared" si="120"/>
        <v>0.70000944230769235</v>
      </c>
      <c r="G2599">
        <v>97709034</v>
      </c>
      <c r="H2599" s="3">
        <f t="shared" si="121"/>
        <v>1.8790198846153847</v>
      </c>
      <c r="I2599" s="3">
        <f t="shared" si="122"/>
        <v>61308543</v>
      </c>
      <c r="J2599" t="s">
        <v>3422</v>
      </c>
      <c r="K2599" t="s">
        <v>27</v>
      </c>
      <c r="L2599" t="s">
        <v>43</v>
      </c>
    </row>
    <row r="2600" spans="1:12" x14ac:dyDescent="0.25">
      <c r="A2600">
        <v>568</v>
      </c>
      <c r="B2600" s="4">
        <v>36147</v>
      </c>
      <c r="C2600" t="s">
        <v>586</v>
      </c>
      <c r="D2600" s="1">
        <v>60000000</v>
      </c>
      <c r="E2600">
        <v>101413188</v>
      </c>
      <c r="F2600" s="3">
        <f t="shared" si="120"/>
        <v>1.6902197999999999</v>
      </c>
      <c r="G2600">
        <v>218613188</v>
      </c>
      <c r="H2600" s="3">
        <f t="shared" si="121"/>
        <v>3.6435531333333335</v>
      </c>
      <c r="I2600" s="3">
        <f t="shared" si="122"/>
        <v>117200000</v>
      </c>
      <c r="J2600" t="s">
        <v>3452</v>
      </c>
      <c r="K2600" t="s">
        <v>10</v>
      </c>
      <c r="L2600" t="s">
        <v>16</v>
      </c>
    </row>
    <row r="2601" spans="1:12" x14ac:dyDescent="0.25">
      <c r="A2601">
        <v>509</v>
      </c>
      <c r="B2601" s="4">
        <v>36147</v>
      </c>
      <c r="C2601" t="s">
        <v>527</v>
      </c>
      <c r="D2601" s="1">
        <v>65000000</v>
      </c>
      <c r="E2601">
        <v>115821495</v>
      </c>
      <c r="F2601" s="3">
        <f t="shared" si="120"/>
        <v>1.7818691538461537</v>
      </c>
      <c r="G2601">
        <v>250800000</v>
      </c>
      <c r="H2601" s="3">
        <f t="shared" si="121"/>
        <v>3.8584615384615386</v>
      </c>
      <c r="I2601" s="3">
        <f t="shared" si="122"/>
        <v>134978505</v>
      </c>
      <c r="J2601" t="s">
        <v>3559</v>
      </c>
      <c r="K2601" t="s">
        <v>10</v>
      </c>
      <c r="L2601" t="s">
        <v>43</v>
      </c>
    </row>
    <row r="2602" spans="1:12" x14ac:dyDescent="0.25">
      <c r="A2602">
        <v>459</v>
      </c>
      <c r="B2602" s="4">
        <v>36140</v>
      </c>
      <c r="C2602" t="s">
        <v>477</v>
      </c>
      <c r="D2602" s="1">
        <v>70000000</v>
      </c>
      <c r="E2602">
        <v>70187658</v>
      </c>
      <c r="F2602" s="3">
        <f t="shared" si="120"/>
        <v>1.0026808285714286</v>
      </c>
      <c r="G2602">
        <v>117800000</v>
      </c>
      <c r="H2602" s="3">
        <f t="shared" si="121"/>
        <v>1.6828571428571428</v>
      </c>
      <c r="I2602" s="3">
        <f t="shared" si="122"/>
        <v>47612342</v>
      </c>
      <c r="J2602" t="s">
        <v>3517</v>
      </c>
      <c r="K2602" t="s">
        <v>10</v>
      </c>
      <c r="L2602" t="s">
        <v>16</v>
      </c>
    </row>
    <row r="2603" spans="1:12" x14ac:dyDescent="0.25">
      <c r="A2603">
        <v>1953</v>
      </c>
      <c r="B2603" s="4">
        <v>36140</v>
      </c>
      <c r="C2603" t="s">
        <v>1971</v>
      </c>
      <c r="D2603" s="1">
        <v>17000000</v>
      </c>
      <c r="E2603">
        <v>16316273</v>
      </c>
      <c r="F2603" s="3">
        <f t="shared" si="120"/>
        <v>0.95978076470588236</v>
      </c>
      <c r="G2603">
        <v>16316273</v>
      </c>
      <c r="H2603" s="3">
        <f t="shared" si="121"/>
        <v>0.95978076470588236</v>
      </c>
      <c r="I2603" s="3">
        <f t="shared" si="122"/>
        <v>0</v>
      </c>
      <c r="J2603" t="s">
        <v>3517</v>
      </c>
      <c r="K2603" t="s">
        <v>27</v>
      </c>
      <c r="L2603" t="s">
        <v>43</v>
      </c>
    </row>
    <row r="2604" spans="1:12" x14ac:dyDescent="0.25">
      <c r="A2604">
        <v>779</v>
      </c>
      <c r="B2604" s="4">
        <v>36140</v>
      </c>
      <c r="C2604" t="s">
        <v>796</v>
      </c>
      <c r="D2604" s="1">
        <v>50000000</v>
      </c>
      <c r="E2604">
        <v>34645374</v>
      </c>
      <c r="F2604" s="3">
        <f t="shared" si="120"/>
        <v>0.69290748000000002</v>
      </c>
      <c r="G2604">
        <v>34645374</v>
      </c>
      <c r="H2604" s="3">
        <f t="shared" si="121"/>
        <v>0.69290748000000002</v>
      </c>
      <c r="I2604" s="3">
        <f t="shared" si="122"/>
        <v>0</v>
      </c>
      <c r="J2604" t="s">
        <v>3559</v>
      </c>
      <c r="K2604" t="s">
        <v>10</v>
      </c>
      <c r="L2604" t="s">
        <v>11</v>
      </c>
    </row>
    <row r="2605" spans="1:12" x14ac:dyDescent="0.25">
      <c r="A2605">
        <v>376</v>
      </c>
      <c r="B2605" s="4">
        <v>36124</v>
      </c>
      <c r="C2605" t="s">
        <v>396</v>
      </c>
      <c r="D2605" s="1">
        <v>80000000</v>
      </c>
      <c r="E2605">
        <v>18319860</v>
      </c>
      <c r="F2605" s="3">
        <f t="shared" si="120"/>
        <v>0.22899824999999999</v>
      </c>
      <c r="G2605">
        <v>69131860</v>
      </c>
      <c r="H2605" s="3">
        <f t="shared" si="121"/>
        <v>0.86414824999999995</v>
      </c>
      <c r="I2605" s="3">
        <f t="shared" si="122"/>
        <v>50812000</v>
      </c>
      <c r="J2605" t="s">
        <v>9</v>
      </c>
      <c r="K2605" t="s">
        <v>24</v>
      </c>
      <c r="L2605" t="s">
        <v>16</v>
      </c>
    </row>
    <row r="2606" spans="1:12" x14ac:dyDescent="0.25">
      <c r="A2606">
        <v>3035</v>
      </c>
      <c r="B2606" s="4">
        <v>36119</v>
      </c>
      <c r="C2606" t="s">
        <v>3051</v>
      </c>
      <c r="D2606" s="1">
        <v>3000000</v>
      </c>
      <c r="E2606">
        <v>24793251</v>
      </c>
      <c r="F2606" s="3">
        <f t="shared" si="120"/>
        <v>8.2644169999999999</v>
      </c>
      <c r="G2606">
        <v>55193251</v>
      </c>
      <c r="H2606" s="3">
        <f t="shared" si="121"/>
        <v>18.397750333333335</v>
      </c>
      <c r="I2606" s="3">
        <f t="shared" si="122"/>
        <v>30400000</v>
      </c>
      <c r="J2606" t="s">
        <v>3422</v>
      </c>
      <c r="K2606" t="s">
        <v>10</v>
      </c>
      <c r="L2606" t="s">
        <v>11</v>
      </c>
    </row>
    <row r="2607" spans="1:12" x14ac:dyDescent="0.25">
      <c r="A2607">
        <v>2296</v>
      </c>
      <c r="B2607" s="4">
        <v>36119</v>
      </c>
      <c r="C2607" t="s">
        <v>2316</v>
      </c>
      <c r="D2607" s="1">
        <v>12000000</v>
      </c>
      <c r="E2607">
        <v>5078660</v>
      </c>
      <c r="F2607" s="3">
        <f t="shared" si="120"/>
        <v>0.42322166666666666</v>
      </c>
      <c r="G2607">
        <v>6200000</v>
      </c>
      <c r="H2607" s="3">
        <f t="shared" si="121"/>
        <v>0.51666666666666672</v>
      </c>
      <c r="I2607" s="3">
        <f t="shared" si="122"/>
        <v>1121340</v>
      </c>
      <c r="J2607" t="s">
        <v>249</v>
      </c>
      <c r="K2607" t="s">
        <v>27</v>
      </c>
      <c r="L2607" t="s">
        <v>11</v>
      </c>
    </row>
    <row r="2608" spans="1:12" x14ac:dyDescent="0.25">
      <c r="A2608">
        <v>1380</v>
      </c>
      <c r="B2608" s="4">
        <v>36119</v>
      </c>
      <c r="C2608" t="s">
        <v>1396</v>
      </c>
      <c r="D2608" s="1">
        <v>28000000</v>
      </c>
      <c r="E2608">
        <v>100494685</v>
      </c>
      <c r="F2608" s="3">
        <f t="shared" si="120"/>
        <v>3.5890958928571428</v>
      </c>
      <c r="G2608">
        <v>140894685</v>
      </c>
      <c r="H2608" s="3">
        <f t="shared" si="121"/>
        <v>5.0319530357142854</v>
      </c>
      <c r="I2608" s="3">
        <f t="shared" si="122"/>
        <v>40400000</v>
      </c>
      <c r="J2608" t="s">
        <v>3517</v>
      </c>
      <c r="K2608" t="s">
        <v>24</v>
      </c>
      <c r="L2608" t="s">
        <v>16</v>
      </c>
    </row>
    <row r="2609" spans="1:12" x14ac:dyDescent="0.25">
      <c r="A2609">
        <v>3082</v>
      </c>
      <c r="B2609" s="4">
        <v>36119</v>
      </c>
      <c r="C2609" t="s">
        <v>3098</v>
      </c>
      <c r="D2609">
        <v>2900000</v>
      </c>
      <c r="E2609">
        <v>5969553</v>
      </c>
      <c r="F2609" s="3">
        <f t="shared" si="120"/>
        <v>2.0584665517241381</v>
      </c>
      <c r="G2609">
        <v>17006158</v>
      </c>
      <c r="H2609" s="3">
        <f t="shared" si="121"/>
        <v>5.8641924137931039</v>
      </c>
      <c r="I2609" s="3">
        <f t="shared" si="122"/>
        <v>11036605</v>
      </c>
      <c r="J2609" t="s">
        <v>3538</v>
      </c>
      <c r="K2609" t="s">
        <v>27</v>
      </c>
      <c r="L2609" t="s">
        <v>43</v>
      </c>
    </row>
    <row r="2610" spans="1:12" x14ac:dyDescent="0.25">
      <c r="A2610">
        <v>298</v>
      </c>
      <c r="B2610" s="4">
        <v>36119</v>
      </c>
      <c r="C2610" t="s">
        <v>315</v>
      </c>
      <c r="D2610" s="1">
        <v>85000000</v>
      </c>
      <c r="E2610">
        <v>111549836</v>
      </c>
      <c r="F2610" s="3">
        <f t="shared" si="120"/>
        <v>1.3123510117647059</v>
      </c>
      <c r="G2610">
        <v>250649836</v>
      </c>
      <c r="H2610" s="3">
        <f t="shared" si="121"/>
        <v>2.9488216</v>
      </c>
      <c r="I2610" s="3">
        <f t="shared" si="122"/>
        <v>139100000</v>
      </c>
      <c r="J2610" t="s">
        <v>3558</v>
      </c>
      <c r="K2610" t="s">
        <v>27</v>
      </c>
      <c r="L2610" t="s">
        <v>14</v>
      </c>
    </row>
    <row r="2611" spans="1:12" x14ac:dyDescent="0.25">
      <c r="A2611">
        <v>836</v>
      </c>
      <c r="B2611" s="4">
        <v>36119</v>
      </c>
      <c r="C2611" t="s">
        <v>854</v>
      </c>
      <c r="D2611" s="1">
        <v>45000000</v>
      </c>
      <c r="E2611">
        <v>162798565</v>
      </c>
      <c r="F2611" s="3">
        <f t="shared" si="120"/>
        <v>3.6177458888888889</v>
      </c>
      <c r="G2611">
        <v>363095319</v>
      </c>
      <c r="H2611" s="3">
        <f t="shared" si="121"/>
        <v>8.0687848666666664</v>
      </c>
      <c r="I2611" s="3">
        <f t="shared" si="122"/>
        <v>200296754</v>
      </c>
      <c r="J2611" t="s">
        <v>3558</v>
      </c>
      <c r="K2611" t="s">
        <v>24</v>
      </c>
      <c r="L2611" t="s">
        <v>16</v>
      </c>
    </row>
    <row r="2612" spans="1:12" x14ac:dyDescent="0.25">
      <c r="A2612">
        <v>309</v>
      </c>
      <c r="B2612" s="4">
        <v>36112</v>
      </c>
      <c r="C2612" t="s">
        <v>327</v>
      </c>
      <c r="D2612" s="1">
        <v>85000000</v>
      </c>
      <c r="E2612">
        <v>44650003</v>
      </c>
      <c r="F2612" s="3">
        <f t="shared" si="120"/>
        <v>0.52529415294117643</v>
      </c>
      <c r="G2612">
        <v>44650003</v>
      </c>
      <c r="H2612" s="3">
        <f t="shared" si="121"/>
        <v>0.52529415294117643</v>
      </c>
      <c r="I2612" s="3">
        <f t="shared" si="122"/>
        <v>0</v>
      </c>
      <c r="J2612" t="s">
        <v>9</v>
      </c>
      <c r="K2612" t="s">
        <v>13</v>
      </c>
      <c r="L2612" t="s">
        <v>43</v>
      </c>
    </row>
    <row r="2613" spans="1:12" x14ac:dyDescent="0.25">
      <c r="A2613">
        <v>469</v>
      </c>
      <c r="B2613" s="4">
        <v>36105</v>
      </c>
      <c r="C2613" t="s">
        <v>487</v>
      </c>
      <c r="D2613" s="1">
        <v>70000000</v>
      </c>
      <c r="E2613">
        <v>40934175</v>
      </c>
      <c r="F2613" s="3">
        <f t="shared" si="120"/>
        <v>0.58477392857142863</v>
      </c>
      <c r="G2613">
        <v>116625798</v>
      </c>
      <c r="H2613" s="3">
        <f t="shared" si="121"/>
        <v>1.6660828285714286</v>
      </c>
      <c r="I2613" s="3">
        <f t="shared" si="122"/>
        <v>75691623</v>
      </c>
      <c r="J2613" t="s">
        <v>3422</v>
      </c>
      <c r="K2613" t="s">
        <v>27</v>
      </c>
      <c r="L2613" t="s">
        <v>14</v>
      </c>
    </row>
    <row r="2614" spans="1:12" x14ac:dyDescent="0.25">
      <c r="A2614">
        <v>1502</v>
      </c>
      <c r="B2614" s="4">
        <v>36105</v>
      </c>
      <c r="C2614" t="s">
        <v>1517</v>
      </c>
      <c r="D2614" s="1">
        <v>25000000</v>
      </c>
      <c r="E2614">
        <v>30082699</v>
      </c>
      <c r="F2614" s="3">
        <f t="shared" si="120"/>
        <v>1.2033079600000001</v>
      </c>
      <c r="G2614">
        <v>82150642</v>
      </c>
      <c r="H2614" s="3">
        <f t="shared" si="121"/>
        <v>3.2860256799999998</v>
      </c>
      <c r="I2614" s="3">
        <f t="shared" si="122"/>
        <v>52067943</v>
      </c>
      <c r="J2614" t="s">
        <v>1462</v>
      </c>
      <c r="K2614" t="s">
        <v>27</v>
      </c>
      <c r="L2614" t="s">
        <v>43</v>
      </c>
    </row>
    <row r="2615" spans="1:12" x14ac:dyDescent="0.25">
      <c r="A2615">
        <v>3001</v>
      </c>
      <c r="B2615" s="4">
        <v>36105</v>
      </c>
      <c r="C2615" t="s">
        <v>3018</v>
      </c>
      <c r="D2615">
        <v>3500000</v>
      </c>
      <c r="E2615">
        <v>6451628</v>
      </c>
      <c r="F2615" s="3">
        <f t="shared" si="120"/>
        <v>1.8433222857142857</v>
      </c>
      <c r="G2615">
        <v>6451628</v>
      </c>
      <c r="H2615" s="3">
        <f t="shared" si="121"/>
        <v>1.8433222857142857</v>
      </c>
      <c r="I2615" s="3">
        <f t="shared" si="122"/>
        <v>0</v>
      </c>
      <c r="J2615" t="s">
        <v>49</v>
      </c>
      <c r="K2615" t="s">
        <v>27</v>
      </c>
      <c r="L2615" t="s">
        <v>43</v>
      </c>
    </row>
    <row r="2616" spans="1:12" x14ac:dyDescent="0.25">
      <c r="A2616">
        <v>1592</v>
      </c>
      <c r="B2616" s="4">
        <v>36105</v>
      </c>
      <c r="C2616" t="s">
        <v>1608</v>
      </c>
      <c r="D2616" s="1">
        <v>23000000</v>
      </c>
      <c r="E2616">
        <v>161491646</v>
      </c>
      <c r="F2616" s="3">
        <f t="shared" si="120"/>
        <v>7.0213759130434781</v>
      </c>
      <c r="G2616">
        <v>190191646</v>
      </c>
      <c r="H2616" s="3">
        <f t="shared" si="121"/>
        <v>8.2692019999999999</v>
      </c>
      <c r="I2616" s="3">
        <f t="shared" si="122"/>
        <v>28700000</v>
      </c>
      <c r="J2616" t="s">
        <v>3558</v>
      </c>
      <c r="K2616" t="s">
        <v>13</v>
      </c>
      <c r="L2616" t="s">
        <v>11</v>
      </c>
    </row>
    <row r="2617" spans="1:12" x14ac:dyDescent="0.25">
      <c r="A2617">
        <v>3042</v>
      </c>
      <c r="B2617" s="4">
        <v>36103</v>
      </c>
      <c r="C2617" t="s">
        <v>3058</v>
      </c>
      <c r="D2617" s="1">
        <v>3000000</v>
      </c>
      <c r="E2617">
        <v>9639390</v>
      </c>
      <c r="F2617" s="3">
        <f t="shared" si="120"/>
        <v>3.21313</v>
      </c>
      <c r="G2617">
        <v>9639390</v>
      </c>
      <c r="H2617" s="3">
        <f t="shared" si="121"/>
        <v>3.21313</v>
      </c>
      <c r="I2617" s="3">
        <f t="shared" si="122"/>
        <v>0</v>
      </c>
      <c r="J2617" t="s">
        <v>2084</v>
      </c>
      <c r="K2617" t="s">
        <v>27</v>
      </c>
      <c r="L2617" t="s">
        <v>43</v>
      </c>
    </row>
    <row r="2618" spans="1:12" x14ac:dyDescent="0.25">
      <c r="A2618">
        <v>2283</v>
      </c>
      <c r="B2618" s="4">
        <v>36098</v>
      </c>
      <c r="C2618" t="s">
        <v>2303</v>
      </c>
      <c r="D2618" s="1">
        <v>12000000</v>
      </c>
      <c r="E2618">
        <v>12905901</v>
      </c>
      <c r="F2618" s="3">
        <f t="shared" si="120"/>
        <v>1.0754917500000001</v>
      </c>
      <c r="G2618">
        <v>12905901</v>
      </c>
      <c r="H2618" s="3">
        <f t="shared" si="121"/>
        <v>1.0754917500000001</v>
      </c>
      <c r="I2618" s="3">
        <f t="shared" si="122"/>
        <v>0</v>
      </c>
      <c r="J2618" t="s">
        <v>3504</v>
      </c>
      <c r="K2618" t="s">
        <v>27</v>
      </c>
      <c r="L2618" t="s">
        <v>43</v>
      </c>
    </row>
    <row r="2619" spans="1:12" x14ac:dyDescent="0.25">
      <c r="A2619">
        <v>2467</v>
      </c>
      <c r="B2619" s="4">
        <v>36098</v>
      </c>
      <c r="C2619" t="s">
        <v>2485</v>
      </c>
      <c r="D2619" s="1">
        <v>10000000</v>
      </c>
      <c r="E2619">
        <v>6719864</v>
      </c>
      <c r="F2619" s="3">
        <f t="shared" si="120"/>
        <v>0.67198639999999998</v>
      </c>
      <c r="G2619">
        <v>6719864</v>
      </c>
      <c r="H2619" s="3">
        <f t="shared" si="121"/>
        <v>0.67198639999999998</v>
      </c>
      <c r="I2619" s="3">
        <f t="shared" si="122"/>
        <v>0</v>
      </c>
      <c r="J2619" t="s">
        <v>3504</v>
      </c>
      <c r="K2619" t="s">
        <v>27</v>
      </c>
      <c r="L2619" t="s">
        <v>43</v>
      </c>
    </row>
    <row r="2620" spans="1:12" x14ac:dyDescent="0.25">
      <c r="A2620">
        <v>1743</v>
      </c>
      <c r="B2620" s="4">
        <v>36098</v>
      </c>
      <c r="C2620" t="s">
        <v>1762</v>
      </c>
      <c r="D2620" s="1">
        <v>20000000</v>
      </c>
      <c r="E2620">
        <v>20268825</v>
      </c>
      <c r="F2620" s="3">
        <f t="shared" si="120"/>
        <v>1.0134412500000001</v>
      </c>
      <c r="G2620">
        <v>20268825</v>
      </c>
      <c r="H2620" s="3">
        <f t="shared" si="121"/>
        <v>1.0134412500000001</v>
      </c>
      <c r="I2620" s="3">
        <f t="shared" si="122"/>
        <v>0</v>
      </c>
      <c r="J2620" t="s">
        <v>3537</v>
      </c>
      <c r="K2620" t="s">
        <v>27</v>
      </c>
      <c r="L2620" t="s">
        <v>61</v>
      </c>
    </row>
    <row r="2621" spans="1:12" x14ac:dyDescent="0.25">
      <c r="A2621">
        <v>1696</v>
      </c>
      <c r="B2621" s="4">
        <v>36091</v>
      </c>
      <c r="C2621" t="s">
        <v>1715</v>
      </c>
      <c r="D2621" s="1">
        <v>20000000</v>
      </c>
      <c r="E2621">
        <v>57598247</v>
      </c>
      <c r="F2621" s="3">
        <f t="shared" si="120"/>
        <v>2.8799123500000001</v>
      </c>
      <c r="G2621">
        <v>229385361</v>
      </c>
      <c r="H2621" s="3">
        <f t="shared" si="121"/>
        <v>11.46926805</v>
      </c>
      <c r="I2621" s="3">
        <f t="shared" si="122"/>
        <v>171787114</v>
      </c>
      <c r="J2621" t="s">
        <v>249</v>
      </c>
      <c r="K2621" t="s">
        <v>13</v>
      </c>
      <c r="L2621" t="s">
        <v>43</v>
      </c>
    </row>
    <row r="2622" spans="1:12" x14ac:dyDescent="0.25">
      <c r="A2622">
        <v>424</v>
      </c>
      <c r="B2622" s="4">
        <v>36091</v>
      </c>
      <c r="C2622" t="s">
        <v>444</v>
      </c>
      <c r="D2622" s="1">
        <v>75000000</v>
      </c>
      <c r="E2622">
        <v>14623082</v>
      </c>
      <c r="F2622" s="3">
        <f t="shared" si="120"/>
        <v>0.19497442666666667</v>
      </c>
      <c r="G2622">
        <v>14623082</v>
      </c>
      <c r="H2622" s="3">
        <f t="shared" si="121"/>
        <v>0.19497442666666667</v>
      </c>
      <c r="I2622" s="3">
        <f t="shared" si="122"/>
        <v>0</v>
      </c>
      <c r="J2622" t="s">
        <v>3559</v>
      </c>
      <c r="K2622" t="s">
        <v>27</v>
      </c>
      <c r="L2622" t="s">
        <v>14</v>
      </c>
    </row>
    <row r="2623" spans="1:12" x14ac:dyDescent="0.25">
      <c r="A2623">
        <v>1498</v>
      </c>
      <c r="B2623" s="4">
        <v>36084</v>
      </c>
      <c r="C2623" t="s">
        <v>1513</v>
      </c>
      <c r="D2623" s="1">
        <v>25000000</v>
      </c>
      <c r="E2623">
        <v>32404188</v>
      </c>
      <c r="F2623" s="3">
        <f t="shared" si="120"/>
        <v>1.29616752</v>
      </c>
      <c r="G2623">
        <v>50692188</v>
      </c>
      <c r="H2623" s="3">
        <f t="shared" si="121"/>
        <v>2.0276875200000002</v>
      </c>
      <c r="I2623" s="3">
        <f t="shared" si="122"/>
        <v>18288000</v>
      </c>
      <c r="J2623" t="s">
        <v>9</v>
      </c>
      <c r="K2623" t="s">
        <v>27</v>
      </c>
      <c r="L2623" t="s">
        <v>61</v>
      </c>
    </row>
    <row r="2624" spans="1:12" x14ac:dyDescent="0.25">
      <c r="A2624">
        <v>718</v>
      </c>
      <c r="B2624" s="4">
        <v>36084</v>
      </c>
      <c r="C2624" t="s">
        <v>736</v>
      </c>
      <c r="D2624" s="1">
        <v>53000000</v>
      </c>
      <c r="E2624">
        <v>22852487</v>
      </c>
      <c r="F2624" s="3">
        <f t="shared" si="120"/>
        <v>0.43117899999999998</v>
      </c>
      <c r="G2624">
        <v>22852487</v>
      </c>
      <c r="H2624" s="3">
        <f t="shared" si="121"/>
        <v>0.43117899999999998</v>
      </c>
      <c r="I2624" s="3">
        <f t="shared" si="122"/>
        <v>0</v>
      </c>
      <c r="J2624" t="s">
        <v>3558</v>
      </c>
      <c r="K2624" t="s">
        <v>27</v>
      </c>
      <c r="L2624" t="s">
        <v>43</v>
      </c>
    </row>
    <row r="2625" spans="1:12" x14ac:dyDescent="0.25">
      <c r="A2625">
        <v>602</v>
      </c>
      <c r="B2625" s="4">
        <v>36084</v>
      </c>
      <c r="C2625" t="s">
        <v>620</v>
      </c>
      <c r="D2625" s="1">
        <v>60000000</v>
      </c>
      <c r="E2625">
        <v>46850558</v>
      </c>
      <c r="F2625" s="3">
        <f t="shared" si="120"/>
        <v>0.78084263333333337</v>
      </c>
      <c r="G2625">
        <v>68336997</v>
      </c>
      <c r="H2625" s="3">
        <f t="shared" si="121"/>
        <v>1.13894995</v>
      </c>
      <c r="I2625" s="3">
        <f t="shared" si="122"/>
        <v>21486439</v>
      </c>
      <c r="J2625" t="s">
        <v>3559</v>
      </c>
      <c r="K2625" t="s">
        <v>13</v>
      </c>
      <c r="L2625" t="s">
        <v>11</v>
      </c>
    </row>
    <row r="2626" spans="1:12" x14ac:dyDescent="0.25">
      <c r="A2626">
        <v>3228</v>
      </c>
      <c r="B2626" s="4">
        <v>36077</v>
      </c>
      <c r="C2626" t="s">
        <v>3244</v>
      </c>
      <c r="D2626">
        <v>1300000</v>
      </c>
      <c r="E2626">
        <v>1647780</v>
      </c>
      <c r="F2626" s="3">
        <f t="shared" ref="F2626:F2689" si="123">E2626/D2626</f>
        <v>1.267523076923077</v>
      </c>
      <c r="G2626">
        <v>1647780</v>
      </c>
      <c r="H2626" s="3">
        <f t="shared" ref="H2626:H2689" si="124">G2626/D2626</f>
        <v>1.267523076923077</v>
      </c>
      <c r="I2626" s="3">
        <f t="shared" si="122"/>
        <v>0</v>
      </c>
      <c r="J2626" t="s">
        <v>3508</v>
      </c>
      <c r="K2626" t="s">
        <v>27</v>
      </c>
      <c r="L2626" t="s">
        <v>11</v>
      </c>
    </row>
    <row r="2627" spans="1:12" x14ac:dyDescent="0.25">
      <c r="A2627">
        <v>3283</v>
      </c>
      <c r="B2627" s="4">
        <v>36077</v>
      </c>
      <c r="C2627" t="s">
        <v>3299</v>
      </c>
      <c r="D2627" s="1">
        <v>1000000</v>
      </c>
      <c r="E2627">
        <v>1009819</v>
      </c>
      <c r="F2627" s="3">
        <f t="shared" si="123"/>
        <v>1.009819</v>
      </c>
      <c r="G2627">
        <v>1087521</v>
      </c>
      <c r="H2627" s="3">
        <f t="shared" si="124"/>
        <v>1.087521</v>
      </c>
      <c r="I2627" s="3">
        <f t="shared" ref="I2627:I2690" si="125">G2627-E2627</f>
        <v>77702</v>
      </c>
      <c r="J2627" t="s">
        <v>2639</v>
      </c>
      <c r="K2627" t="s">
        <v>27</v>
      </c>
      <c r="L2627" t="s">
        <v>43</v>
      </c>
    </row>
    <row r="2628" spans="1:12" x14ac:dyDescent="0.25">
      <c r="A2628">
        <v>631</v>
      </c>
      <c r="B2628" s="4">
        <v>36077</v>
      </c>
      <c r="C2628" t="s">
        <v>649</v>
      </c>
      <c r="D2628" s="1">
        <v>60000000</v>
      </c>
      <c r="E2628">
        <v>12069719</v>
      </c>
      <c r="F2628" s="3">
        <f t="shared" si="123"/>
        <v>0.20116198333333332</v>
      </c>
      <c r="G2628">
        <v>12069719</v>
      </c>
      <c r="H2628" s="3">
        <f t="shared" si="124"/>
        <v>0.20116198333333332</v>
      </c>
      <c r="I2628" s="3">
        <f t="shared" si="125"/>
        <v>0</v>
      </c>
      <c r="J2628" t="s">
        <v>3558</v>
      </c>
      <c r="K2628" t="s">
        <v>10</v>
      </c>
      <c r="L2628" t="s">
        <v>11</v>
      </c>
    </row>
    <row r="2629" spans="1:12" x14ac:dyDescent="0.25">
      <c r="A2629">
        <v>571</v>
      </c>
      <c r="B2629" s="4">
        <v>36070</v>
      </c>
      <c r="C2629" t="s">
        <v>589</v>
      </c>
      <c r="D2629" s="1">
        <v>60000000</v>
      </c>
      <c r="E2629">
        <v>90757863</v>
      </c>
      <c r="F2629" s="3">
        <f t="shared" si="123"/>
        <v>1.51263105</v>
      </c>
      <c r="G2629">
        <v>152457863</v>
      </c>
      <c r="H2629" s="3">
        <f t="shared" si="124"/>
        <v>2.5409643833333333</v>
      </c>
      <c r="I2629" s="3">
        <f t="shared" si="125"/>
        <v>61700000</v>
      </c>
      <c r="J2629" t="s">
        <v>3452</v>
      </c>
      <c r="K2629" t="s">
        <v>10</v>
      </c>
      <c r="L2629" t="s">
        <v>16</v>
      </c>
    </row>
    <row r="2630" spans="1:12" x14ac:dyDescent="0.25">
      <c r="A2630">
        <v>1946</v>
      </c>
      <c r="B2630" s="4">
        <v>36070</v>
      </c>
      <c r="C2630" t="s">
        <v>1964</v>
      </c>
      <c r="D2630" s="1">
        <v>17000000</v>
      </c>
      <c r="E2630">
        <v>30331165</v>
      </c>
      <c r="F2630" s="3">
        <f t="shared" si="123"/>
        <v>1.7841861764705882</v>
      </c>
      <c r="G2630">
        <v>30331165</v>
      </c>
      <c r="H2630" s="3">
        <f t="shared" si="124"/>
        <v>1.7841861764705882</v>
      </c>
      <c r="I2630" s="3">
        <f t="shared" si="125"/>
        <v>0</v>
      </c>
      <c r="J2630" t="s">
        <v>3517</v>
      </c>
      <c r="K2630" t="s">
        <v>13</v>
      </c>
      <c r="L2630" t="s">
        <v>11</v>
      </c>
    </row>
    <row r="2631" spans="1:12" x14ac:dyDescent="0.25">
      <c r="A2631">
        <v>360</v>
      </c>
      <c r="B2631" s="4">
        <v>36070</v>
      </c>
      <c r="C2631" t="s">
        <v>378</v>
      </c>
      <c r="D2631" s="1">
        <v>80000000</v>
      </c>
      <c r="E2631">
        <v>55485043</v>
      </c>
      <c r="F2631" s="3">
        <f t="shared" si="123"/>
        <v>0.69356303750000003</v>
      </c>
      <c r="G2631">
        <v>71485043</v>
      </c>
      <c r="H2631" s="3">
        <f t="shared" si="124"/>
        <v>0.89356303749999999</v>
      </c>
      <c r="I2631" s="3">
        <f t="shared" si="125"/>
        <v>16000000</v>
      </c>
      <c r="J2631" t="s">
        <v>379</v>
      </c>
      <c r="K2631" t="s">
        <v>13</v>
      </c>
      <c r="L2631" t="s">
        <v>43</v>
      </c>
    </row>
    <row r="2632" spans="1:12" x14ac:dyDescent="0.25">
      <c r="A2632">
        <v>689</v>
      </c>
      <c r="B2632" s="4">
        <v>36063</v>
      </c>
      <c r="C2632" t="s">
        <v>707</v>
      </c>
      <c r="D2632" s="1">
        <v>55000000</v>
      </c>
      <c r="E2632">
        <v>41610884</v>
      </c>
      <c r="F2632" s="3">
        <f t="shared" si="123"/>
        <v>0.7565615272727273</v>
      </c>
      <c r="G2632">
        <v>70692101</v>
      </c>
      <c r="H2632" s="3">
        <f t="shared" si="124"/>
        <v>1.2853109272727272</v>
      </c>
      <c r="I2632" s="3">
        <f t="shared" si="125"/>
        <v>29081217</v>
      </c>
      <c r="J2632" t="s">
        <v>95</v>
      </c>
      <c r="K2632" t="s">
        <v>27</v>
      </c>
      <c r="L2632" t="s">
        <v>14</v>
      </c>
    </row>
    <row r="2633" spans="1:12" x14ac:dyDescent="0.25">
      <c r="A2633">
        <v>2142</v>
      </c>
      <c r="B2633" s="4">
        <v>36063</v>
      </c>
      <c r="C2633" t="s">
        <v>2162</v>
      </c>
      <c r="D2633" s="1">
        <v>14000000</v>
      </c>
      <c r="E2633">
        <v>38116707</v>
      </c>
      <c r="F2633" s="3">
        <f t="shared" si="123"/>
        <v>2.7226219285714284</v>
      </c>
      <c r="G2633">
        <v>72571864</v>
      </c>
      <c r="H2633" s="3">
        <f t="shared" si="124"/>
        <v>5.1837045714285717</v>
      </c>
      <c r="I2633" s="3">
        <f t="shared" si="125"/>
        <v>34455157</v>
      </c>
      <c r="J2633" t="s">
        <v>3537</v>
      </c>
      <c r="K2633" t="s">
        <v>27</v>
      </c>
      <c r="L2633" t="s">
        <v>61</v>
      </c>
    </row>
    <row r="2634" spans="1:12" x14ac:dyDescent="0.25">
      <c r="A2634">
        <v>1096</v>
      </c>
      <c r="B2634" s="4">
        <v>36056</v>
      </c>
      <c r="C2634" t="s">
        <v>1112</v>
      </c>
      <c r="D2634" s="1">
        <v>35000000</v>
      </c>
      <c r="E2634">
        <v>141186864</v>
      </c>
      <c r="F2634" s="3">
        <f t="shared" si="123"/>
        <v>4.0339103999999999</v>
      </c>
      <c r="G2634">
        <v>245300000</v>
      </c>
      <c r="H2634" s="3">
        <f t="shared" si="124"/>
        <v>7.0085714285714289</v>
      </c>
      <c r="I2634" s="3">
        <f t="shared" si="125"/>
        <v>104113136</v>
      </c>
      <c r="J2634" t="s">
        <v>3504</v>
      </c>
      <c r="K2634" t="s">
        <v>13</v>
      </c>
      <c r="L2634" t="s">
        <v>14</v>
      </c>
    </row>
    <row r="2635" spans="1:12" x14ac:dyDescent="0.25">
      <c r="A2635">
        <v>1319</v>
      </c>
      <c r="B2635" s="4">
        <v>36056</v>
      </c>
      <c r="C2635" t="s">
        <v>1335</v>
      </c>
      <c r="D2635" s="1">
        <v>30000000</v>
      </c>
      <c r="E2635">
        <v>23337196</v>
      </c>
      <c r="F2635" s="3">
        <f t="shared" si="123"/>
        <v>0.77790653333333337</v>
      </c>
      <c r="G2635">
        <v>26708196</v>
      </c>
      <c r="H2635" s="3">
        <f t="shared" si="124"/>
        <v>0.89027319999999999</v>
      </c>
      <c r="I2635" s="3">
        <f t="shared" si="125"/>
        <v>3371000</v>
      </c>
      <c r="J2635" t="s">
        <v>9</v>
      </c>
      <c r="K2635" t="s">
        <v>27</v>
      </c>
      <c r="L2635" t="s">
        <v>43</v>
      </c>
    </row>
    <row r="2636" spans="1:12" x14ac:dyDescent="0.25">
      <c r="A2636">
        <v>3388</v>
      </c>
      <c r="B2636" s="4">
        <v>36049</v>
      </c>
      <c r="C2636" t="s">
        <v>3407</v>
      </c>
      <c r="D2636" s="1">
        <v>300000</v>
      </c>
      <c r="E2636">
        <v>373615</v>
      </c>
      <c r="F2636" s="3">
        <f t="shared" si="123"/>
        <v>1.2453833333333333</v>
      </c>
      <c r="G2636">
        <v>373615</v>
      </c>
      <c r="H2636" s="3">
        <f t="shared" si="124"/>
        <v>1.2453833333333333</v>
      </c>
      <c r="I2636" s="3">
        <f t="shared" si="125"/>
        <v>0</v>
      </c>
      <c r="J2636" t="s">
        <v>3465</v>
      </c>
      <c r="K2636" t="s">
        <v>838</v>
      </c>
      <c r="L2636" t="s">
        <v>11</v>
      </c>
    </row>
    <row r="2637" spans="1:12" x14ac:dyDescent="0.25">
      <c r="A2637">
        <v>2272</v>
      </c>
      <c r="B2637" s="4">
        <v>36049</v>
      </c>
      <c r="C2637" t="s">
        <v>2292</v>
      </c>
      <c r="D2637" s="1">
        <v>12000000</v>
      </c>
      <c r="E2637">
        <v>22921898</v>
      </c>
      <c r="F2637" s="3">
        <f t="shared" si="123"/>
        <v>1.9101581666666667</v>
      </c>
      <c r="G2637">
        <v>22921898</v>
      </c>
      <c r="H2637" s="3">
        <f t="shared" si="124"/>
        <v>1.9101581666666667</v>
      </c>
      <c r="I2637" s="3">
        <f t="shared" si="125"/>
        <v>0</v>
      </c>
      <c r="J2637" t="s">
        <v>249</v>
      </c>
      <c r="K2637" t="s">
        <v>27</v>
      </c>
      <c r="L2637" t="s">
        <v>43</v>
      </c>
    </row>
    <row r="2638" spans="1:12" x14ac:dyDescent="0.25">
      <c r="A2638">
        <v>1751</v>
      </c>
      <c r="B2638" s="4">
        <v>36049</v>
      </c>
      <c r="C2638" t="s">
        <v>1770</v>
      </c>
      <c r="D2638" s="1">
        <v>20000000</v>
      </c>
      <c r="E2638">
        <v>18253415</v>
      </c>
      <c r="F2638" s="3">
        <f t="shared" si="123"/>
        <v>0.91267074999999998</v>
      </c>
      <c r="G2638">
        <v>18310591</v>
      </c>
      <c r="H2638" s="3">
        <f t="shared" si="124"/>
        <v>0.91552955000000003</v>
      </c>
      <c r="I2638" s="3">
        <f t="shared" si="125"/>
        <v>57176</v>
      </c>
      <c r="J2638" t="s">
        <v>3558</v>
      </c>
      <c r="K2638" t="s">
        <v>10</v>
      </c>
      <c r="L2638" t="s">
        <v>43</v>
      </c>
    </row>
    <row r="2639" spans="1:12" x14ac:dyDescent="0.25">
      <c r="A2639">
        <v>1564</v>
      </c>
      <c r="B2639" s="4">
        <v>36049</v>
      </c>
      <c r="C2639" t="s">
        <v>1580</v>
      </c>
      <c r="D2639" s="1">
        <v>25000000</v>
      </c>
      <c r="E2639">
        <v>780326</v>
      </c>
      <c r="F2639" s="3">
        <f t="shared" si="123"/>
        <v>3.1213040000000001E-2</v>
      </c>
      <c r="G2639">
        <v>780326</v>
      </c>
      <c r="H2639" s="3">
        <f t="shared" si="124"/>
        <v>3.1213040000000001E-2</v>
      </c>
      <c r="I2639" s="3">
        <f t="shared" si="125"/>
        <v>0</v>
      </c>
      <c r="J2639" t="s">
        <v>3559</v>
      </c>
      <c r="K2639" t="s">
        <v>13</v>
      </c>
      <c r="L2639" t="s">
        <v>43</v>
      </c>
    </row>
    <row r="2640" spans="1:12" x14ac:dyDescent="0.25">
      <c r="A2640">
        <v>1168</v>
      </c>
      <c r="B2640" s="4">
        <v>36042</v>
      </c>
      <c r="C2640" t="s">
        <v>1185</v>
      </c>
      <c r="D2640" s="1">
        <v>35000000</v>
      </c>
      <c r="E2640">
        <v>10319915</v>
      </c>
      <c r="F2640" s="3">
        <f t="shared" si="123"/>
        <v>0.2948547142857143</v>
      </c>
      <c r="G2640">
        <v>10319915</v>
      </c>
      <c r="H2640" s="3">
        <f t="shared" si="124"/>
        <v>0.2948547142857143</v>
      </c>
      <c r="I2640" s="3">
        <f t="shared" si="125"/>
        <v>0</v>
      </c>
      <c r="J2640" t="s">
        <v>3537</v>
      </c>
      <c r="K2640" t="s">
        <v>27</v>
      </c>
      <c r="L2640" t="s">
        <v>14</v>
      </c>
    </row>
    <row r="2641" spans="1:12" x14ac:dyDescent="0.25">
      <c r="A2641">
        <v>3400</v>
      </c>
      <c r="B2641" s="4">
        <v>36035</v>
      </c>
      <c r="C2641" t="s">
        <v>3420</v>
      </c>
      <c r="D2641">
        <v>250000</v>
      </c>
      <c r="E2641">
        <v>203134</v>
      </c>
      <c r="F2641" s="3">
        <f t="shared" si="123"/>
        <v>0.81253600000000004</v>
      </c>
      <c r="G2641">
        <v>203134</v>
      </c>
      <c r="H2641" s="3">
        <f t="shared" si="124"/>
        <v>0.81253600000000004</v>
      </c>
      <c r="I2641" s="3">
        <f t="shared" si="125"/>
        <v>0</v>
      </c>
      <c r="J2641" t="s">
        <v>49</v>
      </c>
      <c r="K2641" t="s">
        <v>838</v>
      </c>
      <c r="L2641" t="s">
        <v>11</v>
      </c>
    </row>
    <row r="2642" spans="1:12" x14ac:dyDescent="0.25">
      <c r="A2642">
        <v>851</v>
      </c>
      <c r="B2642" s="4">
        <v>36028</v>
      </c>
      <c r="C2642" t="s">
        <v>869</v>
      </c>
      <c r="D2642" s="1">
        <v>45000000</v>
      </c>
      <c r="E2642">
        <v>70141876</v>
      </c>
      <c r="F2642" s="3">
        <f t="shared" si="123"/>
        <v>1.5587083555555556</v>
      </c>
      <c r="G2642">
        <v>131237688</v>
      </c>
      <c r="H2642" s="3">
        <f t="shared" si="124"/>
        <v>2.9163930666666666</v>
      </c>
      <c r="I2642" s="3">
        <f t="shared" si="125"/>
        <v>61095812</v>
      </c>
      <c r="J2642" t="s">
        <v>3504</v>
      </c>
      <c r="K2642" t="s">
        <v>27</v>
      </c>
      <c r="L2642" t="s">
        <v>14</v>
      </c>
    </row>
    <row r="2643" spans="1:12" x14ac:dyDescent="0.25">
      <c r="A2643">
        <v>1716</v>
      </c>
      <c r="B2643" s="4">
        <v>36021</v>
      </c>
      <c r="C2643" t="s">
        <v>1735</v>
      </c>
      <c r="D2643" s="1">
        <v>20000000</v>
      </c>
      <c r="E2643">
        <v>37672944</v>
      </c>
      <c r="F2643" s="3">
        <f t="shared" si="123"/>
        <v>1.8836472</v>
      </c>
      <c r="G2643">
        <v>37672944</v>
      </c>
      <c r="H2643" s="3">
        <f t="shared" si="124"/>
        <v>1.8836472</v>
      </c>
      <c r="I2643" s="3">
        <f t="shared" si="125"/>
        <v>0</v>
      </c>
      <c r="J2643" t="s">
        <v>3422</v>
      </c>
      <c r="K2643" t="s">
        <v>27</v>
      </c>
      <c r="L2643" t="s">
        <v>43</v>
      </c>
    </row>
    <row r="2644" spans="1:12" x14ac:dyDescent="0.25">
      <c r="A2644">
        <v>2867</v>
      </c>
      <c r="B2644" s="4">
        <v>36021</v>
      </c>
      <c r="C2644" t="s">
        <v>2883</v>
      </c>
      <c r="D2644" s="1">
        <v>5000000</v>
      </c>
      <c r="E2644">
        <v>5502773</v>
      </c>
      <c r="F2644" s="3">
        <f t="shared" si="123"/>
        <v>1.1005545999999999</v>
      </c>
      <c r="G2644">
        <v>5502773</v>
      </c>
      <c r="H2644" s="3">
        <f t="shared" si="124"/>
        <v>1.1005545999999999</v>
      </c>
      <c r="I2644" s="3">
        <f t="shared" si="125"/>
        <v>0</v>
      </c>
      <c r="J2644" t="s">
        <v>3471</v>
      </c>
      <c r="K2644" t="s">
        <v>27</v>
      </c>
      <c r="L2644" t="s">
        <v>11</v>
      </c>
    </row>
    <row r="2645" spans="1:12" x14ac:dyDescent="0.25">
      <c r="A2645">
        <v>2507</v>
      </c>
      <c r="B2645" s="4">
        <v>36021</v>
      </c>
      <c r="C2645" t="s">
        <v>2524</v>
      </c>
      <c r="D2645" s="1">
        <v>10000000</v>
      </c>
      <c r="E2645">
        <v>244465</v>
      </c>
      <c r="F2645" s="3">
        <f t="shared" si="123"/>
        <v>2.4446499999999999E-2</v>
      </c>
      <c r="G2645">
        <v>244465</v>
      </c>
      <c r="H2645" s="3">
        <f t="shared" si="124"/>
        <v>2.4446499999999999E-2</v>
      </c>
      <c r="I2645" s="3">
        <f t="shared" si="125"/>
        <v>0</v>
      </c>
      <c r="J2645" t="s">
        <v>95</v>
      </c>
      <c r="K2645" t="s">
        <v>838</v>
      </c>
      <c r="L2645" t="s">
        <v>43</v>
      </c>
    </row>
    <row r="2646" spans="1:12" x14ac:dyDescent="0.25">
      <c r="A2646">
        <v>3391</v>
      </c>
      <c r="B2646" s="4">
        <v>36014</v>
      </c>
      <c r="C2646" t="s">
        <v>3411</v>
      </c>
      <c r="D2646" s="1">
        <v>300000</v>
      </c>
      <c r="E2646">
        <v>10876</v>
      </c>
      <c r="F2646" s="3">
        <f t="shared" si="123"/>
        <v>3.6253333333333332E-2</v>
      </c>
      <c r="G2646">
        <v>10876</v>
      </c>
      <c r="H2646" s="3">
        <f t="shared" si="124"/>
        <v>3.6253333333333332E-2</v>
      </c>
      <c r="I2646" s="3">
        <f t="shared" si="125"/>
        <v>0</v>
      </c>
      <c r="J2646" t="s">
        <v>2146</v>
      </c>
      <c r="K2646" t="s">
        <v>27</v>
      </c>
      <c r="L2646" t="s">
        <v>43</v>
      </c>
    </row>
    <row r="2647" spans="1:12" x14ac:dyDescent="0.25">
      <c r="A2647">
        <v>1937</v>
      </c>
      <c r="B2647" s="4">
        <v>36012</v>
      </c>
      <c r="C2647" t="s">
        <v>1955</v>
      </c>
      <c r="D2647" s="1">
        <v>17000000</v>
      </c>
      <c r="E2647">
        <v>55041738</v>
      </c>
      <c r="F2647" s="3">
        <f t="shared" si="123"/>
        <v>3.2377492941176471</v>
      </c>
      <c r="G2647">
        <v>55041738</v>
      </c>
      <c r="H2647" s="3">
        <f t="shared" si="124"/>
        <v>3.2377492941176471</v>
      </c>
      <c r="I2647" s="3">
        <f t="shared" si="125"/>
        <v>0</v>
      </c>
      <c r="J2647" t="s">
        <v>249</v>
      </c>
      <c r="K2647" t="s">
        <v>27</v>
      </c>
      <c r="L2647" t="s">
        <v>61</v>
      </c>
    </row>
    <row r="2648" spans="1:12" x14ac:dyDescent="0.25">
      <c r="A2648">
        <v>1430</v>
      </c>
      <c r="B2648" s="4">
        <v>36007</v>
      </c>
      <c r="C2648" t="s">
        <v>1446</v>
      </c>
      <c r="D2648" s="1">
        <v>26000000</v>
      </c>
      <c r="E2648">
        <v>65705772</v>
      </c>
      <c r="F2648" s="3">
        <f t="shared" si="123"/>
        <v>2.5271450769230768</v>
      </c>
      <c r="G2648">
        <v>65705772</v>
      </c>
      <c r="H2648" s="3">
        <f t="shared" si="124"/>
        <v>2.5271450769230768</v>
      </c>
      <c r="I2648" s="3">
        <f t="shared" si="125"/>
        <v>0</v>
      </c>
      <c r="J2648" t="s">
        <v>3422</v>
      </c>
      <c r="K2648" t="s">
        <v>10</v>
      </c>
      <c r="L2648" t="s">
        <v>43</v>
      </c>
    </row>
    <row r="2649" spans="1:12" x14ac:dyDescent="0.25">
      <c r="A2649">
        <v>769</v>
      </c>
      <c r="B2649" s="4">
        <v>36005</v>
      </c>
      <c r="C2649" t="s">
        <v>786</v>
      </c>
      <c r="D2649" s="1">
        <v>50000000</v>
      </c>
      <c r="E2649">
        <v>44705766</v>
      </c>
      <c r="F2649" s="3">
        <f t="shared" si="123"/>
        <v>0.89411532000000005</v>
      </c>
      <c r="G2649">
        <v>49105766</v>
      </c>
      <c r="H2649" s="3">
        <f t="shared" si="124"/>
        <v>0.98211532000000001</v>
      </c>
      <c r="I2649" s="3">
        <f t="shared" si="125"/>
        <v>4400000</v>
      </c>
      <c r="J2649" t="s">
        <v>3559</v>
      </c>
      <c r="K2649" t="s">
        <v>27</v>
      </c>
      <c r="L2649" t="s">
        <v>14</v>
      </c>
    </row>
    <row r="2650" spans="1:12" x14ac:dyDescent="0.25">
      <c r="A2650">
        <v>502</v>
      </c>
      <c r="B2650" s="4">
        <v>36000</v>
      </c>
      <c r="C2650" t="s">
        <v>520</v>
      </c>
      <c r="D2650" s="1">
        <v>65000000</v>
      </c>
      <c r="E2650">
        <v>216335085</v>
      </c>
      <c r="F2650" s="3">
        <f t="shared" si="123"/>
        <v>3.3282320769230771</v>
      </c>
      <c r="G2650">
        <v>485035085</v>
      </c>
      <c r="H2650" s="3">
        <f t="shared" si="124"/>
        <v>7.4620782307692304</v>
      </c>
      <c r="I2650" s="3">
        <f t="shared" si="125"/>
        <v>268700000</v>
      </c>
      <c r="J2650" t="s">
        <v>3452</v>
      </c>
      <c r="K2650" t="s">
        <v>27</v>
      </c>
      <c r="L2650" t="s">
        <v>43</v>
      </c>
    </row>
    <row r="2651" spans="1:12" x14ac:dyDescent="0.25">
      <c r="A2651">
        <v>2435</v>
      </c>
      <c r="B2651" s="4">
        <v>36000</v>
      </c>
      <c r="C2651" t="s">
        <v>2453</v>
      </c>
      <c r="D2651" s="1">
        <v>10000000</v>
      </c>
      <c r="E2651">
        <v>19843795</v>
      </c>
      <c r="F2651" s="3">
        <f t="shared" si="123"/>
        <v>1.9843795</v>
      </c>
      <c r="G2651">
        <v>30143795</v>
      </c>
      <c r="H2651" s="3">
        <f t="shared" si="124"/>
        <v>3.0143795</v>
      </c>
      <c r="I2651" s="3">
        <f t="shared" si="125"/>
        <v>10300000</v>
      </c>
      <c r="J2651" t="s">
        <v>3558</v>
      </c>
      <c r="K2651" t="s">
        <v>13</v>
      </c>
      <c r="L2651" t="s">
        <v>11</v>
      </c>
    </row>
    <row r="2652" spans="1:12" x14ac:dyDescent="0.25">
      <c r="A2652">
        <v>707</v>
      </c>
      <c r="B2652" s="4">
        <v>35998</v>
      </c>
      <c r="C2652" t="s">
        <v>725</v>
      </c>
      <c r="D2652" s="1">
        <v>55000000</v>
      </c>
      <c r="E2652">
        <v>1147784</v>
      </c>
      <c r="F2652" s="3">
        <f t="shared" si="123"/>
        <v>2.08688E-2</v>
      </c>
      <c r="G2652">
        <v>1147784</v>
      </c>
      <c r="H2652" s="3">
        <f t="shared" si="124"/>
        <v>2.08688E-2</v>
      </c>
      <c r="I2652" s="3">
        <f t="shared" si="125"/>
        <v>0</v>
      </c>
      <c r="J2652" t="s">
        <v>95</v>
      </c>
      <c r="K2652" t="s">
        <v>27</v>
      </c>
      <c r="L2652" t="s">
        <v>43</v>
      </c>
    </row>
    <row r="2653" spans="1:12" x14ac:dyDescent="0.25">
      <c r="A2653">
        <v>515</v>
      </c>
      <c r="B2653" s="4">
        <v>35993</v>
      </c>
      <c r="C2653" t="s">
        <v>533</v>
      </c>
      <c r="D2653" s="1">
        <v>65000000</v>
      </c>
      <c r="E2653">
        <v>93828745</v>
      </c>
      <c r="F2653" s="3">
        <f t="shared" si="123"/>
        <v>1.4435191538461538</v>
      </c>
      <c r="G2653">
        <v>233700000</v>
      </c>
      <c r="H2653" s="3">
        <f t="shared" si="124"/>
        <v>3.5953846153846154</v>
      </c>
      <c r="I2653" s="3">
        <f t="shared" si="125"/>
        <v>139871255</v>
      </c>
      <c r="J2653" t="s">
        <v>3537</v>
      </c>
      <c r="K2653" t="s">
        <v>13</v>
      </c>
      <c r="L2653" t="s">
        <v>16</v>
      </c>
    </row>
    <row r="2654" spans="1:12" x14ac:dyDescent="0.25">
      <c r="A2654">
        <v>954</v>
      </c>
      <c r="B2654" s="4">
        <v>35986</v>
      </c>
      <c r="C2654" t="s">
        <v>972</v>
      </c>
      <c r="D2654" s="1">
        <v>40000000</v>
      </c>
      <c r="E2654">
        <v>55143823</v>
      </c>
      <c r="F2654" s="3">
        <f t="shared" si="123"/>
        <v>1.3785955750000001</v>
      </c>
      <c r="G2654">
        <v>71743823</v>
      </c>
      <c r="H2654" s="3">
        <f t="shared" si="124"/>
        <v>1.7935955750000001</v>
      </c>
      <c r="I2654" s="3">
        <f t="shared" si="125"/>
        <v>16600000</v>
      </c>
      <c r="J2654" t="s">
        <v>3452</v>
      </c>
      <c r="K2654" t="s">
        <v>13</v>
      </c>
      <c r="L2654" t="s">
        <v>16</v>
      </c>
    </row>
    <row r="2655" spans="1:12" x14ac:dyDescent="0.25">
      <c r="A2655">
        <v>83</v>
      </c>
      <c r="B2655" s="4">
        <v>35986</v>
      </c>
      <c r="C2655" t="s">
        <v>101</v>
      </c>
      <c r="D2655" s="1">
        <v>140000000</v>
      </c>
      <c r="E2655">
        <v>130444603</v>
      </c>
      <c r="F2655" s="3">
        <f t="shared" si="123"/>
        <v>0.93174716428571425</v>
      </c>
      <c r="G2655">
        <v>285400000</v>
      </c>
      <c r="H2655" s="3">
        <f t="shared" si="124"/>
        <v>2.0385714285714287</v>
      </c>
      <c r="I2655" s="3">
        <f t="shared" si="125"/>
        <v>154955397</v>
      </c>
      <c r="J2655" t="s">
        <v>3559</v>
      </c>
      <c r="K2655" t="s">
        <v>27</v>
      </c>
      <c r="L2655" t="s">
        <v>14</v>
      </c>
    </row>
    <row r="2656" spans="1:12" x14ac:dyDescent="0.25">
      <c r="A2656">
        <v>79</v>
      </c>
      <c r="B2656" s="4">
        <v>35977</v>
      </c>
      <c r="C2656" t="s">
        <v>97</v>
      </c>
      <c r="D2656" s="1">
        <v>140000000</v>
      </c>
      <c r="E2656">
        <v>201578182</v>
      </c>
      <c r="F2656" s="3">
        <f t="shared" si="123"/>
        <v>1.4398441571428571</v>
      </c>
      <c r="G2656">
        <v>554600000</v>
      </c>
      <c r="H2656" s="3">
        <f t="shared" si="124"/>
        <v>3.9614285714285713</v>
      </c>
      <c r="I2656" s="3">
        <f t="shared" si="125"/>
        <v>353021818</v>
      </c>
      <c r="J2656" t="s">
        <v>3558</v>
      </c>
      <c r="K2656" t="s">
        <v>13</v>
      </c>
      <c r="L2656" t="s">
        <v>16</v>
      </c>
    </row>
    <row r="2657" spans="1:12" x14ac:dyDescent="0.25">
      <c r="A2657">
        <v>440</v>
      </c>
      <c r="B2657" s="4">
        <v>35972</v>
      </c>
      <c r="C2657" t="s">
        <v>460</v>
      </c>
      <c r="D2657">
        <v>71500000</v>
      </c>
      <c r="E2657">
        <v>144156605</v>
      </c>
      <c r="F2657" s="3">
        <f t="shared" si="123"/>
        <v>2.0161762937062937</v>
      </c>
      <c r="G2657">
        <v>294156605</v>
      </c>
      <c r="H2657" s="3">
        <f t="shared" si="124"/>
        <v>4.1140783916083912</v>
      </c>
      <c r="I2657" s="3">
        <f t="shared" si="125"/>
        <v>150000000</v>
      </c>
      <c r="J2657" t="s">
        <v>3422</v>
      </c>
      <c r="K2657" t="s">
        <v>13</v>
      </c>
      <c r="L2657" t="s">
        <v>16</v>
      </c>
    </row>
    <row r="2658" spans="1:12" x14ac:dyDescent="0.25">
      <c r="A2658">
        <v>3206</v>
      </c>
      <c r="B2658" s="4">
        <v>35972</v>
      </c>
      <c r="C2658" t="s">
        <v>3223</v>
      </c>
      <c r="D2658">
        <v>1500000</v>
      </c>
      <c r="E2658">
        <v>2380606</v>
      </c>
      <c r="F2658" s="3">
        <f t="shared" si="123"/>
        <v>1.5870706666666667</v>
      </c>
      <c r="G2658">
        <v>2380606</v>
      </c>
      <c r="H2658" s="3">
        <f t="shared" si="124"/>
        <v>1.5870706666666667</v>
      </c>
      <c r="I2658" s="3">
        <f t="shared" si="125"/>
        <v>0</v>
      </c>
      <c r="J2658" t="s">
        <v>49</v>
      </c>
      <c r="K2658" t="s">
        <v>27</v>
      </c>
      <c r="L2658" t="s">
        <v>11</v>
      </c>
    </row>
    <row r="2659" spans="1:12" x14ac:dyDescent="0.25">
      <c r="A2659">
        <v>3133</v>
      </c>
      <c r="B2659" s="4">
        <v>35972</v>
      </c>
      <c r="C2659" t="s">
        <v>3149</v>
      </c>
      <c r="D2659" s="1">
        <v>2000000</v>
      </c>
      <c r="E2659">
        <v>6719300</v>
      </c>
      <c r="F2659" s="3">
        <f t="shared" si="123"/>
        <v>3.3596499999999998</v>
      </c>
      <c r="G2659">
        <v>7756617</v>
      </c>
      <c r="H2659" s="3">
        <f t="shared" si="124"/>
        <v>3.8783085000000002</v>
      </c>
      <c r="I2659" s="3">
        <f t="shared" si="125"/>
        <v>1037317</v>
      </c>
      <c r="J2659" t="s">
        <v>249</v>
      </c>
      <c r="K2659" t="s">
        <v>13</v>
      </c>
      <c r="L2659" t="s">
        <v>11</v>
      </c>
    </row>
    <row r="2660" spans="1:12" x14ac:dyDescent="0.25">
      <c r="A2660">
        <v>819</v>
      </c>
      <c r="B2660" s="4">
        <v>35972</v>
      </c>
      <c r="C2660" t="s">
        <v>836</v>
      </c>
      <c r="D2660" s="1">
        <v>48000000</v>
      </c>
      <c r="E2660">
        <v>37562568</v>
      </c>
      <c r="F2660" s="3">
        <f t="shared" si="123"/>
        <v>0.78255350000000001</v>
      </c>
      <c r="G2660">
        <v>77562568</v>
      </c>
      <c r="H2660" s="3">
        <f t="shared" si="124"/>
        <v>1.6158868333333334</v>
      </c>
      <c r="I2660" s="3">
        <f t="shared" si="125"/>
        <v>40000000</v>
      </c>
      <c r="J2660" t="s">
        <v>9</v>
      </c>
      <c r="K2660" t="s">
        <v>27</v>
      </c>
      <c r="L2660" t="s">
        <v>43</v>
      </c>
    </row>
    <row r="2661" spans="1:12" x14ac:dyDescent="0.25">
      <c r="A2661">
        <v>500</v>
      </c>
      <c r="B2661" s="4">
        <v>35965</v>
      </c>
      <c r="C2661" t="s">
        <v>518</v>
      </c>
      <c r="D2661" s="1">
        <v>66000000</v>
      </c>
      <c r="E2661">
        <v>83898313</v>
      </c>
      <c r="F2661" s="3">
        <f t="shared" si="123"/>
        <v>1.2711865606060606</v>
      </c>
      <c r="G2661">
        <v>189176423</v>
      </c>
      <c r="H2661" s="3">
        <f t="shared" si="124"/>
        <v>2.8663094393939392</v>
      </c>
      <c r="I2661" s="3">
        <f t="shared" si="125"/>
        <v>105278110</v>
      </c>
      <c r="J2661" t="s">
        <v>3422</v>
      </c>
      <c r="K2661" t="s">
        <v>13</v>
      </c>
      <c r="L2661" t="s">
        <v>14</v>
      </c>
    </row>
    <row r="2662" spans="1:12" x14ac:dyDescent="0.25">
      <c r="A2662">
        <v>3338</v>
      </c>
      <c r="B2662" s="4">
        <v>35965</v>
      </c>
      <c r="C2662" t="s">
        <v>3354</v>
      </c>
      <c r="D2662">
        <v>650000</v>
      </c>
      <c r="E2662">
        <v>2301777</v>
      </c>
      <c r="F2662" s="3">
        <f t="shared" si="123"/>
        <v>3.5411953846153845</v>
      </c>
      <c r="G2662">
        <v>2301777</v>
      </c>
      <c r="H2662" s="3">
        <f t="shared" si="124"/>
        <v>3.5411953846153845</v>
      </c>
      <c r="I2662" s="3">
        <f t="shared" si="125"/>
        <v>0</v>
      </c>
      <c r="J2662" t="s">
        <v>249</v>
      </c>
      <c r="K2662" t="s">
        <v>27</v>
      </c>
      <c r="L2662" t="s">
        <v>11</v>
      </c>
    </row>
    <row r="2663" spans="1:12" x14ac:dyDescent="0.25">
      <c r="A2663">
        <v>263</v>
      </c>
      <c r="B2663" s="4">
        <v>35965</v>
      </c>
      <c r="C2663" t="s">
        <v>280</v>
      </c>
      <c r="D2663" s="1">
        <v>90000000</v>
      </c>
      <c r="E2663">
        <v>120620254</v>
      </c>
      <c r="F2663" s="3">
        <f t="shared" si="123"/>
        <v>1.3402250444444443</v>
      </c>
      <c r="G2663">
        <v>303500000</v>
      </c>
      <c r="H2663" s="3">
        <f t="shared" si="124"/>
        <v>3.3722222222222222</v>
      </c>
      <c r="I2663" s="3">
        <f t="shared" si="125"/>
        <v>182879746</v>
      </c>
      <c r="J2663" t="s">
        <v>3558</v>
      </c>
      <c r="K2663" t="s">
        <v>24</v>
      </c>
      <c r="L2663" t="s">
        <v>16</v>
      </c>
    </row>
    <row r="2664" spans="1:12" x14ac:dyDescent="0.25">
      <c r="A2664">
        <v>2210</v>
      </c>
      <c r="B2664" s="4">
        <v>35958</v>
      </c>
      <c r="C2664" t="s">
        <v>2230</v>
      </c>
      <c r="D2664" s="1">
        <v>13000000</v>
      </c>
      <c r="E2664">
        <v>10020081</v>
      </c>
      <c r="F2664" s="3">
        <f t="shared" si="123"/>
        <v>0.77077546153846155</v>
      </c>
      <c r="G2664">
        <v>10020081</v>
      </c>
      <c r="H2664" s="3">
        <f t="shared" si="124"/>
        <v>0.77077546153846155</v>
      </c>
      <c r="I2664" s="3">
        <f t="shared" si="125"/>
        <v>0</v>
      </c>
      <c r="J2664" t="s">
        <v>95</v>
      </c>
      <c r="K2664" t="s">
        <v>13</v>
      </c>
      <c r="L2664" t="s">
        <v>11</v>
      </c>
    </row>
    <row r="2665" spans="1:12" x14ac:dyDescent="0.25">
      <c r="A2665">
        <v>2428</v>
      </c>
      <c r="B2665" s="4">
        <v>35958</v>
      </c>
      <c r="C2665" t="s">
        <v>2446</v>
      </c>
      <c r="D2665" s="1">
        <v>10000000</v>
      </c>
      <c r="E2665">
        <v>25358996</v>
      </c>
      <c r="F2665" s="3">
        <f t="shared" si="123"/>
        <v>2.5358996</v>
      </c>
      <c r="G2665">
        <v>25358996</v>
      </c>
      <c r="H2665" s="3">
        <f t="shared" si="124"/>
        <v>2.5358996</v>
      </c>
      <c r="I2665" s="3">
        <f t="shared" si="125"/>
        <v>0</v>
      </c>
      <c r="J2665" t="s">
        <v>3537</v>
      </c>
      <c r="K2665" t="s">
        <v>13</v>
      </c>
      <c r="L2665" t="s">
        <v>11</v>
      </c>
    </row>
    <row r="2666" spans="1:12" x14ac:dyDescent="0.25">
      <c r="A2666">
        <v>561</v>
      </c>
      <c r="B2666" s="4">
        <v>35951</v>
      </c>
      <c r="C2666" t="s">
        <v>579</v>
      </c>
      <c r="D2666" s="1">
        <v>60000000</v>
      </c>
      <c r="E2666">
        <v>125618201</v>
      </c>
      <c r="F2666" s="3">
        <f t="shared" si="123"/>
        <v>2.0936366833333335</v>
      </c>
      <c r="G2666">
        <v>264118201</v>
      </c>
      <c r="H2666" s="3">
        <f t="shared" si="124"/>
        <v>4.4019700166666667</v>
      </c>
      <c r="I2666" s="3">
        <f t="shared" si="125"/>
        <v>138500000</v>
      </c>
      <c r="J2666" t="s">
        <v>3517</v>
      </c>
      <c r="K2666" t="s">
        <v>10</v>
      </c>
      <c r="L2666" t="s">
        <v>43</v>
      </c>
    </row>
    <row r="2667" spans="1:12" x14ac:dyDescent="0.25">
      <c r="A2667">
        <v>1274</v>
      </c>
      <c r="B2667" s="4">
        <v>35944</v>
      </c>
      <c r="C2667" t="s">
        <v>1290</v>
      </c>
      <c r="D2667" s="1">
        <v>30000000</v>
      </c>
      <c r="E2667">
        <v>60110313</v>
      </c>
      <c r="F2667" s="3">
        <f t="shared" si="123"/>
        <v>2.0036771</v>
      </c>
      <c r="G2667">
        <v>81529000</v>
      </c>
      <c r="H2667" s="3">
        <f t="shared" si="124"/>
        <v>2.7176333333333331</v>
      </c>
      <c r="I2667" s="3">
        <f t="shared" si="125"/>
        <v>21418687</v>
      </c>
      <c r="J2667" t="s">
        <v>3422</v>
      </c>
      <c r="K2667" t="s">
        <v>13</v>
      </c>
      <c r="L2667" t="s">
        <v>43</v>
      </c>
    </row>
    <row r="2668" spans="1:12" x14ac:dyDescent="0.25">
      <c r="A2668">
        <v>3000</v>
      </c>
      <c r="B2668" s="4">
        <v>35942</v>
      </c>
      <c r="C2668" t="s">
        <v>3017</v>
      </c>
      <c r="D2668">
        <v>3500000</v>
      </c>
      <c r="E2668">
        <v>10317779</v>
      </c>
      <c r="F2668" s="3">
        <f t="shared" si="123"/>
        <v>2.947936857142857</v>
      </c>
      <c r="G2668">
        <v>10317779</v>
      </c>
      <c r="H2668" s="3">
        <f t="shared" si="124"/>
        <v>2.947936857142857</v>
      </c>
      <c r="I2668" s="3">
        <f t="shared" si="125"/>
        <v>0</v>
      </c>
      <c r="J2668" t="s">
        <v>249</v>
      </c>
      <c r="K2668" t="s">
        <v>27</v>
      </c>
      <c r="L2668" t="s">
        <v>11</v>
      </c>
    </row>
    <row r="2669" spans="1:12" x14ac:dyDescent="0.25">
      <c r="A2669">
        <v>1855</v>
      </c>
      <c r="B2669" s="4">
        <v>35937</v>
      </c>
      <c r="C2669" t="s">
        <v>1873</v>
      </c>
      <c r="D2669">
        <v>18500000</v>
      </c>
      <c r="E2669">
        <v>10680275</v>
      </c>
      <c r="F2669" s="3">
        <f t="shared" si="123"/>
        <v>0.57731216216216219</v>
      </c>
      <c r="G2669">
        <v>13711903</v>
      </c>
      <c r="H2669" s="3">
        <f t="shared" si="124"/>
        <v>0.74118394594594594</v>
      </c>
      <c r="I2669" s="3">
        <f t="shared" si="125"/>
        <v>3031628</v>
      </c>
      <c r="J2669" t="s">
        <v>9</v>
      </c>
      <c r="K2669" t="s">
        <v>27</v>
      </c>
      <c r="L2669" t="s">
        <v>11</v>
      </c>
    </row>
    <row r="2670" spans="1:12" x14ac:dyDescent="0.25">
      <c r="A2670">
        <v>128</v>
      </c>
      <c r="B2670" s="4">
        <v>35934</v>
      </c>
      <c r="C2670" t="s">
        <v>146</v>
      </c>
      <c r="D2670" s="1">
        <v>125000000</v>
      </c>
      <c r="E2670">
        <v>136314294</v>
      </c>
      <c r="F2670" s="3">
        <f t="shared" si="123"/>
        <v>1.090514352</v>
      </c>
      <c r="G2670" s="1">
        <v>376000000</v>
      </c>
      <c r="H2670" s="3">
        <f t="shared" si="124"/>
        <v>3.008</v>
      </c>
      <c r="I2670" s="3">
        <f t="shared" si="125"/>
        <v>239685706</v>
      </c>
      <c r="J2670" t="s">
        <v>3537</v>
      </c>
      <c r="K2670" t="s">
        <v>13</v>
      </c>
      <c r="L2670" t="s">
        <v>14</v>
      </c>
    </row>
    <row r="2671" spans="1:12" x14ac:dyDescent="0.25">
      <c r="A2671">
        <v>1316</v>
      </c>
      <c r="B2671" s="4">
        <v>35930</v>
      </c>
      <c r="C2671" t="s">
        <v>1332</v>
      </c>
      <c r="D2671" s="1">
        <v>30000000</v>
      </c>
      <c r="E2671">
        <v>26528684</v>
      </c>
      <c r="F2671" s="3">
        <f t="shared" si="123"/>
        <v>0.88428946666666663</v>
      </c>
      <c r="G2671">
        <v>29203383</v>
      </c>
      <c r="H2671" s="3">
        <f t="shared" si="124"/>
        <v>0.97344609999999998</v>
      </c>
      <c r="I2671" s="3">
        <f t="shared" si="125"/>
        <v>2674699</v>
      </c>
      <c r="J2671" t="s">
        <v>3422</v>
      </c>
      <c r="K2671" t="s">
        <v>27</v>
      </c>
      <c r="L2671" t="s">
        <v>11</v>
      </c>
    </row>
    <row r="2672" spans="1:12" x14ac:dyDescent="0.25">
      <c r="A2672">
        <v>581</v>
      </c>
      <c r="B2672" s="4">
        <v>35930</v>
      </c>
      <c r="C2672" t="s">
        <v>599</v>
      </c>
      <c r="D2672" s="1">
        <v>60000000</v>
      </c>
      <c r="E2672">
        <v>75383563</v>
      </c>
      <c r="F2672" s="3">
        <f t="shared" si="123"/>
        <v>1.2563927166666666</v>
      </c>
      <c r="G2672">
        <v>186883563</v>
      </c>
      <c r="H2672" s="3">
        <f t="shared" si="124"/>
        <v>3.1147260499999998</v>
      </c>
      <c r="I2672" s="3">
        <f t="shared" si="125"/>
        <v>111500000</v>
      </c>
      <c r="J2672" t="s">
        <v>3558</v>
      </c>
      <c r="K2672" t="s">
        <v>13</v>
      </c>
      <c r="L2672" t="s">
        <v>43</v>
      </c>
    </row>
    <row r="2673" spans="1:12" x14ac:dyDescent="0.25">
      <c r="A2673">
        <v>999</v>
      </c>
      <c r="B2673" s="4">
        <v>35930</v>
      </c>
      <c r="C2673" t="s">
        <v>1016</v>
      </c>
      <c r="D2673" s="1">
        <v>40000000</v>
      </c>
      <c r="E2673">
        <v>22772500</v>
      </c>
      <c r="F2673" s="3">
        <f t="shared" si="123"/>
        <v>0.5693125</v>
      </c>
      <c r="G2673">
        <v>38172500</v>
      </c>
      <c r="H2673" s="3">
        <f t="shared" si="124"/>
        <v>0.95431250000000001</v>
      </c>
      <c r="I2673" s="3">
        <f t="shared" si="125"/>
        <v>15400000</v>
      </c>
      <c r="J2673" t="s">
        <v>3559</v>
      </c>
      <c r="K2673" t="s">
        <v>24</v>
      </c>
      <c r="L2673" t="s">
        <v>16</v>
      </c>
    </row>
    <row r="2674" spans="1:12" x14ac:dyDescent="0.25">
      <c r="A2674">
        <v>335</v>
      </c>
      <c r="B2674" s="4">
        <v>35923</v>
      </c>
      <c r="C2674" t="s">
        <v>353</v>
      </c>
      <c r="D2674" s="1">
        <v>80000000</v>
      </c>
      <c r="E2674">
        <v>140464664</v>
      </c>
      <c r="F2674" s="3">
        <f t="shared" si="123"/>
        <v>1.7558083</v>
      </c>
      <c r="G2674">
        <v>349464664</v>
      </c>
      <c r="H2674" s="3">
        <f t="shared" si="124"/>
        <v>4.3683082999999998</v>
      </c>
      <c r="I2674" s="3">
        <f t="shared" si="125"/>
        <v>209000000</v>
      </c>
      <c r="J2674" t="s">
        <v>3517</v>
      </c>
      <c r="K2674" t="s">
        <v>13</v>
      </c>
      <c r="L2674" t="s">
        <v>16</v>
      </c>
    </row>
    <row r="2675" spans="1:12" x14ac:dyDescent="0.25">
      <c r="A2675">
        <v>3114</v>
      </c>
      <c r="B2675" s="4">
        <v>35916</v>
      </c>
      <c r="C2675" t="s">
        <v>3130</v>
      </c>
      <c r="D2675">
        <v>2300000</v>
      </c>
      <c r="E2675">
        <v>574838</v>
      </c>
      <c r="F2675" s="3">
        <f t="shared" si="123"/>
        <v>0.24992956521739129</v>
      </c>
      <c r="G2675">
        <v>574838</v>
      </c>
      <c r="H2675" s="3">
        <f t="shared" si="124"/>
        <v>0.24992956521739129</v>
      </c>
      <c r="I2675" s="3">
        <f t="shared" si="125"/>
        <v>0</v>
      </c>
      <c r="J2675" t="s">
        <v>3537</v>
      </c>
      <c r="K2675" t="s">
        <v>10</v>
      </c>
      <c r="L2675" t="s">
        <v>11</v>
      </c>
    </row>
    <row r="2676" spans="1:12" x14ac:dyDescent="0.25">
      <c r="A2676">
        <v>1516</v>
      </c>
      <c r="B2676" s="4">
        <v>35916</v>
      </c>
      <c r="C2676" t="s">
        <v>1531</v>
      </c>
      <c r="D2676" s="1">
        <v>25000000</v>
      </c>
      <c r="E2676">
        <v>21567853</v>
      </c>
      <c r="F2676" s="3">
        <f t="shared" si="123"/>
        <v>0.86271412000000003</v>
      </c>
      <c r="G2676">
        <v>22411948</v>
      </c>
      <c r="H2676" s="3">
        <f t="shared" si="124"/>
        <v>0.89647792000000004</v>
      </c>
      <c r="I2676" s="3">
        <f t="shared" si="125"/>
        <v>844095</v>
      </c>
      <c r="J2676" t="s">
        <v>3558</v>
      </c>
      <c r="K2676" t="s">
        <v>27</v>
      </c>
      <c r="L2676" t="s">
        <v>43</v>
      </c>
    </row>
    <row r="2677" spans="1:12" x14ac:dyDescent="0.25">
      <c r="A2677">
        <v>3279</v>
      </c>
      <c r="B2677" s="4">
        <v>35909</v>
      </c>
      <c r="C2677" t="s">
        <v>3295</v>
      </c>
      <c r="D2677" s="1">
        <v>1000000</v>
      </c>
      <c r="E2677">
        <v>2057193</v>
      </c>
      <c r="F2677" s="3">
        <f t="shared" si="123"/>
        <v>2.0571929999999998</v>
      </c>
      <c r="G2677">
        <v>2315026</v>
      </c>
      <c r="H2677" s="3">
        <f t="shared" si="124"/>
        <v>2.315026</v>
      </c>
      <c r="I2677" s="3">
        <f t="shared" si="125"/>
        <v>257833</v>
      </c>
      <c r="J2677" t="s">
        <v>3471</v>
      </c>
      <c r="K2677" t="s">
        <v>27</v>
      </c>
      <c r="L2677" t="s">
        <v>43</v>
      </c>
    </row>
    <row r="2678" spans="1:12" x14ac:dyDescent="0.25">
      <c r="A2678">
        <v>2761</v>
      </c>
      <c r="B2678" s="4">
        <v>35909</v>
      </c>
      <c r="C2678" t="s">
        <v>2780</v>
      </c>
      <c r="D2678" s="1">
        <v>6000000</v>
      </c>
      <c r="E2678">
        <v>11911200</v>
      </c>
      <c r="F2678" s="3">
        <f t="shared" si="123"/>
        <v>1.9852000000000001</v>
      </c>
      <c r="G2678">
        <v>58809149</v>
      </c>
      <c r="H2678" s="3">
        <f t="shared" si="124"/>
        <v>9.8015248333333336</v>
      </c>
      <c r="I2678" s="3">
        <f t="shared" si="125"/>
        <v>46897949</v>
      </c>
      <c r="J2678" t="s">
        <v>249</v>
      </c>
      <c r="K2678" t="s">
        <v>13</v>
      </c>
      <c r="L2678" t="s">
        <v>43</v>
      </c>
    </row>
    <row r="2679" spans="1:12" x14ac:dyDescent="0.25">
      <c r="A2679">
        <v>2199</v>
      </c>
      <c r="B2679" s="4">
        <v>35909</v>
      </c>
      <c r="C2679" t="s">
        <v>2219</v>
      </c>
      <c r="D2679" s="1">
        <v>13000000</v>
      </c>
      <c r="E2679">
        <v>27066941</v>
      </c>
      <c r="F2679" s="3">
        <f t="shared" si="123"/>
        <v>2.0820723846153846</v>
      </c>
      <c r="G2679">
        <v>27066941</v>
      </c>
      <c r="H2679" s="3">
        <f t="shared" si="124"/>
        <v>2.0820723846153846</v>
      </c>
      <c r="I2679" s="3">
        <f t="shared" si="125"/>
        <v>0</v>
      </c>
      <c r="J2679" t="s">
        <v>3537</v>
      </c>
      <c r="K2679" t="s">
        <v>27</v>
      </c>
      <c r="L2679" t="s">
        <v>14</v>
      </c>
    </row>
    <row r="2680" spans="1:12" x14ac:dyDescent="0.25">
      <c r="A2680">
        <v>3161</v>
      </c>
      <c r="B2680" s="4">
        <v>35900</v>
      </c>
      <c r="C2680" t="s">
        <v>3178</v>
      </c>
      <c r="D2680" s="1">
        <v>2000000</v>
      </c>
      <c r="E2680">
        <v>72544</v>
      </c>
      <c r="F2680" s="3">
        <f t="shared" si="123"/>
        <v>3.6271999999999999E-2</v>
      </c>
      <c r="G2680">
        <v>72544</v>
      </c>
      <c r="H2680" s="3">
        <f t="shared" si="124"/>
        <v>3.6271999999999999E-2</v>
      </c>
      <c r="I2680" s="3">
        <f t="shared" si="125"/>
        <v>0</v>
      </c>
      <c r="J2680" t="s">
        <v>3508</v>
      </c>
      <c r="K2680" t="s">
        <v>27</v>
      </c>
      <c r="L2680" t="s">
        <v>11</v>
      </c>
    </row>
    <row r="2681" spans="1:12" x14ac:dyDescent="0.25">
      <c r="A2681">
        <v>674</v>
      </c>
      <c r="B2681" s="4">
        <v>35895</v>
      </c>
      <c r="C2681" t="s">
        <v>692</v>
      </c>
      <c r="D2681" s="1">
        <v>55000000</v>
      </c>
      <c r="E2681">
        <v>78750909</v>
      </c>
      <c r="F2681" s="3">
        <f t="shared" si="123"/>
        <v>1.4318347090909092</v>
      </c>
      <c r="G2681">
        <v>198750909</v>
      </c>
      <c r="H2681" s="3">
        <f t="shared" si="124"/>
        <v>3.613652890909091</v>
      </c>
      <c r="I2681" s="3">
        <f t="shared" si="125"/>
        <v>120000000</v>
      </c>
      <c r="J2681" t="s">
        <v>3559</v>
      </c>
      <c r="K2681" t="s">
        <v>13</v>
      </c>
      <c r="L2681" t="s">
        <v>43</v>
      </c>
    </row>
    <row r="2682" spans="1:12" x14ac:dyDescent="0.25">
      <c r="A2682">
        <v>2831</v>
      </c>
      <c r="B2682" s="4">
        <v>35893</v>
      </c>
      <c r="C2682" t="s">
        <v>2850</v>
      </c>
      <c r="D2682" s="1">
        <v>5000000</v>
      </c>
      <c r="E2682">
        <v>23047939</v>
      </c>
      <c r="F2682" s="3">
        <f t="shared" si="123"/>
        <v>4.6095877999999999</v>
      </c>
      <c r="G2682">
        <v>23047939</v>
      </c>
      <c r="H2682" s="3">
        <f t="shared" si="124"/>
        <v>4.6095877999999999</v>
      </c>
      <c r="I2682" s="3">
        <f t="shared" si="125"/>
        <v>0</v>
      </c>
      <c r="J2682" t="s">
        <v>3504</v>
      </c>
      <c r="K2682" t="s">
        <v>27</v>
      </c>
      <c r="L2682" t="s">
        <v>43</v>
      </c>
    </row>
    <row r="2683" spans="1:12" x14ac:dyDescent="0.25">
      <c r="A2683">
        <v>356</v>
      </c>
      <c r="B2683" s="4">
        <v>35888</v>
      </c>
      <c r="C2683" t="s">
        <v>374</v>
      </c>
      <c r="D2683" s="1">
        <v>80000000</v>
      </c>
      <c r="E2683">
        <v>69117629</v>
      </c>
      <c r="F2683" s="3">
        <f t="shared" si="123"/>
        <v>0.86397036250000003</v>
      </c>
      <c r="G2683">
        <v>136047317</v>
      </c>
      <c r="H2683" s="3">
        <f t="shared" si="124"/>
        <v>1.7005914625</v>
      </c>
      <c r="I2683" s="3">
        <f t="shared" si="125"/>
        <v>66929688</v>
      </c>
      <c r="J2683" t="s">
        <v>3504</v>
      </c>
      <c r="K2683" t="s">
        <v>13</v>
      </c>
      <c r="L2683" t="s">
        <v>16</v>
      </c>
    </row>
    <row r="2684" spans="1:12" x14ac:dyDescent="0.25">
      <c r="A2684">
        <v>2091</v>
      </c>
      <c r="B2684" s="4">
        <v>35888</v>
      </c>
      <c r="C2684" t="s">
        <v>2110</v>
      </c>
      <c r="D2684" s="1">
        <v>15000000</v>
      </c>
      <c r="E2684">
        <v>11156471</v>
      </c>
      <c r="F2684" s="3">
        <f t="shared" si="123"/>
        <v>0.74376473333333337</v>
      </c>
      <c r="G2684">
        <v>11156471</v>
      </c>
      <c r="H2684" s="3">
        <f t="shared" si="124"/>
        <v>0.74376473333333337</v>
      </c>
      <c r="I2684" s="3">
        <f t="shared" si="125"/>
        <v>0</v>
      </c>
      <c r="J2684" t="s">
        <v>379</v>
      </c>
      <c r="K2684" t="s">
        <v>24</v>
      </c>
      <c r="L2684" t="s">
        <v>16</v>
      </c>
    </row>
    <row r="2685" spans="1:12" x14ac:dyDescent="0.25">
      <c r="A2685">
        <v>2455</v>
      </c>
      <c r="B2685" s="4">
        <v>35888</v>
      </c>
      <c r="C2685" t="s">
        <v>2473</v>
      </c>
      <c r="D2685" s="1">
        <v>10000000</v>
      </c>
      <c r="E2685">
        <v>10162034</v>
      </c>
      <c r="F2685" s="3">
        <f t="shared" si="123"/>
        <v>1.0162034</v>
      </c>
      <c r="G2685">
        <v>13835130</v>
      </c>
      <c r="H2685" s="3">
        <f t="shared" si="124"/>
        <v>1.383513</v>
      </c>
      <c r="I2685" s="3">
        <f t="shared" si="125"/>
        <v>3673096</v>
      </c>
      <c r="J2685" t="s">
        <v>3538</v>
      </c>
      <c r="K2685" t="s">
        <v>10</v>
      </c>
      <c r="L2685" t="s">
        <v>43</v>
      </c>
    </row>
    <row r="2686" spans="1:12" x14ac:dyDescent="0.25">
      <c r="A2686">
        <v>1420</v>
      </c>
      <c r="B2686" s="4">
        <v>35881</v>
      </c>
      <c r="C2686" t="s">
        <v>1436</v>
      </c>
      <c r="D2686" s="1">
        <v>27000000</v>
      </c>
      <c r="E2686">
        <v>10341093</v>
      </c>
      <c r="F2686" s="3">
        <f t="shared" si="123"/>
        <v>0.38300344444444445</v>
      </c>
      <c r="G2686">
        <v>10341093</v>
      </c>
      <c r="H2686" s="3">
        <f t="shared" si="124"/>
        <v>0.38300344444444445</v>
      </c>
      <c r="I2686" s="3">
        <f t="shared" si="125"/>
        <v>0</v>
      </c>
      <c r="J2686" t="s">
        <v>3422</v>
      </c>
      <c r="K2686" t="s">
        <v>13</v>
      </c>
      <c r="L2686" t="s">
        <v>43</v>
      </c>
    </row>
    <row r="2687" spans="1:12" x14ac:dyDescent="0.25">
      <c r="A2687">
        <v>2915</v>
      </c>
      <c r="B2687" s="4">
        <v>35881</v>
      </c>
      <c r="C2687" t="s">
        <v>2933</v>
      </c>
      <c r="D2687">
        <v>4500000</v>
      </c>
      <c r="E2687">
        <v>713413</v>
      </c>
      <c r="F2687" s="3">
        <f t="shared" si="123"/>
        <v>0.15853622222222222</v>
      </c>
      <c r="G2687">
        <v>713413</v>
      </c>
      <c r="H2687" s="3">
        <f t="shared" si="124"/>
        <v>0.15853622222222222</v>
      </c>
      <c r="I2687" s="3">
        <f t="shared" si="125"/>
        <v>0</v>
      </c>
      <c r="J2687" t="s">
        <v>3538</v>
      </c>
      <c r="K2687" t="s">
        <v>27</v>
      </c>
      <c r="L2687" t="s">
        <v>43</v>
      </c>
    </row>
    <row r="2688" spans="1:12" x14ac:dyDescent="0.25">
      <c r="A2688">
        <v>1588</v>
      </c>
      <c r="B2688" s="4">
        <v>35881</v>
      </c>
      <c r="C2688" t="s">
        <v>1604</v>
      </c>
      <c r="D2688" s="1">
        <v>24000000</v>
      </c>
      <c r="E2688">
        <v>4356126</v>
      </c>
      <c r="F2688" s="3">
        <f t="shared" si="123"/>
        <v>0.18150525000000001</v>
      </c>
      <c r="G2688">
        <v>4356126</v>
      </c>
      <c r="H2688" s="3">
        <f t="shared" si="124"/>
        <v>0.18150525000000001</v>
      </c>
      <c r="I2688" s="3">
        <f t="shared" si="125"/>
        <v>0</v>
      </c>
      <c r="J2688" t="s">
        <v>3558</v>
      </c>
      <c r="K2688" t="s">
        <v>10</v>
      </c>
      <c r="L2688" t="s">
        <v>11</v>
      </c>
    </row>
    <row r="2689" spans="1:12" x14ac:dyDescent="0.25">
      <c r="A2689">
        <v>2760</v>
      </c>
      <c r="B2689" s="4">
        <v>35874</v>
      </c>
      <c r="C2689" t="s">
        <v>2779</v>
      </c>
      <c r="D2689" s="1">
        <v>6000000</v>
      </c>
      <c r="E2689">
        <v>12716953</v>
      </c>
      <c r="F2689" s="3">
        <f t="shared" si="123"/>
        <v>2.1194921666666668</v>
      </c>
      <c r="G2689">
        <v>31716953</v>
      </c>
      <c r="H2689" s="3">
        <f t="shared" si="124"/>
        <v>5.2861588333333334</v>
      </c>
      <c r="I2689" s="3">
        <f t="shared" si="125"/>
        <v>19000000</v>
      </c>
      <c r="J2689" t="s">
        <v>3504</v>
      </c>
      <c r="K2689" t="s">
        <v>13</v>
      </c>
      <c r="L2689" t="s">
        <v>14</v>
      </c>
    </row>
    <row r="2690" spans="1:12" x14ac:dyDescent="0.25">
      <c r="A2690">
        <v>528</v>
      </c>
      <c r="B2690" s="4">
        <v>35874</v>
      </c>
      <c r="C2690" t="s">
        <v>545</v>
      </c>
      <c r="D2690" s="1">
        <v>65000000</v>
      </c>
      <c r="E2690">
        <v>39017984</v>
      </c>
      <c r="F2690" s="3">
        <f t="shared" ref="F2690:F2753" si="126">E2690/D2690</f>
        <v>0.60027667692307696</v>
      </c>
      <c r="G2690">
        <v>39017984</v>
      </c>
      <c r="H2690" s="3">
        <f t="shared" ref="H2690:H2753" si="127">G2690/D2690</f>
        <v>0.60027667692307696</v>
      </c>
      <c r="I2690" s="3">
        <f t="shared" si="125"/>
        <v>0</v>
      </c>
      <c r="J2690" t="s">
        <v>9</v>
      </c>
      <c r="K2690" t="s">
        <v>27</v>
      </c>
      <c r="L2690" t="s">
        <v>11</v>
      </c>
    </row>
    <row r="2691" spans="1:12" x14ac:dyDescent="0.25">
      <c r="A2691">
        <v>2325</v>
      </c>
      <c r="B2691" s="4">
        <v>35874</v>
      </c>
      <c r="C2691" t="s">
        <v>2345</v>
      </c>
      <c r="D2691">
        <v>11900000</v>
      </c>
      <c r="E2691">
        <v>48856</v>
      </c>
      <c r="F2691" s="3">
        <f t="shared" si="126"/>
        <v>4.1055462184873947E-3</v>
      </c>
      <c r="G2691">
        <v>48856</v>
      </c>
      <c r="H2691" s="3">
        <f t="shared" si="127"/>
        <v>4.1055462184873947E-3</v>
      </c>
      <c r="I2691" s="3">
        <f t="shared" ref="I2691:I2754" si="128">G2691-E2691</f>
        <v>0</v>
      </c>
      <c r="J2691" t="s">
        <v>3564</v>
      </c>
      <c r="K2691" t="s">
        <v>838</v>
      </c>
      <c r="L2691" t="s">
        <v>43</v>
      </c>
    </row>
    <row r="2692" spans="1:12" x14ac:dyDescent="0.25">
      <c r="A2692">
        <v>1114</v>
      </c>
      <c r="B2692" s="4">
        <v>35867</v>
      </c>
      <c r="C2692" t="s">
        <v>1130</v>
      </c>
      <c r="D2692" s="1">
        <v>35000000</v>
      </c>
      <c r="E2692">
        <v>56968169</v>
      </c>
      <c r="F2692" s="3">
        <f t="shared" si="126"/>
        <v>1.6276619714285714</v>
      </c>
      <c r="G2692">
        <v>56968169</v>
      </c>
      <c r="H2692" s="3">
        <f t="shared" si="127"/>
        <v>1.6276619714285714</v>
      </c>
      <c r="I2692" s="3">
        <f t="shared" si="128"/>
        <v>0</v>
      </c>
      <c r="J2692" t="s">
        <v>95</v>
      </c>
      <c r="K2692" t="s">
        <v>13</v>
      </c>
      <c r="L2692" t="s">
        <v>16</v>
      </c>
    </row>
    <row r="2693" spans="1:12" x14ac:dyDescent="0.25">
      <c r="A2693">
        <v>2716</v>
      </c>
      <c r="B2693" s="4">
        <v>35867</v>
      </c>
      <c r="C2693" t="s">
        <v>2735</v>
      </c>
      <c r="D2693" s="1">
        <v>7000000</v>
      </c>
      <c r="E2693">
        <v>306715</v>
      </c>
      <c r="F2693" s="3">
        <f t="shared" si="126"/>
        <v>4.3816428571428569E-2</v>
      </c>
      <c r="G2693">
        <v>306715</v>
      </c>
      <c r="H2693" s="3">
        <f t="shared" si="127"/>
        <v>4.3816428571428569E-2</v>
      </c>
      <c r="I2693" s="3">
        <f t="shared" si="128"/>
        <v>0</v>
      </c>
      <c r="J2693" t="s">
        <v>2639</v>
      </c>
      <c r="K2693" t="s">
        <v>13</v>
      </c>
      <c r="L2693" t="s">
        <v>11</v>
      </c>
    </row>
    <row r="2694" spans="1:12" x14ac:dyDescent="0.25">
      <c r="A2694">
        <v>2078</v>
      </c>
      <c r="B2694" s="4">
        <v>35860</v>
      </c>
      <c r="C2694" t="s">
        <v>2097</v>
      </c>
      <c r="D2694" s="1">
        <v>15000000</v>
      </c>
      <c r="E2694">
        <v>17498804</v>
      </c>
      <c r="F2694" s="3">
        <f t="shared" si="126"/>
        <v>1.1665869333333334</v>
      </c>
      <c r="G2694">
        <v>46189568</v>
      </c>
      <c r="H2694" s="3">
        <f t="shared" si="127"/>
        <v>3.0793045333333335</v>
      </c>
      <c r="I2694" s="3">
        <f t="shared" si="128"/>
        <v>28690764</v>
      </c>
      <c r="J2694" t="s">
        <v>1462</v>
      </c>
      <c r="K2694" t="s">
        <v>27</v>
      </c>
      <c r="L2694" t="s">
        <v>11</v>
      </c>
    </row>
    <row r="2695" spans="1:12" x14ac:dyDescent="0.25">
      <c r="A2695">
        <v>2930</v>
      </c>
      <c r="B2695" s="4">
        <v>35860</v>
      </c>
      <c r="C2695" t="s">
        <v>2948</v>
      </c>
      <c r="D2695">
        <v>4030000</v>
      </c>
      <c r="E2695">
        <v>2542264</v>
      </c>
      <c r="F2695" s="3">
        <f t="shared" si="126"/>
        <v>0.6308347394540943</v>
      </c>
      <c r="G2695">
        <v>2542264</v>
      </c>
      <c r="H2695" s="3">
        <f t="shared" si="127"/>
        <v>0.6308347394540943</v>
      </c>
      <c r="I2695" s="3">
        <f t="shared" si="128"/>
        <v>0</v>
      </c>
      <c r="J2695" t="s">
        <v>49</v>
      </c>
      <c r="K2695" t="s">
        <v>13</v>
      </c>
      <c r="L2695" t="s">
        <v>43</v>
      </c>
    </row>
    <row r="2696" spans="1:12" x14ac:dyDescent="0.25">
      <c r="A2696">
        <v>1764</v>
      </c>
      <c r="B2696" s="4">
        <v>35860</v>
      </c>
      <c r="C2696" t="s">
        <v>1782</v>
      </c>
      <c r="D2696" s="1">
        <v>20000000</v>
      </c>
      <c r="E2696">
        <v>15055091</v>
      </c>
      <c r="F2696" s="3">
        <f t="shared" si="126"/>
        <v>0.75275455000000002</v>
      </c>
      <c r="G2696">
        <v>15055091</v>
      </c>
      <c r="H2696" s="3">
        <f t="shared" si="127"/>
        <v>0.75275455000000002</v>
      </c>
      <c r="I2696" s="3">
        <f t="shared" si="128"/>
        <v>0</v>
      </c>
      <c r="J2696" t="s">
        <v>3517</v>
      </c>
      <c r="K2696" t="s">
        <v>27</v>
      </c>
      <c r="L2696" t="s">
        <v>43</v>
      </c>
    </row>
    <row r="2697" spans="1:12" x14ac:dyDescent="0.25">
      <c r="A2697">
        <v>3357</v>
      </c>
      <c r="B2697" s="4">
        <v>35839</v>
      </c>
      <c r="C2697" t="s">
        <v>3374</v>
      </c>
      <c r="D2697" s="1">
        <v>500000</v>
      </c>
      <c r="E2697">
        <v>334041</v>
      </c>
      <c r="F2697" s="3">
        <f t="shared" si="126"/>
        <v>0.66808199999999995</v>
      </c>
      <c r="G2697">
        <v>367582</v>
      </c>
      <c r="H2697" s="3">
        <f t="shared" si="127"/>
        <v>0.73516400000000004</v>
      </c>
      <c r="I2697" s="3">
        <f t="shared" si="128"/>
        <v>33541</v>
      </c>
      <c r="J2697" t="s">
        <v>95</v>
      </c>
      <c r="K2697" t="s">
        <v>838</v>
      </c>
      <c r="L2697" t="s">
        <v>43</v>
      </c>
    </row>
    <row r="2698" spans="1:12" x14ac:dyDescent="0.25">
      <c r="A2698">
        <v>1370</v>
      </c>
      <c r="B2698" s="4">
        <v>35839</v>
      </c>
      <c r="C2698" t="s">
        <v>1386</v>
      </c>
      <c r="D2698" s="1">
        <v>29000000</v>
      </c>
      <c r="E2698">
        <v>22619589</v>
      </c>
      <c r="F2698" s="3">
        <f t="shared" si="126"/>
        <v>0.77998582758620694</v>
      </c>
      <c r="G2698">
        <v>54045832</v>
      </c>
      <c r="H2698" s="3">
        <f t="shared" si="127"/>
        <v>1.8636493793103448</v>
      </c>
      <c r="I2698" s="3">
        <f t="shared" si="128"/>
        <v>31426243</v>
      </c>
      <c r="J2698" t="s">
        <v>379</v>
      </c>
      <c r="K2698" t="s">
        <v>10</v>
      </c>
      <c r="L2698" t="s">
        <v>16</v>
      </c>
    </row>
    <row r="2699" spans="1:12" x14ac:dyDescent="0.25">
      <c r="A2699">
        <v>429</v>
      </c>
      <c r="B2699" s="4">
        <v>35839</v>
      </c>
      <c r="C2699" t="s">
        <v>449</v>
      </c>
      <c r="D2699" s="1">
        <v>73000000</v>
      </c>
      <c r="E2699">
        <v>37068294</v>
      </c>
      <c r="F2699" s="3">
        <f t="shared" si="126"/>
        <v>0.50778484931506851</v>
      </c>
      <c r="G2699">
        <v>50168294</v>
      </c>
      <c r="H2699" s="3">
        <f t="shared" si="127"/>
        <v>0.68723690410958904</v>
      </c>
      <c r="I2699" s="3">
        <f t="shared" si="128"/>
        <v>13100000</v>
      </c>
      <c r="J2699" t="s">
        <v>3559</v>
      </c>
      <c r="K2699" t="s">
        <v>13</v>
      </c>
      <c r="L2699" t="s">
        <v>61</v>
      </c>
    </row>
    <row r="2700" spans="1:12" x14ac:dyDescent="0.25">
      <c r="A2700">
        <v>1325</v>
      </c>
      <c r="B2700" s="4">
        <v>35832</v>
      </c>
      <c r="C2700" t="s">
        <v>1341</v>
      </c>
      <c r="D2700" s="1">
        <v>30000000</v>
      </c>
      <c r="E2700">
        <v>19035741</v>
      </c>
      <c r="F2700" s="3">
        <f t="shared" si="126"/>
        <v>0.63452470000000005</v>
      </c>
      <c r="G2700">
        <v>19035741</v>
      </c>
      <c r="H2700" s="3">
        <f t="shared" si="127"/>
        <v>0.63452470000000005</v>
      </c>
      <c r="I2700" s="3">
        <f t="shared" si="128"/>
        <v>0</v>
      </c>
      <c r="J2700" t="s">
        <v>3537</v>
      </c>
      <c r="K2700" t="s">
        <v>27</v>
      </c>
      <c r="L2700" t="s">
        <v>14</v>
      </c>
    </row>
    <row r="2701" spans="1:12" x14ac:dyDescent="0.25">
      <c r="A2701">
        <v>2881</v>
      </c>
      <c r="B2701" s="4">
        <v>35825</v>
      </c>
      <c r="C2701" t="s">
        <v>2897</v>
      </c>
      <c r="D2701" s="1">
        <v>5000000</v>
      </c>
      <c r="E2701">
        <v>2080693</v>
      </c>
      <c r="F2701" s="3">
        <f t="shared" si="126"/>
        <v>0.41613860000000003</v>
      </c>
      <c r="G2701">
        <v>2080693</v>
      </c>
      <c r="H2701" s="3">
        <f t="shared" si="127"/>
        <v>0.41613860000000003</v>
      </c>
      <c r="I2701" s="3">
        <f t="shared" si="128"/>
        <v>0</v>
      </c>
      <c r="J2701" t="s">
        <v>3537</v>
      </c>
      <c r="K2701" t="s">
        <v>27</v>
      </c>
      <c r="L2701" t="s">
        <v>11</v>
      </c>
    </row>
    <row r="2702" spans="1:12" x14ac:dyDescent="0.25">
      <c r="A2702">
        <v>882</v>
      </c>
      <c r="B2702" s="4">
        <v>35825</v>
      </c>
      <c r="C2702" t="s">
        <v>901</v>
      </c>
      <c r="D2702" s="1">
        <v>45000000</v>
      </c>
      <c r="E2702">
        <v>11203026</v>
      </c>
      <c r="F2702" s="3">
        <f t="shared" si="126"/>
        <v>0.24895613333333333</v>
      </c>
      <c r="G2702">
        <v>11203026</v>
      </c>
      <c r="H2702" s="3">
        <f t="shared" si="127"/>
        <v>0.24895613333333333</v>
      </c>
      <c r="I2702" s="3">
        <f t="shared" si="128"/>
        <v>0</v>
      </c>
      <c r="J2702" t="s">
        <v>3558</v>
      </c>
      <c r="K2702" t="s">
        <v>27</v>
      </c>
      <c r="L2702" t="s">
        <v>14</v>
      </c>
    </row>
    <row r="2703" spans="1:12" x14ac:dyDescent="0.25">
      <c r="A2703">
        <v>1503</v>
      </c>
      <c r="B2703" s="4">
        <v>35818</v>
      </c>
      <c r="C2703" t="s">
        <v>1518</v>
      </c>
      <c r="D2703" s="1">
        <v>25000000</v>
      </c>
      <c r="E2703">
        <v>29342592</v>
      </c>
      <c r="F2703" s="3">
        <f t="shared" si="126"/>
        <v>1.17370368</v>
      </c>
      <c r="G2703">
        <v>56042592</v>
      </c>
      <c r="H2703" s="3">
        <f t="shared" si="127"/>
        <v>2.2417036800000001</v>
      </c>
      <c r="I2703" s="3">
        <f t="shared" si="128"/>
        <v>26700000</v>
      </c>
      <c r="J2703" t="s">
        <v>3537</v>
      </c>
      <c r="K2703" t="s">
        <v>10</v>
      </c>
      <c r="L2703" t="s">
        <v>11</v>
      </c>
    </row>
    <row r="2704" spans="1:12" x14ac:dyDescent="0.25">
      <c r="A2704">
        <v>477</v>
      </c>
      <c r="B2704" s="4">
        <v>35811</v>
      </c>
      <c r="C2704" t="s">
        <v>495</v>
      </c>
      <c r="D2704" s="1">
        <v>70000000</v>
      </c>
      <c r="E2704">
        <v>19870567</v>
      </c>
      <c r="F2704" s="3">
        <f t="shared" si="126"/>
        <v>0.28386524285714287</v>
      </c>
      <c r="G2704">
        <v>19870567</v>
      </c>
      <c r="H2704" s="3">
        <f t="shared" si="127"/>
        <v>0.28386524285714287</v>
      </c>
      <c r="I2704" s="3">
        <f t="shared" si="128"/>
        <v>0</v>
      </c>
      <c r="J2704" t="s">
        <v>3517</v>
      </c>
      <c r="K2704" t="s">
        <v>27</v>
      </c>
      <c r="L2704" t="s">
        <v>14</v>
      </c>
    </row>
    <row r="2705" spans="1:12" x14ac:dyDescent="0.25">
      <c r="A2705">
        <v>2612</v>
      </c>
      <c r="B2705" s="4">
        <v>35811</v>
      </c>
      <c r="C2705" t="s">
        <v>2629</v>
      </c>
      <c r="D2705" s="1">
        <v>8000000</v>
      </c>
      <c r="E2705">
        <v>17394881</v>
      </c>
      <c r="F2705" s="3">
        <f t="shared" si="126"/>
        <v>2.1743601250000002</v>
      </c>
      <c r="G2705">
        <v>17394881</v>
      </c>
      <c r="H2705" s="3">
        <f t="shared" si="127"/>
        <v>2.1743601250000002</v>
      </c>
      <c r="I2705" s="3">
        <f t="shared" si="128"/>
        <v>0</v>
      </c>
      <c r="J2705" t="s">
        <v>9</v>
      </c>
      <c r="K2705" t="s">
        <v>27</v>
      </c>
      <c r="L2705" t="s">
        <v>11</v>
      </c>
    </row>
    <row r="2706" spans="1:12" x14ac:dyDescent="0.25">
      <c r="A2706">
        <v>1847</v>
      </c>
      <c r="B2706" s="4">
        <v>35804</v>
      </c>
      <c r="C2706" t="s">
        <v>1865</v>
      </c>
      <c r="D2706" s="1">
        <v>19000000</v>
      </c>
      <c r="E2706">
        <v>8123860</v>
      </c>
      <c r="F2706" s="3">
        <f t="shared" si="126"/>
        <v>0.42757157894736841</v>
      </c>
      <c r="G2706">
        <v>8123860</v>
      </c>
      <c r="H2706" s="3">
        <f t="shared" si="127"/>
        <v>0.42757157894736841</v>
      </c>
      <c r="I2706" s="3">
        <f t="shared" si="128"/>
        <v>0</v>
      </c>
      <c r="J2706" t="s">
        <v>3422</v>
      </c>
      <c r="K2706" t="s">
        <v>27</v>
      </c>
      <c r="L2706" t="s">
        <v>14</v>
      </c>
    </row>
    <row r="2707" spans="1:12" x14ac:dyDescent="0.25">
      <c r="A2707">
        <v>2241</v>
      </c>
      <c r="B2707" s="4">
        <v>35795</v>
      </c>
      <c r="C2707" t="s">
        <v>2261</v>
      </c>
      <c r="D2707">
        <v>12500000</v>
      </c>
      <c r="E2707">
        <v>1612957</v>
      </c>
      <c r="F2707" s="3">
        <f t="shared" si="126"/>
        <v>0.12903655999999999</v>
      </c>
      <c r="G2707">
        <v>1612957</v>
      </c>
      <c r="H2707" s="3">
        <f t="shared" si="127"/>
        <v>0.12903655999999999</v>
      </c>
      <c r="I2707" s="3">
        <f t="shared" si="128"/>
        <v>0</v>
      </c>
      <c r="J2707" t="s">
        <v>3471</v>
      </c>
      <c r="K2707" t="s">
        <v>27</v>
      </c>
      <c r="L2707" t="s">
        <v>43</v>
      </c>
    </row>
    <row r="2708" spans="1:12" x14ac:dyDescent="0.25">
      <c r="A2708">
        <v>2259</v>
      </c>
      <c r="B2708" s="4">
        <v>35789</v>
      </c>
      <c r="C2708" t="s">
        <v>2279</v>
      </c>
      <c r="D2708" s="1">
        <v>12000000</v>
      </c>
      <c r="E2708">
        <v>39673162</v>
      </c>
      <c r="F2708" s="3">
        <f t="shared" si="126"/>
        <v>3.3060968333333332</v>
      </c>
      <c r="G2708">
        <v>74727492</v>
      </c>
      <c r="H2708" s="3">
        <f t="shared" si="127"/>
        <v>6.2272910000000001</v>
      </c>
      <c r="I2708" s="3">
        <f t="shared" si="128"/>
        <v>35054330</v>
      </c>
      <c r="J2708" t="s">
        <v>249</v>
      </c>
      <c r="K2708" t="s">
        <v>27</v>
      </c>
      <c r="L2708" t="s">
        <v>43</v>
      </c>
    </row>
    <row r="2709" spans="1:12" x14ac:dyDescent="0.25">
      <c r="A2709">
        <v>2045</v>
      </c>
      <c r="B2709" s="4">
        <v>35789</v>
      </c>
      <c r="C2709" t="s">
        <v>2063</v>
      </c>
      <c r="D2709" s="1">
        <v>15000000</v>
      </c>
      <c r="E2709">
        <v>43057470</v>
      </c>
      <c r="F2709" s="3">
        <f t="shared" si="126"/>
        <v>2.870498</v>
      </c>
      <c r="G2709">
        <v>64252038</v>
      </c>
      <c r="H2709" s="3">
        <f t="shared" si="127"/>
        <v>4.2834691999999999</v>
      </c>
      <c r="I2709" s="3">
        <f t="shared" si="128"/>
        <v>21194568</v>
      </c>
      <c r="J2709" t="s">
        <v>3504</v>
      </c>
      <c r="K2709" t="s">
        <v>27</v>
      </c>
      <c r="L2709" t="s">
        <v>43</v>
      </c>
    </row>
    <row r="2710" spans="1:12" x14ac:dyDescent="0.25">
      <c r="A2710">
        <v>1406</v>
      </c>
      <c r="B2710" s="4">
        <v>35789</v>
      </c>
      <c r="C2710" t="s">
        <v>1422</v>
      </c>
      <c r="D2710" s="1">
        <v>28000000</v>
      </c>
      <c r="E2710">
        <v>5686694</v>
      </c>
      <c r="F2710" s="3">
        <f t="shared" si="126"/>
        <v>0.20309621428571428</v>
      </c>
      <c r="G2710">
        <v>5686694</v>
      </c>
      <c r="H2710" s="3">
        <f t="shared" si="127"/>
        <v>0.20309621428571428</v>
      </c>
      <c r="I2710" s="3">
        <f t="shared" si="128"/>
        <v>0</v>
      </c>
      <c r="J2710" t="s">
        <v>3558</v>
      </c>
      <c r="K2710" t="s">
        <v>13</v>
      </c>
      <c r="L2710" t="s">
        <v>43</v>
      </c>
    </row>
    <row r="2711" spans="1:12" x14ac:dyDescent="0.25">
      <c r="A2711">
        <v>377</v>
      </c>
      <c r="B2711" s="4">
        <v>35789</v>
      </c>
      <c r="C2711" t="s">
        <v>397</v>
      </c>
      <c r="D2711" s="1">
        <v>80000000</v>
      </c>
      <c r="E2711">
        <v>17650704</v>
      </c>
      <c r="F2711" s="3">
        <f t="shared" si="126"/>
        <v>0.22063379999999999</v>
      </c>
      <c r="G2711">
        <v>20841123</v>
      </c>
      <c r="H2711" s="3">
        <f t="shared" si="127"/>
        <v>0.26051403750000002</v>
      </c>
      <c r="I2711" s="3">
        <f t="shared" si="128"/>
        <v>3190419</v>
      </c>
      <c r="J2711" t="s">
        <v>3559</v>
      </c>
      <c r="K2711" t="s">
        <v>27</v>
      </c>
      <c r="L2711" t="s">
        <v>14</v>
      </c>
    </row>
    <row r="2712" spans="1:12" x14ac:dyDescent="0.25">
      <c r="A2712">
        <v>1044</v>
      </c>
      <c r="B2712" s="4">
        <v>35783</v>
      </c>
      <c r="C2712" t="s">
        <v>1060</v>
      </c>
      <c r="D2712" s="1">
        <v>38000000</v>
      </c>
      <c r="E2712">
        <v>61894591</v>
      </c>
      <c r="F2712" s="3">
        <f t="shared" si="126"/>
        <v>1.6288050263157894</v>
      </c>
      <c r="G2712">
        <v>61894591</v>
      </c>
      <c r="H2712" s="3">
        <f t="shared" si="127"/>
        <v>1.6288050263157894</v>
      </c>
      <c r="I2712" s="3">
        <f t="shared" si="128"/>
        <v>0</v>
      </c>
      <c r="J2712" t="s">
        <v>3452</v>
      </c>
      <c r="K2712" t="s">
        <v>10</v>
      </c>
      <c r="L2712" t="s">
        <v>16</v>
      </c>
    </row>
    <row r="2713" spans="1:12" x14ac:dyDescent="0.25">
      <c r="A2713">
        <v>166</v>
      </c>
      <c r="B2713" s="4">
        <v>35783</v>
      </c>
      <c r="C2713" t="s">
        <v>182</v>
      </c>
      <c r="D2713" s="1">
        <v>110000000</v>
      </c>
      <c r="E2713">
        <v>125304276</v>
      </c>
      <c r="F2713" s="3">
        <f t="shared" si="126"/>
        <v>1.1391297818181818</v>
      </c>
      <c r="G2713">
        <v>339504276</v>
      </c>
      <c r="H2713" s="3">
        <f t="shared" si="127"/>
        <v>3.0864025090909091</v>
      </c>
      <c r="I2713" s="3">
        <f t="shared" si="128"/>
        <v>214200000</v>
      </c>
      <c r="J2713" t="s">
        <v>95</v>
      </c>
      <c r="K2713" t="s">
        <v>13</v>
      </c>
      <c r="L2713" t="s">
        <v>14</v>
      </c>
    </row>
    <row r="2714" spans="1:12" x14ac:dyDescent="0.25">
      <c r="A2714">
        <v>2835</v>
      </c>
      <c r="B2714" s="4">
        <v>35781</v>
      </c>
      <c r="C2714" t="s">
        <v>2853</v>
      </c>
      <c r="D2714" s="1">
        <v>5000000</v>
      </c>
      <c r="E2714">
        <v>20733485</v>
      </c>
      <c r="F2714" s="3">
        <f t="shared" si="126"/>
        <v>4.1466969999999996</v>
      </c>
      <c r="G2714">
        <v>21277770</v>
      </c>
      <c r="H2714" s="3">
        <f t="shared" si="127"/>
        <v>4.2555540000000001</v>
      </c>
      <c r="I2714" s="3">
        <f t="shared" si="128"/>
        <v>544285</v>
      </c>
      <c r="J2714" t="s">
        <v>3508</v>
      </c>
      <c r="K2714" t="s">
        <v>13</v>
      </c>
      <c r="L2714" t="s">
        <v>43</v>
      </c>
    </row>
    <row r="2715" spans="1:12" x14ac:dyDescent="0.25">
      <c r="A2715">
        <v>968</v>
      </c>
      <c r="B2715" s="4">
        <v>35776</v>
      </c>
      <c r="C2715" t="s">
        <v>986</v>
      </c>
      <c r="D2715" s="1">
        <v>40000000</v>
      </c>
      <c r="E2715">
        <v>44212592</v>
      </c>
      <c r="F2715" s="3">
        <f t="shared" si="126"/>
        <v>1.1053147999999999</v>
      </c>
      <c r="G2715">
        <v>58250151</v>
      </c>
      <c r="H2715" s="3">
        <f t="shared" si="127"/>
        <v>1.456253775</v>
      </c>
      <c r="I2715" s="3">
        <f t="shared" si="128"/>
        <v>14037559</v>
      </c>
      <c r="J2715" t="s">
        <v>3452</v>
      </c>
      <c r="K2715" t="s">
        <v>27</v>
      </c>
      <c r="L2715" t="s">
        <v>43</v>
      </c>
    </row>
    <row r="2716" spans="1:12" x14ac:dyDescent="0.25">
      <c r="A2716">
        <v>1569</v>
      </c>
      <c r="B2716" s="4">
        <v>35776</v>
      </c>
      <c r="C2716" t="s">
        <v>1585</v>
      </c>
      <c r="D2716" s="1">
        <v>24000000</v>
      </c>
      <c r="E2716">
        <v>101363301</v>
      </c>
      <c r="F2716" s="3">
        <f t="shared" si="126"/>
        <v>4.2234708750000003</v>
      </c>
      <c r="G2716">
        <v>172363301</v>
      </c>
      <c r="H2716" s="3">
        <f t="shared" si="127"/>
        <v>7.1818042083333333</v>
      </c>
      <c r="I2716" s="3">
        <f t="shared" si="128"/>
        <v>71000000</v>
      </c>
      <c r="J2716" t="s">
        <v>249</v>
      </c>
      <c r="K2716" t="s">
        <v>27</v>
      </c>
      <c r="L2716" t="s">
        <v>61</v>
      </c>
    </row>
    <row r="2717" spans="1:12" x14ac:dyDescent="0.25">
      <c r="A2717">
        <v>2382</v>
      </c>
      <c r="B2717" s="4">
        <v>35769</v>
      </c>
      <c r="C2717" t="s">
        <v>2402</v>
      </c>
      <c r="D2717" s="1">
        <v>10000000</v>
      </c>
      <c r="E2717">
        <v>138433435</v>
      </c>
      <c r="F2717" s="3">
        <f t="shared" si="126"/>
        <v>13.8433435</v>
      </c>
      <c r="G2717">
        <v>225925989</v>
      </c>
      <c r="H2717" s="3">
        <f t="shared" si="127"/>
        <v>22.592598899999999</v>
      </c>
      <c r="I2717" s="3">
        <f t="shared" si="128"/>
        <v>87492554</v>
      </c>
      <c r="J2717" t="s">
        <v>249</v>
      </c>
      <c r="K2717" t="s">
        <v>27</v>
      </c>
      <c r="L2717" t="s">
        <v>43</v>
      </c>
    </row>
    <row r="2718" spans="1:12" x14ac:dyDescent="0.25">
      <c r="A2718">
        <v>601</v>
      </c>
      <c r="B2718" s="4">
        <v>35760</v>
      </c>
      <c r="C2718" t="s">
        <v>619</v>
      </c>
      <c r="D2718" s="1">
        <v>60000000</v>
      </c>
      <c r="E2718">
        <v>47795018</v>
      </c>
      <c r="F2718" s="3">
        <f t="shared" si="126"/>
        <v>0.79658363333333337</v>
      </c>
      <c r="G2718">
        <v>160700000</v>
      </c>
      <c r="H2718" s="3">
        <f t="shared" si="127"/>
        <v>2.6783333333333332</v>
      </c>
      <c r="I2718" s="3">
        <f t="shared" si="128"/>
        <v>112904982</v>
      </c>
      <c r="J2718" t="s">
        <v>3422</v>
      </c>
      <c r="K2718" t="s">
        <v>27</v>
      </c>
      <c r="L2718" t="s">
        <v>14</v>
      </c>
    </row>
    <row r="2719" spans="1:12" x14ac:dyDescent="0.25">
      <c r="A2719">
        <v>348</v>
      </c>
      <c r="B2719" s="4">
        <v>35760</v>
      </c>
      <c r="C2719" t="s">
        <v>366</v>
      </c>
      <c r="D2719" s="1">
        <v>80000000</v>
      </c>
      <c r="E2719">
        <v>92993801</v>
      </c>
      <c r="F2719" s="3">
        <f t="shared" si="126"/>
        <v>1.1624225125000001</v>
      </c>
      <c r="G2719">
        <v>177993801</v>
      </c>
      <c r="H2719" s="3">
        <f t="shared" si="127"/>
        <v>2.2249225125000001</v>
      </c>
      <c r="I2719" s="3">
        <f t="shared" si="128"/>
        <v>85000000</v>
      </c>
      <c r="J2719" t="s">
        <v>3558</v>
      </c>
      <c r="K2719" t="s">
        <v>10</v>
      </c>
      <c r="L2719" t="s">
        <v>11</v>
      </c>
    </row>
    <row r="2720" spans="1:12" x14ac:dyDescent="0.25">
      <c r="A2720">
        <v>1308</v>
      </c>
      <c r="B2720" s="4">
        <v>35755</v>
      </c>
      <c r="C2720" t="s">
        <v>1324</v>
      </c>
      <c r="D2720" s="1">
        <v>30000000</v>
      </c>
      <c r="E2720">
        <v>35927406</v>
      </c>
      <c r="F2720" s="3">
        <f t="shared" si="126"/>
        <v>1.1975802</v>
      </c>
      <c r="G2720">
        <v>51327406</v>
      </c>
      <c r="H2720" s="3">
        <f t="shared" si="127"/>
        <v>1.7109135333333334</v>
      </c>
      <c r="I2720" s="3">
        <f t="shared" si="128"/>
        <v>15400000</v>
      </c>
      <c r="J2720" t="s">
        <v>3504</v>
      </c>
      <c r="K2720" t="s">
        <v>13</v>
      </c>
      <c r="L2720" t="s">
        <v>14</v>
      </c>
    </row>
    <row r="2721" spans="1:12" x14ac:dyDescent="0.25">
      <c r="A2721">
        <v>966</v>
      </c>
      <c r="B2721" s="4">
        <v>35755</v>
      </c>
      <c r="C2721" t="s">
        <v>984</v>
      </c>
      <c r="D2721" s="1">
        <v>40000000</v>
      </c>
      <c r="E2721">
        <v>45916769</v>
      </c>
      <c r="F2721" s="3">
        <f t="shared" si="126"/>
        <v>1.1479192250000001</v>
      </c>
      <c r="G2721">
        <v>45916769</v>
      </c>
      <c r="H2721" s="3">
        <f t="shared" si="127"/>
        <v>1.1479192250000001</v>
      </c>
      <c r="I2721" s="3">
        <f t="shared" si="128"/>
        <v>0</v>
      </c>
      <c r="J2721" t="s">
        <v>3517</v>
      </c>
      <c r="K2721" t="s">
        <v>13</v>
      </c>
      <c r="L2721" t="s">
        <v>43</v>
      </c>
    </row>
    <row r="2722" spans="1:12" x14ac:dyDescent="0.25">
      <c r="A2722">
        <v>1766</v>
      </c>
      <c r="B2722" s="4">
        <v>35748</v>
      </c>
      <c r="C2722" t="s">
        <v>1784</v>
      </c>
      <c r="D2722" s="1">
        <v>20000000</v>
      </c>
      <c r="E2722">
        <v>13801755</v>
      </c>
      <c r="F2722" s="3">
        <f t="shared" si="126"/>
        <v>0.69008775</v>
      </c>
      <c r="G2722">
        <v>13801755</v>
      </c>
      <c r="H2722" s="3">
        <f t="shared" si="127"/>
        <v>0.69008775</v>
      </c>
      <c r="I2722" s="3">
        <f t="shared" si="128"/>
        <v>0</v>
      </c>
      <c r="J2722" t="s">
        <v>3559</v>
      </c>
      <c r="K2722" t="s">
        <v>10</v>
      </c>
      <c r="L2722" t="s">
        <v>11</v>
      </c>
    </row>
    <row r="2723" spans="1:12" x14ac:dyDescent="0.25">
      <c r="A2723">
        <v>218</v>
      </c>
      <c r="B2723" s="4">
        <v>35741</v>
      </c>
      <c r="C2723" t="s">
        <v>234</v>
      </c>
      <c r="D2723" s="1">
        <v>100000000</v>
      </c>
      <c r="E2723">
        <v>54768952</v>
      </c>
      <c r="F2723" s="3">
        <f t="shared" si="126"/>
        <v>0.54768952000000004</v>
      </c>
      <c r="G2723">
        <v>121100000</v>
      </c>
      <c r="H2723" s="3">
        <f t="shared" si="127"/>
        <v>1.2110000000000001</v>
      </c>
      <c r="I2723" s="3">
        <f t="shared" si="128"/>
        <v>66331048</v>
      </c>
      <c r="J2723" t="s">
        <v>3537</v>
      </c>
      <c r="K2723" t="s">
        <v>27</v>
      </c>
      <c r="L2723" t="s">
        <v>14</v>
      </c>
    </row>
    <row r="2724" spans="1:12" x14ac:dyDescent="0.25">
      <c r="A2724">
        <v>2844</v>
      </c>
      <c r="B2724" s="4">
        <v>35741</v>
      </c>
      <c r="C2724" t="s">
        <v>2862</v>
      </c>
      <c r="D2724" s="1">
        <v>5000000</v>
      </c>
      <c r="E2724">
        <v>14843425</v>
      </c>
      <c r="F2724" s="3">
        <f t="shared" si="126"/>
        <v>2.9686849999999998</v>
      </c>
      <c r="G2724">
        <v>14843425</v>
      </c>
      <c r="H2724" s="3">
        <f t="shared" si="127"/>
        <v>2.9686849999999998</v>
      </c>
      <c r="I2724" s="3">
        <f t="shared" si="128"/>
        <v>0</v>
      </c>
      <c r="J2724" t="s">
        <v>2639</v>
      </c>
      <c r="K2724" t="s">
        <v>27</v>
      </c>
      <c r="L2724" t="s">
        <v>43</v>
      </c>
    </row>
    <row r="2725" spans="1:12" x14ac:dyDescent="0.25">
      <c r="A2725">
        <v>798</v>
      </c>
      <c r="B2725" s="4">
        <v>35741</v>
      </c>
      <c r="C2725" t="s">
        <v>815</v>
      </c>
      <c r="D2725" s="1">
        <v>50000000</v>
      </c>
      <c r="E2725">
        <v>10561038</v>
      </c>
      <c r="F2725" s="3">
        <f t="shared" si="126"/>
        <v>0.21122076000000001</v>
      </c>
      <c r="G2725">
        <v>10561038</v>
      </c>
      <c r="H2725" s="3">
        <f t="shared" si="127"/>
        <v>0.21122076000000001</v>
      </c>
      <c r="I2725" s="3">
        <f t="shared" si="128"/>
        <v>0</v>
      </c>
      <c r="J2725" t="s">
        <v>3559</v>
      </c>
      <c r="K2725" t="s">
        <v>13</v>
      </c>
      <c r="L2725" t="s">
        <v>43</v>
      </c>
    </row>
    <row r="2726" spans="1:12" x14ac:dyDescent="0.25">
      <c r="A2726">
        <v>2313</v>
      </c>
      <c r="B2726" s="4">
        <v>35734</v>
      </c>
      <c r="C2726" t="s">
        <v>2333</v>
      </c>
      <c r="D2726" s="1">
        <v>12000000</v>
      </c>
      <c r="E2726">
        <v>220175</v>
      </c>
      <c r="F2726" s="3">
        <f t="shared" si="126"/>
        <v>1.8347916666666665E-2</v>
      </c>
      <c r="G2726">
        <v>220175</v>
      </c>
      <c r="H2726" s="3">
        <f t="shared" si="127"/>
        <v>1.8347916666666665E-2</v>
      </c>
      <c r="I2726" s="3">
        <f t="shared" si="128"/>
        <v>0</v>
      </c>
      <c r="J2726" t="s">
        <v>838</v>
      </c>
      <c r="K2726" t="s">
        <v>27</v>
      </c>
      <c r="L2726" t="s">
        <v>43</v>
      </c>
    </row>
    <row r="2727" spans="1:12" x14ac:dyDescent="0.25">
      <c r="A2727">
        <v>1058</v>
      </c>
      <c r="B2727" s="4">
        <v>35734</v>
      </c>
      <c r="C2727" t="s">
        <v>1074</v>
      </c>
      <c r="D2727" s="1">
        <v>38000000</v>
      </c>
      <c r="E2727">
        <v>6504442</v>
      </c>
      <c r="F2727" s="3">
        <f t="shared" si="126"/>
        <v>0.17116952631578947</v>
      </c>
      <c r="G2727">
        <v>6504442</v>
      </c>
      <c r="H2727" s="3">
        <f t="shared" si="127"/>
        <v>0.17116952631578947</v>
      </c>
      <c r="I2727" s="3">
        <f t="shared" si="128"/>
        <v>0</v>
      </c>
      <c r="J2727" t="s">
        <v>3517</v>
      </c>
      <c r="K2727" t="s">
        <v>27</v>
      </c>
      <c r="L2727" t="s">
        <v>14</v>
      </c>
    </row>
    <row r="2728" spans="1:12" x14ac:dyDescent="0.25">
      <c r="A2728">
        <v>2506</v>
      </c>
      <c r="B2728" s="4">
        <v>35727</v>
      </c>
      <c r="C2728" t="s">
        <v>2523</v>
      </c>
      <c r="D2728" s="1">
        <v>10000000</v>
      </c>
      <c r="E2728">
        <v>245359</v>
      </c>
      <c r="F2728" s="3">
        <f t="shared" si="126"/>
        <v>2.4535899999999999E-2</v>
      </c>
      <c r="G2728">
        <v>5045359</v>
      </c>
      <c r="H2728" s="3">
        <f t="shared" si="127"/>
        <v>0.50453590000000004</v>
      </c>
      <c r="I2728" s="3">
        <f t="shared" si="128"/>
        <v>4800000</v>
      </c>
      <c r="J2728" t="s">
        <v>3506</v>
      </c>
      <c r="K2728" t="s">
        <v>838</v>
      </c>
      <c r="L2728" t="s">
        <v>11</v>
      </c>
    </row>
    <row r="2729" spans="1:12" x14ac:dyDescent="0.25">
      <c r="A2729">
        <v>1085</v>
      </c>
      <c r="B2729" s="4">
        <v>35727</v>
      </c>
      <c r="C2729" t="s">
        <v>1101</v>
      </c>
      <c r="D2729" s="1">
        <v>36000000</v>
      </c>
      <c r="E2729">
        <v>12532777</v>
      </c>
      <c r="F2729" s="3">
        <f t="shared" si="126"/>
        <v>0.34813269444444445</v>
      </c>
      <c r="G2729">
        <v>12532777</v>
      </c>
      <c r="H2729" s="3">
        <f t="shared" si="127"/>
        <v>0.34813269444444445</v>
      </c>
      <c r="I2729" s="3">
        <f t="shared" si="128"/>
        <v>0</v>
      </c>
      <c r="J2729" t="s">
        <v>3537</v>
      </c>
      <c r="K2729" t="s">
        <v>13</v>
      </c>
      <c r="L2729" t="s">
        <v>43</v>
      </c>
    </row>
    <row r="2730" spans="1:12" x14ac:dyDescent="0.25">
      <c r="A2730">
        <v>1933</v>
      </c>
      <c r="B2730" s="4">
        <v>35720</v>
      </c>
      <c r="C2730" t="s">
        <v>1951</v>
      </c>
      <c r="D2730" s="1">
        <v>17000000</v>
      </c>
      <c r="E2730">
        <v>72250091</v>
      </c>
      <c r="F2730" s="3">
        <f t="shared" si="126"/>
        <v>4.2500053529411765</v>
      </c>
      <c r="G2730">
        <v>125250091</v>
      </c>
      <c r="H2730" s="3">
        <f t="shared" si="127"/>
        <v>7.3676524117647055</v>
      </c>
      <c r="I2730" s="3">
        <f t="shared" si="128"/>
        <v>53000000</v>
      </c>
      <c r="J2730" t="s">
        <v>3537</v>
      </c>
      <c r="K2730" t="s">
        <v>27</v>
      </c>
      <c r="L2730" t="s">
        <v>61</v>
      </c>
    </row>
    <row r="2731" spans="1:12" x14ac:dyDescent="0.25">
      <c r="A2731">
        <v>648</v>
      </c>
      <c r="B2731" s="4">
        <v>35720</v>
      </c>
      <c r="C2731" t="s">
        <v>666</v>
      </c>
      <c r="D2731" s="1">
        <v>57000000</v>
      </c>
      <c r="E2731">
        <v>61007424</v>
      </c>
      <c r="F2731" s="3">
        <f t="shared" si="126"/>
        <v>1.0703056842105263</v>
      </c>
      <c r="G2731">
        <v>153007424</v>
      </c>
      <c r="H2731" s="3">
        <f t="shared" si="127"/>
        <v>2.6843407719298247</v>
      </c>
      <c r="I2731" s="3">
        <f t="shared" si="128"/>
        <v>92000000</v>
      </c>
      <c r="J2731" t="s">
        <v>3559</v>
      </c>
      <c r="K2731" t="s">
        <v>27</v>
      </c>
      <c r="L2731" t="s">
        <v>43</v>
      </c>
    </row>
    <row r="2732" spans="1:12" x14ac:dyDescent="0.25">
      <c r="A2732">
        <v>2871</v>
      </c>
      <c r="B2732" s="4">
        <v>35713</v>
      </c>
      <c r="C2732" t="s">
        <v>2887</v>
      </c>
      <c r="D2732" s="1">
        <v>5000000</v>
      </c>
      <c r="E2732">
        <v>4306697</v>
      </c>
      <c r="F2732" s="3">
        <f t="shared" si="126"/>
        <v>0.86133939999999998</v>
      </c>
      <c r="G2732">
        <v>7951247</v>
      </c>
      <c r="H2732" s="3">
        <f t="shared" si="127"/>
        <v>1.5902494</v>
      </c>
      <c r="I2732" s="3">
        <f t="shared" si="128"/>
        <v>3644550</v>
      </c>
      <c r="J2732" t="s">
        <v>3465</v>
      </c>
      <c r="K2732" t="s">
        <v>27</v>
      </c>
      <c r="L2732" t="s">
        <v>43</v>
      </c>
    </row>
    <row r="2733" spans="1:12" x14ac:dyDescent="0.25">
      <c r="A2733">
        <v>2066</v>
      </c>
      <c r="B2733" s="4">
        <v>35713</v>
      </c>
      <c r="C2733" t="s">
        <v>2085</v>
      </c>
      <c r="D2733" s="1">
        <v>15000000</v>
      </c>
      <c r="E2733">
        <v>26410771</v>
      </c>
      <c r="F2733" s="3">
        <f t="shared" si="126"/>
        <v>1.7607180666666666</v>
      </c>
      <c r="G2733">
        <v>43111725</v>
      </c>
      <c r="H2733" s="3">
        <f t="shared" si="127"/>
        <v>2.8741150000000002</v>
      </c>
      <c r="I2733" s="3">
        <f t="shared" si="128"/>
        <v>16700954</v>
      </c>
      <c r="J2733" t="s">
        <v>3504</v>
      </c>
      <c r="K2733" t="s">
        <v>27</v>
      </c>
      <c r="L2733" t="s">
        <v>43</v>
      </c>
    </row>
    <row r="2734" spans="1:12" x14ac:dyDescent="0.25">
      <c r="A2734">
        <v>471</v>
      </c>
      <c r="B2734" s="4">
        <v>35711</v>
      </c>
      <c r="C2734" t="s">
        <v>489</v>
      </c>
      <c r="D2734" s="1">
        <v>70000000</v>
      </c>
      <c r="E2734">
        <v>37945884</v>
      </c>
      <c r="F2734" s="3">
        <f t="shared" si="126"/>
        <v>0.54208405714285712</v>
      </c>
      <c r="G2734">
        <v>131445884</v>
      </c>
      <c r="H2734" s="3">
        <f t="shared" si="127"/>
        <v>1.8777983428571428</v>
      </c>
      <c r="I2734" s="3">
        <f t="shared" si="128"/>
        <v>93500000</v>
      </c>
      <c r="J2734" t="s">
        <v>3537</v>
      </c>
      <c r="K2734" t="s">
        <v>13</v>
      </c>
      <c r="L2734" t="s">
        <v>43</v>
      </c>
    </row>
    <row r="2735" spans="1:12" x14ac:dyDescent="0.25">
      <c r="A2735">
        <v>2643</v>
      </c>
      <c r="B2735" s="4">
        <v>35699</v>
      </c>
      <c r="C2735" t="s">
        <v>2661</v>
      </c>
      <c r="D2735">
        <v>7500000</v>
      </c>
      <c r="E2735">
        <v>43492389</v>
      </c>
      <c r="F2735" s="3">
        <f t="shared" si="126"/>
        <v>5.7989851999999997</v>
      </c>
      <c r="G2735">
        <v>43492389</v>
      </c>
      <c r="H2735" s="3">
        <f t="shared" si="127"/>
        <v>5.7989851999999997</v>
      </c>
      <c r="I2735" s="3">
        <f t="shared" si="128"/>
        <v>0</v>
      </c>
      <c r="J2735" t="s">
        <v>3422</v>
      </c>
      <c r="K2735" t="s">
        <v>27</v>
      </c>
      <c r="L2735" t="s">
        <v>11</v>
      </c>
    </row>
    <row r="2736" spans="1:12" x14ac:dyDescent="0.25">
      <c r="A2736">
        <v>773</v>
      </c>
      <c r="B2736" s="4">
        <v>35699</v>
      </c>
      <c r="C2736" t="s">
        <v>790</v>
      </c>
      <c r="D2736" s="1">
        <v>50000000</v>
      </c>
      <c r="E2736">
        <v>41263140</v>
      </c>
      <c r="F2736" s="3">
        <f t="shared" si="126"/>
        <v>0.82526279999999996</v>
      </c>
      <c r="G2736">
        <v>62967368</v>
      </c>
      <c r="H2736" s="3">
        <f t="shared" si="127"/>
        <v>1.25934736</v>
      </c>
      <c r="I2736" s="3">
        <f t="shared" si="128"/>
        <v>21704228</v>
      </c>
      <c r="J2736" t="s">
        <v>3452</v>
      </c>
      <c r="K2736" t="s">
        <v>27</v>
      </c>
      <c r="L2736" t="s">
        <v>14</v>
      </c>
    </row>
    <row r="2737" spans="1:12" x14ac:dyDescent="0.25">
      <c r="A2737">
        <v>1900</v>
      </c>
      <c r="B2737" s="4">
        <v>35699</v>
      </c>
      <c r="C2737" t="s">
        <v>1918</v>
      </c>
      <c r="D2737" s="1">
        <v>18000000</v>
      </c>
      <c r="E2737">
        <v>8038061</v>
      </c>
      <c r="F2737" s="3">
        <f t="shared" si="126"/>
        <v>0.44655894444444444</v>
      </c>
      <c r="G2737">
        <v>16011975</v>
      </c>
      <c r="H2737" s="3">
        <f t="shared" si="127"/>
        <v>0.88955416666666665</v>
      </c>
      <c r="I2737" s="3">
        <f t="shared" si="128"/>
        <v>7973914</v>
      </c>
      <c r="J2737" t="s">
        <v>3471</v>
      </c>
      <c r="K2737" t="s">
        <v>27</v>
      </c>
      <c r="L2737" t="s">
        <v>43</v>
      </c>
    </row>
    <row r="2738" spans="1:12" x14ac:dyDescent="0.25">
      <c r="A2738">
        <v>1110</v>
      </c>
      <c r="B2738" s="4">
        <v>35692</v>
      </c>
      <c r="C2738" t="s">
        <v>1126</v>
      </c>
      <c r="D2738" s="1">
        <v>35000000</v>
      </c>
      <c r="E2738">
        <v>63826569</v>
      </c>
      <c r="F2738" s="3">
        <f t="shared" si="126"/>
        <v>1.8236162571428571</v>
      </c>
      <c r="G2738">
        <v>83226569</v>
      </c>
      <c r="H2738" s="3">
        <f t="shared" si="127"/>
        <v>2.3779019714285714</v>
      </c>
      <c r="I2738" s="3">
        <f t="shared" si="128"/>
        <v>19400000</v>
      </c>
      <c r="J2738" t="s">
        <v>3517</v>
      </c>
      <c r="K2738" t="s">
        <v>13</v>
      </c>
      <c r="L2738" t="s">
        <v>11</v>
      </c>
    </row>
    <row r="2739" spans="1:12" x14ac:dyDescent="0.25">
      <c r="A2739">
        <v>1108</v>
      </c>
      <c r="B2739" s="4">
        <v>35692</v>
      </c>
      <c r="C2739" t="s">
        <v>1124</v>
      </c>
      <c r="D2739" s="1">
        <v>35000000</v>
      </c>
      <c r="E2739">
        <v>64604977</v>
      </c>
      <c r="F2739" s="3">
        <f t="shared" si="126"/>
        <v>1.8458564857142856</v>
      </c>
      <c r="G2739">
        <v>126204977</v>
      </c>
      <c r="H2739" s="3">
        <f t="shared" si="127"/>
        <v>3.6058564857142859</v>
      </c>
      <c r="I2739" s="3">
        <f t="shared" si="128"/>
        <v>61600000</v>
      </c>
      <c r="J2739" t="s">
        <v>3559</v>
      </c>
      <c r="K2739" t="s">
        <v>27</v>
      </c>
      <c r="L2739" t="s">
        <v>43</v>
      </c>
    </row>
    <row r="2740" spans="1:12" x14ac:dyDescent="0.25">
      <c r="A2740">
        <v>1445</v>
      </c>
      <c r="B2740" s="4">
        <v>35666</v>
      </c>
      <c r="C2740" t="s">
        <v>1461</v>
      </c>
      <c r="D2740" s="1">
        <v>26000000</v>
      </c>
      <c r="E2740">
        <v>5000</v>
      </c>
      <c r="F2740" s="3">
        <f t="shared" si="126"/>
        <v>1.9230769230769231E-4</v>
      </c>
      <c r="G2740">
        <v>5000</v>
      </c>
      <c r="H2740" s="3">
        <f t="shared" si="127"/>
        <v>1.9230769230769231E-4</v>
      </c>
      <c r="I2740" s="3">
        <f t="shared" si="128"/>
        <v>0</v>
      </c>
      <c r="J2740" t="s">
        <v>1462</v>
      </c>
      <c r="K2740" t="s">
        <v>13</v>
      </c>
      <c r="L2740" t="s">
        <v>61</v>
      </c>
    </row>
    <row r="2741" spans="1:12" x14ac:dyDescent="0.25">
      <c r="A2741">
        <v>3367</v>
      </c>
      <c r="B2741" s="4">
        <v>35664</v>
      </c>
      <c r="C2741" t="s">
        <v>3385</v>
      </c>
      <c r="D2741">
        <v>450000</v>
      </c>
      <c r="E2741">
        <v>410919</v>
      </c>
      <c r="F2741" s="3">
        <f t="shared" si="126"/>
        <v>0.91315333333333337</v>
      </c>
      <c r="G2741">
        <v>450349</v>
      </c>
      <c r="H2741" s="3">
        <f t="shared" si="127"/>
        <v>1.0007755555555555</v>
      </c>
      <c r="I2741" s="3">
        <f t="shared" si="128"/>
        <v>39430</v>
      </c>
      <c r="J2741" t="s">
        <v>838</v>
      </c>
      <c r="K2741" t="s">
        <v>838</v>
      </c>
      <c r="L2741" t="s">
        <v>43</v>
      </c>
    </row>
    <row r="2742" spans="1:12" x14ac:dyDescent="0.25">
      <c r="A2742">
        <v>1486</v>
      </c>
      <c r="B2742" s="4">
        <v>35664</v>
      </c>
      <c r="C2742" t="s">
        <v>1502</v>
      </c>
      <c r="D2742" s="1">
        <v>25000000</v>
      </c>
      <c r="E2742">
        <v>41076865</v>
      </c>
      <c r="F2742" s="3">
        <f t="shared" si="126"/>
        <v>1.6430746000000001</v>
      </c>
      <c r="G2742">
        <v>41076865</v>
      </c>
      <c r="H2742" s="3">
        <f t="shared" si="127"/>
        <v>1.6430746000000001</v>
      </c>
      <c r="I2742" s="3">
        <f t="shared" si="128"/>
        <v>0</v>
      </c>
      <c r="J2742" t="s">
        <v>3504</v>
      </c>
      <c r="K2742" t="s">
        <v>27</v>
      </c>
      <c r="L2742" t="s">
        <v>14</v>
      </c>
    </row>
    <row r="2743" spans="1:12" x14ac:dyDescent="0.25">
      <c r="A2743">
        <v>765</v>
      </c>
      <c r="B2743" s="4">
        <v>35664</v>
      </c>
      <c r="C2743" t="s">
        <v>782</v>
      </c>
      <c r="D2743" s="1">
        <v>50000000</v>
      </c>
      <c r="E2743">
        <v>48169156</v>
      </c>
      <c r="F2743" s="3">
        <f t="shared" si="126"/>
        <v>0.96338312000000004</v>
      </c>
      <c r="G2743">
        <v>48169156</v>
      </c>
      <c r="H2743" s="3">
        <f t="shared" si="127"/>
        <v>0.96338312000000004</v>
      </c>
      <c r="I2743" s="3">
        <f t="shared" si="128"/>
        <v>0</v>
      </c>
      <c r="J2743" t="s">
        <v>3558</v>
      </c>
      <c r="K2743" t="s">
        <v>27</v>
      </c>
      <c r="L2743" t="s">
        <v>43</v>
      </c>
    </row>
    <row r="2744" spans="1:12" x14ac:dyDescent="0.25">
      <c r="A2744">
        <v>2044</v>
      </c>
      <c r="B2744" s="4">
        <v>35657</v>
      </c>
      <c r="C2744" t="s">
        <v>2062</v>
      </c>
      <c r="D2744" s="1">
        <v>15000000</v>
      </c>
      <c r="E2744">
        <v>44906632</v>
      </c>
      <c r="F2744" s="3">
        <f t="shared" si="126"/>
        <v>2.9937754666666665</v>
      </c>
      <c r="G2744">
        <v>63706632</v>
      </c>
      <c r="H2744" s="3">
        <f t="shared" si="127"/>
        <v>4.2471088000000004</v>
      </c>
      <c r="I2744" s="3">
        <f t="shared" si="128"/>
        <v>18800000</v>
      </c>
      <c r="J2744" t="s">
        <v>249</v>
      </c>
      <c r="K2744" t="s">
        <v>27</v>
      </c>
      <c r="L2744" t="s">
        <v>43</v>
      </c>
    </row>
    <row r="2745" spans="1:12" x14ac:dyDescent="0.25">
      <c r="A2745">
        <v>622</v>
      </c>
      <c r="B2745" s="4">
        <v>35657</v>
      </c>
      <c r="C2745" t="s">
        <v>640</v>
      </c>
      <c r="D2745" s="1">
        <v>60000000</v>
      </c>
      <c r="E2745">
        <v>26673242</v>
      </c>
      <c r="F2745" s="3">
        <f t="shared" si="126"/>
        <v>0.44455403333333332</v>
      </c>
      <c r="G2745">
        <v>26673242</v>
      </c>
      <c r="H2745" s="3">
        <f t="shared" si="127"/>
        <v>0.44455403333333332</v>
      </c>
      <c r="I2745" s="3">
        <f t="shared" si="128"/>
        <v>0</v>
      </c>
      <c r="J2745" t="s">
        <v>3517</v>
      </c>
      <c r="K2745" t="s">
        <v>27</v>
      </c>
      <c r="L2745" t="s">
        <v>61</v>
      </c>
    </row>
    <row r="2746" spans="1:12" x14ac:dyDescent="0.25">
      <c r="A2746">
        <v>2006</v>
      </c>
      <c r="B2746" s="4">
        <v>35657</v>
      </c>
      <c r="C2746" t="s">
        <v>2025</v>
      </c>
      <c r="D2746" s="1">
        <v>16000000</v>
      </c>
      <c r="E2746">
        <v>1686429</v>
      </c>
      <c r="F2746" s="3">
        <f t="shared" si="126"/>
        <v>0.1054018125</v>
      </c>
      <c r="G2746">
        <v>1686429</v>
      </c>
      <c r="H2746" s="3">
        <f t="shared" si="127"/>
        <v>0.1054018125</v>
      </c>
      <c r="I2746" s="3">
        <f t="shared" si="128"/>
        <v>0</v>
      </c>
      <c r="J2746" t="s">
        <v>3559</v>
      </c>
      <c r="K2746" t="s">
        <v>13</v>
      </c>
      <c r="L2746" t="s">
        <v>14</v>
      </c>
    </row>
    <row r="2747" spans="1:12" x14ac:dyDescent="0.25">
      <c r="A2747">
        <v>2992</v>
      </c>
      <c r="B2747" s="4">
        <v>35655</v>
      </c>
      <c r="C2747" t="s">
        <v>3009</v>
      </c>
      <c r="D2747">
        <v>3500000</v>
      </c>
      <c r="E2747">
        <v>45950122</v>
      </c>
      <c r="F2747" s="3">
        <f t="shared" si="126"/>
        <v>13.128606285714286</v>
      </c>
      <c r="G2747">
        <v>261249383</v>
      </c>
      <c r="H2747" s="3">
        <f t="shared" si="127"/>
        <v>74.642680857142864</v>
      </c>
      <c r="I2747" s="3">
        <f t="shared" si="128"/>
        <v>215299261</v>
      </c>
      <c r="J2747" t="s">
        <v>3471</v>
      </c>
      <c r="K2747" t="s">
        <v>27</v>
      </c>
      <c r="L2747" t="s">
        <v>11</v>
      </c>
    </row>
    <row r="2748" spans="1:12" x14ac:dyDescent="0.25">
      <c r="A2748">
        <v>2282</v>
      </c>
      <c r="B2748" s="4">
        <v>35648</v>
      </c>
      <c r="C2748" t="s">
        <v>2302</v>
      </c>
      <c r="D2748" s="1">
        <v>12000000</v>
      </c>
      <c r="E2748">
        <v>14010363</v>
      </c>
      <c r="F2748" s="3">
        <f t="shared" si="126"/>
        <v>1.16753025</v>
      </c>
      <c r="G2748">
        <v>14010363</v>
      </c>
      <c r="H2748" s="3">
        <f t="shared" si="127"/>
        <v>1.16753025</v>
      </c>
      <c r="I2748" s="3">
        <f t="shared" si="128"/>
        <v>0</v>
      </c>
      <c r="J2748" t="s">
        <v>1462</v>
      </c>
      <c r="K2748" t="s">
        <v>27</v>
      </c>
      <c r="L2748" t="s">
        <v>11</v>
      </c>
    </row>
    <row r="2749" spans="1:12" x14ac:dyDescent="0.25">
      <c r="A2749">
        <v>3036</v>
      </c>
      <c r="B2749" s="4">
        <v>35643</v>
      </c>
      <c r="C2749" t="s">
        <v>3052</v>
      </c>
      <c r="D2749" s="1">
        <v>3000000</v>
      </c>
      <c r="E2749">
        <v>24646936</v>
      </c>
      <c r="F2749" s="3">
        <f t="shared" si="126"/>
        <v>8.2156453333333328</v>
      </c>
      <c r="G2749">
        <v>27788649</v>
      </c>
      <c r="H2749" s="3">
        <f t="shared" si="127"/>
        <v>9.2628830000000004</v>
      </c>
      <c r="I2749" s="3">
        <f t="shared" si="128"/>
        <v>3141713</v>
      </c>
      <c r="J2749" t="s">
        <v>3558</v>
      </c>
      <c r="K2749" t="s">
        <v>10</v>
      </c>
      <c r="L2749" t="s">
        <v>16</v>
      </c>
    </row>
    <row r="2750" spans="1:12" x14ac:dyDescent="0.25">
      <c r="A2750">
        <v>955</v>
      </c>
      <c r="B2750" s="4">
        <v>35642</v>
      </c>
      <c r="C2750" t="s">
        <v>973</v>
      </c>
      <c r="D2750" s="1">
        <v>40000000</v>
      </c>
      <c r="E2750">
        <v>54979992</v>
      </c>
      <c r="F2750" s="3">
        <f t="shared" si="126"/>
        <v>1.3744997999999999</v>
      </c>
      <c r="G2750">
        <v>87949859</v>
      </c>
      <c r="H2750" s="3">
        <f t="shared" si="127"/>
        <v>2.1987464750000001</v>
      </c>
      <c r="I2750" s="3">
        <f t="shared" si="128"/>
        <v>32969867</v>
      </c>
      <c r="J2750" t="s">
        <v>3504</v>
      </c>
      <c r="K2750" t="s">
        <v>13</v>
      </c>
      <c r="L2750" t="s">
        <v>14</v>
      </c>
    </row>
    <row r="2751" spans="1:12" x14ac:dyDescent="0.25">
      <c r="A2751">
        <v>291</v>
      </c>
      <c r="B2751" s="4">
        <v>35636</v>
      </c>
      <c r="C2751" t="s">
        <v>308</v>
      </c>
      <c r="D2751" s="1">
        <v>85000000</v>
      </c>
      <c r="E2751">
        <v>172956409</v>
      </c>
      <c r="F2751" s="3">
        <f t="shared" si="126"/>
        <v>2.0347812823529412</v>
      </c>
      <c r="G2751">
        <v>315268353</v>
      </c>
      <c r="H2751" s="3">
        <f t="shared" si="127"/>
        <v>3.7090394470588235</v>
      </c>
      <c r="I2751" s="3">
        <f t="shared" si="128"/>
        <v>142311944</v>
      </c>
      <c r="J2751" t="s">
        <v>3537</v>
      </c>
      <c r="K2751" t="s">
        <v>27</v>
      </c>
      <c r="L2751" t="s">
        <v>14</v>
      </c>
    </row>
    <row r="2752" spans="1:12" x14ac:dyDescent="0.25">
      <c r="A2752">
        <v>1481</v>
      </c>
      <c r="B2752" s="4">
        <v>35629</v>
      </c>
      <c r="C2752" t="s">
        <v>1497</v>
      </c>
      <c r="D2752" s="1">
        <v>25000000</v>
      </c>
      <c r="E2752">
        <v>44480039</v>
      </c>
      <c r="F2752" s="3">
        <f t="shared" si="126"/>
        <v>1.77920156</v>
      </c>
      <c r="G2752">
        <v>64594061</v>
      </c>
      <c r="H2752" s="3">
        <f t="shared" si="127"/>
        <v>2.5837624400000001</v>
      </c>
      <c r="I2752" s="3">
        <f t="shared" si="128"/>
        <v>20114022</v>
      </c>
      <c r="J2752" t="s">
        <v>3558</v>
      </c>
      <c r="K2752" t="s">
        <v>27</v>
      </c>
      <c r="L2752" t="s">
        <v>11</v>
      </c>
    </row>
    <row r="2753" spans="1:12" x14ac:dyDescent="0.25">
      <c r="A2753">
        <v>665</v>
      </c>
      <c r="B2753" s="4">
        <v>35627</v>
      </c>
      <c r="C2753" t="s">
        <v>683</v>
      </c>
      <c r="D2753" s="1">
        <v>55000000</v>
      </c>
      <c r="E2753">
        <v>105263257</v>
      </c>
      <c r="F2753" s="3">
        <f t="shared" si="126"/>
        <v>1.9138774000000001</v>
      </c>
      <c r="G2753">
        <v>174463257</v>
      </c>
      <c r="H2753" s="3">
        <f t="shared" si="127"/>
        <v>3.1720592181818184</v>
      </c>
      <c r="I2753" s="3">
        <f t="shared" si="128"/>
        <v>69200000</v>
      </c>
      <c r="J2753" t="s">
        <v>3558</v>
      </c>
      <c r="K2753" t="s">
        <v>10</v>
      </c>
      <c r="L2753" t="s">
        <v>16</v>
      </c>
    </row>
    <row r="2754" spans="1:12" x14ac:dyDescent="0.25">
      <c r="A2754">
        <v>1404</v>
      </c>
      <c r="B2754" s="4">
        <v>35622</v>
      </c>
      <c r="C2754" t="s">
        <v>1420</v>
      </c>
      <c r="D2754" s="1">
        <v>28000000</v>
      </c>
      <c r="E2754">
        <v>8165213</v>
      </c>
      <c r="F2754" s="3">
        <f t="shared" ref="F2754:F2817" si="129">E2754/D2754</f>
        <v>0.29161474999999998</v>
      </c>
      <c r="G2754">
        <v>8165213</v>
      </c>
      <c r="H2754" s="3">
        <f t="shared" ref="H2754:H2817" si="130">G2754/D2754</f>
        <v>0.29161474999999998</v>
      </c>
      <c r="I2754" s="3">
        <f t="shared" si="128"/>
        <v>0</v>
      </c>
      <c r="J2754" t="s">
        <v>9</v>
      </c>
      <c r="K2754" t="s">
        <v>10</v>
      </c>
      <c r="L2754" t="s">
        <v>11</v>
      </c>
    </row>
    <row r="2755" spans="1:12" x14ac:dyDescent="0.25">
      <c r="A2755">
        <v>265</v>
      </c>
      <c r="B2755" s="4">
        <v>35622</v>
      </c>
      <c r="C2755" t="s">
        <v>282</v>
      </c>
      <c r="D2755" s="1">
        <v>90000000</v>
      </c>
      <c r="E2755">
        <v>100920329</v>
      </c>
      <c r="F2755" s="3">
        <f t="shared" si="129"/>
        <v>1.1213369888888889</v>
      </c>
      <c r="G2755">
        <v>165900000</v>
      </c>
      <c r="H2755" s="3">
        <f t="shared" si="130"/>
        <v>1.8433333333333333</v>
      </c>
      <c r="I2755" s="3">
        <f t="shared" ref="I2755:I2818" si="131">G2755-E2755</f>
        <v>64979671</v>
      </c>
      <c r="J2755" t="s">
        <v>3559</v>
      </c>
      <c r="K2755" t="s">
        <v>10</v>
      </c>
      <c r="L2755" t="s">
        <v>43</v>
      </c>
    </row>
    <row r="2756" spans="1:12" x14ac:dyDescent="0.25">
      <c r="A2756">
        <v>255</v>
      </c>
      <c r="B2756" s="4">
        <v>35612</v>
      </c>
      <c r="C2756" t="s">
        <v>272</v>
      </c>
      <c r="D2756" s="1">
        <v>90000000</v>
      </c>
      <c r="E2756">
        <v>250690539</v>
      </c>
      <c r="F2756" s="3">
        <f t="shared" si="129"/>
        <v>2.7854504333333332</v>
      </c>
      <c r="G2756">
        <v>587790539</v>
      </c>
      <c r="H2756" s="3">
        <f t="shared" si="130"/>
        <v>6.5310059888888885</v>
      </c>
      <c r="I2756" s="3">
        <f t="shared" si="131"/>
        <v>337100000</v>
      </c>
      <c r="J2756" t="s">
        <v>3537</v>
      </c>
      <c r="K2756" t="s">
        <v>13</v>
      </c>
      <c r="L2756" t="s">
        <v>16</v>
      </c>
    </row>
    <row r="2757" spans="1:12" x14ac:dyDescent="0.25">
      <c r="A2757">
        <v>340</v>
      </c>
      <c r="B2757" s="4">
        <v>35608</v>
      </c>
      <c r="C2757" t="s">
        <v>358</v>
      </c>
      <c r="D2757" s="1">
        <v>80000000</v>
      </c>
      <c r="E2757">
        <v>112276146</v>
      </c>
      <c r="F2757" s="3">
        <f t="shared" si="129"/>
        <v>1.4034518250000001</v>
      </c>
      <c r="G2757">
        <v>241200000</v>
      </c>
      <c r="H2757" s="3">
        <f t="shared" si="130"/>
        <v>3.0150000000000001</v>
      </c>
      <c r="I2757" s="3">
        <f t="shared" si="131"/>
        <v>128923854</v>
      </c>
      <c r="J2757" t="s">
        <v>3517</v>
      </c>
      <c r="K2757" t="s">
        <v>27</v>
      </c>
      <c r="L2757" t="s">
        <v>14</v>
      </c>
    </row>
    <row r="2758" spans="1:12" x14ac:dyDescent="0.25">
      <c r="A2758">
        <v>831</v>
      </c>
      <c r="B2758" s="4">
        <v>35601</v>
      </c>
      <c r="C2758" t="s">
        <v>849</v>
      </c>
      <c r="D2758" s="1">
        <v>46000000</v>
      </c>
      <c r="E2758">
        <v>126813153</v>
      </c>
      <c r="F2758" s="3">
        <f t="shared" si="129"/>
        <v>2.7568076739130434</v>
      </c>
      <c r="G2758">
        <v>298923419</v>
      </c>
      <c r="H2758" s="3">
        <f t="shared" si="130"/>
        <v>6.4983351956521735</v>
      </c>
      <c r="I2758" s="3">
        <f t="shared" si="131"/>
        <v>172110266</v>
      </c>
      <c r="J2758" t="s">
        <v>3537</v>
      </c>
      <c r="K2758" t="s">
        <v>10</v>
      </c>
      <c r="L2758" t="s">
        <v>11</v>
      </c>
    </row>
    <row r="2759" spans="1:12" x14ac:dyDescent="0.25">
      <c r="A2759">
        <v>3290</v>
      </c>
      <c r="B2759" s="4">
        <v>35601</v>
      </c>
      <c r="C2759" t="s">
        <v>3306</v>
      </c>
      <c r="D2759" s="1">
        <v>1000000</v>
      </c>
      <c r="E2759">
        <v>542909</v>
      </c>
      <c r="F2759" s="3">
        <f t="shared" si="129"/>
        <v>0.54290899999999997</v>
      </c>
      <c r="G2759">
        <v>542909</v>
      </c>
      <c r="H2759" s="3">
        <f t="shared" si="130"/>
        <v>0.54290899999999997</v>
      </c>
      <c r="I2759" s="3">
        <f t="shared" si="131"/>
        <v>0</v>
      </c>
      <c r="J2759" t="s">
        <v>3538</v>
      </c>
      <c r="K2759" t="s">
        <v>27</v>
      </c>
      <c r="L2759" t="s">
        <v>43</v>
      </c>
    </row>
    <row r="2760" spans="1:12" x14ac:dyDescent="0.25">
      <c r="A2760">
        <v>130</v>
      </c>
      <c r="B2760" s="4">
        <v>35601</v>
      </c>
      <c r="C2760" t="s">
        <v>148</v>
      </c>
      <c r="D2760" s="1">
        <v>125000000</v>
      </c>
      <c r="E2760">
        <v>107325195</v>
      </c>
      <c r="F2760" s="3">
        <f t="shared" si="129"/>
        <v>0.85860155999999999</v>
      </c>
      <c r="G2760">
        <v>238317814</v>
      </c>
      <c r="H2760" s="3">
        <f t="shared" si="130"/>
        <v>1.9065425119999999</v>
      </c>
      <c r="I2760" s="3">
        <f t="shared" si="131"/>
        <v>130992619</v>
      </c>
      <c r="J2760" t="s">
        <v>3559</v>
      </c>
      <c r="K2760" t="s">
        <v>13</v>
      </c>
      <c r="L2760" t="s">
        <v>14</v>
      </c>
    </row>
    <row r="2761" spans="1:12" x14ac:dyDescent="0.25">
      <c r="A2761">
        <v>177</v>
      </c>
      <c r="B2761" s="4">
        <v>35594</v>
      </c>
      <c r="C2761" t="s">
        <v>193</v>
      </c>
      <c r="D2761" s="1">
        <v>110000000</v>
      </c>
      <c r="E2761">
        <v>48097081</v>
      </c>
      <c r="F2761" s="3">
        <f t="shared" si="129"/>
        <v>0.43724619090909089</v>
      </c>
      <c r="G2761">
        <v>150468000</v>
      </c>
      <c r="H2761" s="3">
        <f t="shared" si="130"/>
        <v>1.367890909090909</v>
      </c>
      <c r="I2761" s="3">
        <f t="shared" si="131"/>
        <v>102370919</v>
      </c>
      <c r="J2761" t="s">
        <v>3422</v>
      </c>
      <c r="K2761" t="s">
        <v>13</v>
      </c>
      <c r="L2761" t="s">
        <v>14</v>
      </c>
    </row>
    <row r="2762" spans="1:12" x14ac:dyDescent="0.25">
      <c r="A2762">
        <v>3090</v>
      </c>
      <c r="B2762" s="4">
        <v>35594</v>
      </c>
      <c r="C2762" t="s">
        <v>3106</v>
      </c>
      <c r="D2762">
        <v>2700000</v>
      </c>
      <c r="E2762">
        <v>9054736</v>
      </c>
      <c r="F2762" s="3">
        <f t="shared" si="129"/>
        <v>3.3536059259259261</v>
      </c>
      <c r="G2762">
        <v>15600000</v>
      </c>
      <c r="H2762" s="3">
        <f t="shared" si="130"/>
        <v>5.7777777777777777</v>
      </c>
      <c r="I2762" s="3">
        <f t="shared" si="131"/>
        <v>6545264</v>
      </c>
      <c r="J2762" t="s">
        <v>3511</v>
      </c>
      <c r="K2762" t="s">
        <v>27</v>
      </c>
      <c r="L2762" t="s">
        <v>43</v>
      </c>
    </row>
    <row r="2763" spans="1:12" x14ac:dyDescent="0.25">
      <c r="A2763">
        <v>344</v>
      </c>
      <c r="B2763" s="4">
        <v>35587</v>
      </c>
      <c r="C2763" t="s">
        <v>362</v>
      </c>
      <c r="D2763" s="1">
        <v>80000000</v>
      </c>
      <c r="E2763">
        <v>101117573</v>
      </c>
      <c r="F2763" s="3">
        <f t="shared" si="129"/>
        <v>1.2639696625000001</v>
      </c>
      <c r="G2763">
        <v>224117573</v>
      </c>
      <c r="H2763" s="3">
        <f t="shared" si="130"/>
        <v>2.8014696625000002</v>
      </c>
      <c r="I2763" s="3">
        <f t="shared" si="131"/>
        <v>123000000</v>
      </c>
      <c r="J2763" t="s">
        <v>3558</v>
      </c>
      <c r="K2763" t="s">
        <v>27</v>
      </c>
      <c r="L2763" t="s">
        <v>14</v>
      </c>
    </row>
    <row r="2764" spans="1:12" x14ac:dyDescent="0.25">
      <c r="A2764">
        <v>394</v>
      </c>
      <c r="B2764" s="4">
        <v>35572</v>
      </c>
      <c r="C2764" t="s">
        <v>414</v>
      </c>
      <c r="D2764" s="1">
        <v>75000000</v>
      </c>
      <c r="E2764">
        <v>229086679</v>
      </c>
      <c r="F2764" s="3">
        <f t="shared" si="129"/>
        <v>3.0544890533333335</v>
      </c>
      <c r="G2764">
        <v>618638999</v>
      </c>
      <c r="H2764" s="3">
        <f t="shared" si="130"/>
        <v>8.2485199866666665</v>
      </c>
      <c r="I2764" s="3">
        <f t="shared" si="131"/>
        <v>389552320</v>
      </c>
      <c r="J2764" t="s">
        <v>9</v>
      </c>
      <c r="K2764" t="s">
        <v>13</v>
      </c>
      <c r="L2764" t="s">
        <v>14</v>
      </c>
    </row>
    <row r="2765" spans="1:12" x14ac:dyDescent="0.25">
      <c r="A2765">
        <v>240</v>
      </c>
      <c r="B2765" s="4">
        <v>35559</v>
      </c>
      <c r="C2765" t="s">
        <v>257</v>
      </c>
      <c r="D2765" s="1">
        <v>95000000</v>
      </c>
      <c r="E2765">
        <v>63570862</v>
      </c>
      <c r="F2765" s="3">
        <f t="shared" si="129"/>
        <v>0.66916696842105261</v>
      </c>
      <c r="G2765">
        <v>263898761</v>
      </c>
      <c r="H2765" s="3">
        <f t="shared" si="130"/>
        <v>2.7778816947368421</v>
      </c>
      <c r="I2765" s="3">
        <f t="shared" si="131"/>
        <v>200327899</v>
      </c>
      <c r="J2765" t="s">
        <v>3537</v>
      </c>
      <c r="K2765" t="s">
        <v>13</v>
      </c>
      <c r="L2765" t="s">
        <v>14</v>
      </c>
    </row>
    <row r="2766" spans="1:12" x14ac:dyDescent="0.25">
      <c r="A2766">
        <v>315</v>
      </c>
      <c r="B2766" s="4">
        <v>35559</v>
      </c>
      <c r="C2766" t="s">
        <v>333</v>
      </c>
      <c r="D2766" s="1">
        <v>85000000</v>
      </c>
      <c r="E2766">
        <v>28681080</v>
      </c>
      <c r="F2766" s="3">
        <f t="shared" si="129"/>
        <v>0.33742447058823527</v>
      </c>
      <c r="G2766">
        <v>35681080</v>
      </c>
      <c r="H2766" s="3">
        <f t="shared" si="130"/>
        <v>0.4197774117647059</v>
      </c>
      <c r="I2766" s="3">
        <f t="shared" si="131"/>
        <v>7000000</v>
      </c>
      <c r="J2766" t="s">
        <v>3559</v>
      </c>
      <c r="K2766" t="s">
        <v>13</v>
      </c>
      <c r="L2766" t="s">
        <v>11</v>
      </c>
    </row>
    <row r="2767" spans="1:12" x14ac:dyDescent="0.25">
      <c r="A2767">
        <v>1176</v>
      </c>
      <c r="B2767" s="4">
        <v>35552</v>
      </c>
      <c r="C2767" t="s">
        <v>1193</v>
      </c>
      <c r="D2767" s="1">
        <v>35000000</v>
      </c>
      <c r="E2767">
        <v>6448817</v>
      </c>
      <c r="F2767" s="3">
        <f t="shared" si="129"/>
        <v>0.18425191428571427</v>
      </c>
      <c r="G2767">
        <v>6448817</v>
      </c>
      <c r="H2767" s="3">
        <f t="shared" si="130"/>
        <v>0.18425191428571427</v>
      </c>
      <c r="I2767" s="3">
        <f t="shared" si="131"/>
        <v>0</v>
      </c>
      <c r="J2767" t="s">
        <v>95</v>
      </c>
      <c r="K2767" t="s">
        <v>10</v>
      </c>
      <c r="L2767" t="s">
        <v>14</v>
      </c>
    </row>
    <row r="2768" spans="1:12" x14ac:dyDescent="0.25">
      <c r="A2768">
        <v>280</v>
      </c>
      <c r="B2768" s="4">
        <v>35545</v>
      </c>
      <c r="C2768" t="s">
        <v>297</v>
      </c>
      <c r="D2768" s="1">
        <v>90000000</v>
      </c>
      <c r="E2768">
        <v>47546796</v>
      </c>
      <c r="F2768" s="3">
        <f t="shared" si="129"/>
        <v>0.5282977333333333</v>
      </c>
      <c r="G2768">
        <v>120100000</v>
      </c>
      <c r="H2768" s="3">
        <f t="shared" si="130"/>
        <v>1.3344444444444445</v>
      </c>
      <c r="I2768" s="3">
        <f t="shared" si="131"/>
        <v>72553204</v>
      </c>
      <c r="J2768" t="s">
        <v>3422</v>
      </c>
      <c r="K2768" t="s">
        <v>13</v>
      </c>
      <c r="L2768" t="s">
        <v>14</v>
      </c>
    </row>
    <row r="2769" spans="1:12" x14ac:dyDescent="0.25">
      <c r="A2769">
        <v>910</v>
      </c>
      <c r="B2769" s="4">
        <v>35538</v>
      </c>
      <c r="C2769" t="s">
        <v>929</v>
      </c>
      <c r="D2769" s="1">
        <v>42000000</v>
      </c>
      <c r="E2769">
        <v>4408420</v>
      </c>
      <c r="F2769" s="3">
        <f t="shared" si="129"/>
        <v>0.10496238095238095</v>
      </c>
      <c r="G2769">
        <v>4408420</v>
      </c>
      <c r="H2769" s="3">
        <f t="shared" si="130"/>
        <v>0.10496238095238095</v>
      </c>
      <c r="I2769" s="3">
        <f t="shared" si="131"/>
        <v>0</v>
      </c>
      <c r="J2769" t="s">
        <v>9</v>
      </c>
      <c r="K2769" t="s">
        <v>10</v>
      </c>
      <c r="L2769" t="s">
        <v>11</v>
      </c>
    </row>
    <row r="2770" spans="1:12" x14ac:dyDescent="0.25">
      <c r="A2770">
        <v>853</v>
      </c>
      <c r="B2770" s="4">
        <v>35531</v>
      </c>
      <c r="C2770" t="s">
        <v>871</v>
      </c>
      <c r="D2770" s="1">
        <v>45000000</v>
      </c>
      <c r="E2770">
        <v>65598907</v>
      </c>
      <c r="F2770" s="3">
        <f t="shared" si="129"/>
        <v>1.4577534888888888</v>
      </c>
      <c r="G2770">
        <v>136998907</v>
      </c>
      <c r="H2770" s="3">
        <f t="shared" si="130"/>
        <v>3.0444201555555557</v>
      </c>
      <c r="I2770" s="3">
        <f t="shared" si="131"/>
        <v>71400000</v>
      </c>
      <c r="J2770" t="s">
        <v>3537</v>
      </c>
      <c r="K2770" t="s">
        <v>13</v>
      </c>
      <c r="L2770" t="s">
        <v>61</v>
      </c>
    </row>
    <row r="2771" spans="1:12" x14ac:dyDescent="0.25">
      <c r="A2771">
        <v>275</v>
      </c>
      <c r="B2771" s="4">
        <v>35524</v>
      </c>
      <c r="C2771" t="s">
        <v>292</v>
      </c>
      <c r="D2771" s="1">
        <v>90000000</v>
      </c>
      <c r="E2771">
        <v>61363304</v>
      </c>
      <c r="F2771" s="3">
        <f t="shared" si="129"/>
        <v>0.68181448888888885</v>
      </c>
      <c r="G2771">
        <v>169400000</v>
      </c>
      <c r="H2771" s="3">
        <f t="shared" si="130"/>
        <v>1.8822222222222222</v>
      </c>
      <c r="I2771" s="3">
        <f t="shared" si="131"/>
        <v>108036696</v>
      </c>
      <c r="J2771" t="s">
        <v>3517</v>
      </c>
      <c r="K2771" t="s">
        <v>13</v>
      </c>
      <c r="L2771" t="s">
        <v>14</v>
      </c>
    </row>
    <row r="2772" spans="1:12" x14ac:dyDescent="0.25">
      <c r="A2772">
        <v>3399</v>
      </c>
      <c r="B2772" s="4">
        <v>35517</v>
      </c>
      <c r="C2772" t="s">
        <v>3419</v>
      </c>
      <c r="D2772">
        <v>250000</v>
      </c>
      <c r="E2772">
        <v>212285</v>
      </c>
      <c r="F2772" s="3">
        <f t="shared" si="129"/>
        <v>0.84914000000000001</v>
      </c>
      <c r="G2772">
        <v>743216</v>
      </c>
      <c r="H2772" s="3">
        <f t="shared" si="130"/>
        <v>2.972864</v>
      </c>
      <c r="I2772" s="3">
        <f t="shared" si="131"/>
        <v>530931</v>
      </c>
      <c r="J2772" t="s">
        <v>3471</v>
      </c>
      <c r="K2772" t="s">
        <v>27</v>
      </c>
      <c r="L2772" t="s">
        <v>11</v>
      </c>
    </row>
    <row r="2773" spans="1:12" x14ac:dyDescent="0.25">
      <c r="A2773">
        <v>835</v>
      </c>
      <c r="B2773" s="4">
        <v>35510</v>
      </c>
      <c r="C2773" t="s">
        <v>853</v>
      </c>
      <c r="D2773" s="1">
        <v>45000000</v>
      </c>
      <c r="E2773">
        <v>181410615</v>
      </c>
      <c r="F2773" s="3">
        <f t="shared" si="129"/>
        <v>4.0313470000000002</v>
      </c>
      <c r="G2773">
        <v>302710615</v>
      </c>
      <c r="H2773" s="3">
        <f t="shared" si="130"/>
        <v>6.7269025555555553</v>
      </c>
      <c r="I2773" s="3">
        <f t="shared" si="131"/>
        <v>121300000</v>
      </c>
      <c r="J2773" t="s">
        <v>9</v>
      </c>
      <c r="K2773" t="s">
        <v>13</v>
      </c>
      <c r="L2773" t="s">
        <v>11</v>
      </c>
    </row>
    <row r="2774" spans="1:12" x14ac:dyDescent="0.25">
      <c r="A2774">
        <v>1721</v>
      </c>
      <c r="B2774" s="4">
        <v>35510</v>
      </c>
      <c r="C2774" t="s">
        <v>1740</v>
      </c>
      <c r="D2774" s="1">
        <v>20000000</v>
      </c>
      <c r="E2774">
        <v>35450113</v>
      </c>
      <c r="F2774" s="3">
        <f t="shared" si="129"/>
        <v>1.77250565</v>
      </c>
      <c r="G2774">
        <v>35450113</v>
      </c>
      <c r="H2774" s="3">
        <f t="shared" si="130"/>
        <v>1.77250565</v>
      </c>
      <c r="I2774" s="3">
        <f t="shared" si="131"/>
        <v>0</v>
      </c>
      <c r="J2774" t="s">
        <v>3559</v>
      </c>
      <c r="K2774" t="s">
        <v>10</v>
      </c>
      <c r="L2774" t="s">
        <v>43</v>
      </c>
    </row>
    <row r="2775" spans="1:12" x14ac:dyDescent="0.25">
      <c r="A2775">
        <v>2451</v>
      </c>
      <c r="B2775" s="4">
        <v>35503</v>
      </c>
      <c r="C2775" t="s">
        <v>2469</v>
      </c>
      <c r="D2775" s="1">
        <v>10000000</v>
      </c>
      <c r="E2775">
        <v>12554569</v>
      </c>
      <c r="F2775" s="3">
        <f t="shared" si="129"/>
        <v>1.2554569</v>
      </c>
      <c r="G2775">
        <v>12554569</v>
      </c>
      <c r="H2775" s="3">
        <f t="shared" si="130"/>
        <v>1.2554569</v>
      </c>
      <c r="I2775" s="3">
        <f t="shared" si="131"/>
        <v>0</v>
      </c>
      <c r="J2775" t="s">
        <v>3504</v>
      </c>
      <c r="K2775" t="s">
        <v>27</v>
      </c>
      <c r="L2775" t="s">
        <v>43</v>
      </c>
    </row>
    <row r="2776" spans="1:12" x14ac:dyDescent="0.25">
      <c r="A2776">
        <v>1123</v>
      </c>
      <c r="B2776" s="4">
        <v>35489</v>
      </c>
      <c r="C2776" t="s">
        <v>1139</v>
      </c>
      <c r="D2776" s="1">
        <v>35000000</v>
      </c>
      <c r="E2776">
        <v>41954997</v>
      </c>
      <c r="F2776" s="3">
        <f t="shared" si="129"/>
        <v>1.1987142</v>
      </c>
      <c r="G2776">
        <v>65303052</v>
      </c>
      <c r="H2776" s="3">
        <f t="shared" si="130"/>
        <v>1.8658014857142857</v>
      </c>
      <c r="I2776" s="3">
        <f t="shared" si="131"/>
        <v>23348055</v>
      </c>
      <c r="J2776" t="s">
        <v>3537</v>
      </c>
      <c r="K2776" t="s">
        <v>27</v>
      </c>
      <c r="L2776" t="s">
        <v>43</v>
      </c>
    </row>
    <row r="2777" spans="1:12" x14ac:dyDescent="0.25">
      <c r="A2777">
        <v>3055</v>
      </c>
      <c r="B2777" s="4">
        <v>35489</v>
      </c>
      <c r="C2777" t="s">
        <v>3070</v>
      </c>
      <c r="D2777" s="1">
        <v>3000000</v>
      </c>
      <c r="E2777">
        <v>4109095</v>
      </c>
      <c r="F2777" s="3">
        <f t="shared" si="129"/>
        <v>1.3696983333333332</v>
      </c>
      <c r="G2777">
        <v>4109095</v>
      </c>
      <c r="H2777" s="3">
        <f t="shared" si="130"/>
        <v>1.3696983333333332</v>
      </c>
      <c r="I2777" s="3">
        <f t="shared" si="131"/>
        <v>0</v>
      </c>
      <c r="J2777" t="s">
        <v>2639</v>
      </c>
      <c r="K2777" t="s">
        <v>27</v>
      </c>
      <c r="L2777" t="s">
        <v>43</v>
      </c>
    </row>
    <row r="2778" spans="1:12" x14ac:dyDescent="0.25">
      <c r="A2778">
        <v>153</v>
      </c>
      <c r="B2778" s="4">
        <v>35468</v>
      </c>
      <c r="C2778" t="s">
        <v>170</v>
      </c>
      <c r="D2778" s="1">
        <v>115000000</v>
      </c>
      <c r="E2778">
        <v>67163857</v>
      </c>
      <c r="F2778" s="3">
        <f t="shared" si="129"/>
        <v>0.58403353913043476</v>
      </c>
      <c r="G2778">
        <v>178200000</v>
      </c>
      <c r="H2778" s="3">
        <f t="shared" si="130"/>
        <v>1.5495652173913044</v>
      </c>
      <c r="I2778" s="3">
        <f t="shared" si="131"/>
        <v>111036143</v>
      </c>
      <c r="J2778" t="s">
        <v>9</v>
      </c>
      <c r="K2778" t="s">
        <v>13</v>
      </c>
      <c r="L2778" t="s">
        <v>43</v>
      </c>
    </row>
    <row r="2779" spans="1:12" x14ac:dyDescent="0.25">
      <c r="A2779">
        <v>2960</v>
      </c>
      <c r="B2779" s="4">
        <v>35461</v>
      </c>
      <c r="C2779" t="s">
        <v>2978</v>
      </c>
      <c r="D2779" s="1">
        <v>4000000</v>
      </c>
      <c r="E2779">
        <v>2922988</v>
      </c>
      <c r="F2779" s="3">
        <f t="shared" si="129"/>
        <v>0.73074700000000004</v>
      </c>
      <c r="G2779">
        <v>2922988</v>
      </c>
      <c r="H2779" s="3">
        <f t="shared" si="130"/>
        <v>0.73074700000000004</v>
      </c>
      <c r="I2779" s="3">
        <f t="shared" si="131"/>
        <v>0</v>
      </c>
      <c r="J2779" t="s">
        <v>3538</v>
      </c>
      <c r="K2779" t="s">
        <v>27</v>
      </c>
      <c r="L2779" t="s">
        <v>11</v>
      </c>
    </row>
    <row r="2780" spans="1:12" x14ac:dyDescent="0.25">
      <c r="A2780">
        <v>2627</v>
      </c>
      <c r="B2780" s="4">
        <v>35454</v>
      </c>
      <c r="C2780" t="s">
        <v>2645</v>
      </c>
      <c r="D2780" s="1">
        <v>8000000</v>
      </c>
      <c r="E2780">
        <v>590817</v>
      </c>
      <c r="F2780" s="3">
        <f t="shared" si="129"/>
        <v>7.3852125000000005E-2</v>
      </c>
      <c r="G2780">
        <v>590817</v>
      </c>
      <c r="H2780" s="3">
        <f t="shared" si="130"/>
        <v>7.3852125000000005E-2</v>
      </c>
      <c r="I2780" s="3">
        <f t="shared" si="131"/>
        <v>0</v>
      </c>
      <c r="J2780" t="s">
        <v>3558</v>
      </c>
      <c r="K2780" t="s">
        <v>13</v>
      </c>
      <c r="L2780" t="s">
        <v>43</v>
      </c>
    </row>
    <row r="2781" spans="1:12" x14ac:dyDescent="0.25">
      <c r="A2781">
        <v>2886</v>
      </c>
      <c r="B2781" s="4">
        <v>35447</v>
      </c>
      <c r="C2781" t="s">
        <v>2903</v>
      </c>
      <c r="D2781" s="1">
        <v>5000000</v>
      </c>
      <c r="E2781">
        <v>353480</v>
      </c>
      <c r="F2781" s="3">
        <f t="shared" si="129"/>
        <v>7.0695999999999995E-2</v>
      </c>
      <c r="G2781">
        <v>353480</v>
      </c>
      <c r="H2781" s="3">
        <f t="shared" si="130"/>
        <v>7.0695999999999995E-2</v>
      </c>
      <c r="I2781" s="3">
        <f t="shared" si="131"/>
        <v>0</v>
      </c>
      <c r="J2781" t="s">
        <v>249</v>
      </c>
      <c r="K2781" t="s">
        <v>27</v>
      </c>
      <c r="L2781" t="s">
        <v>43</v>
      </c>
    </row>
    <row r="2782" spans="1:12" x14ac:dyDescent="0.25">
      <c r="A2782">
        <v>613</v>
      </c>
      <c r="B2782" s="4">
        <v>35440</v>
      </c>
      <c r="C2782" t="s">
        <v>631</v>
      </c>
      <c r="D2782" s="1">
        <v>60000000</v>
      </c>
      <c r="E2782">
        <v>33956608</v>
      </c>
      <c r="F2782" s="3">
        <f t="shared" si="129"/>
        <v>0.56594346666666662</v>
      </c>
      <c r="G2782">
        <v>33956608</v>
      </c>
      <c r="H2782" s="3">
        <f t="shared" si="130"/>
        <v>0.56594346666666662</v>
      </c>
      <c r="I2782" s="3">
        <f t="shared" si="131"/>
        <v>0</v>
      </c>
      <c r="J2782" t="s">
        <v>3517</v>
      </c>
      <c r="K2782" t="s">
        <v>27</v>
      </c>
      <c r="L2782" t="s">
        <v>61</v>
      </c>
    </row>
    <row r="2783" spans="1:12" x14ac:dyDescent="0.25">
      <c r="A2783">
        <v>1606</v>
      </c>
      <c r="B2783" s="4">
        <v>35419</v>
      </c>
      <c r="C2783" t="s">
        <v>1622</v>
      </c>
      <c r="D2783" s="1">
        <v>23000000</v>
      </c>
      <c r="E2783">
        <v>12803305</v>
      </c>
      <c r="F2783" s="3">
        <f t="shared" si="129"/>
        <v>0.55666543478260866</v>
      </c>
      <c r="G2783">
        <v>12803305</v>
      </c>
      <c r="H2783" s="3">
        <f t="shared" si="130"/>
        <v>0.55666543478260866</v>
      </c>
      <c r="I2783" s="3">
        <f t="shared" si="131"/>
        <v>0</v>
      </c>
      <c r="J2783" t="s">
        <v>249</v>
      </c>
      <c r="K2783" t="s">
        <v>13</v>
      </c>
      <c r="L2783" t="s">
        <v>43</v>
      </c>
    </row>
    <row r="2784" spans="1:12" x14ac:dyDescent="0.25">
      <c r="A2784">
        <v>2025</v>
      </c>
      <c r="B2784" s="4">
        <v>35419</v>
      </c>
      <c r="C2784" t="s">
        <v>2044</v>
      </c>
      <c r="D2784" s="1">
        <v>15000000</v>
      </c>
      <c r="E2784">
        <v>103046663</v>
      </c>
      <c r="F2784" s="3">
        <f t="shared" si="129"/>
        <v>6.8697775333333331</v>
      </c>
      <c r="G2784">
        <v>173046663</v>
      </c>
      <c r="H2784" s="3">
        <f t="shared" si="130"/>
        <v>11.5364442</v>
      </c>
      <c r="I2784" s="3">
        <f t="shared" si="131"/>
        <v>70000000</v>
      </c>
      <c r="J2784" t="s">
        <v>249</v>
      </c>
      <c r="K2784" t="s">
        <v>27</v>
      </c>
      <c r="L2784" t="s">
        <v>61</v>
      </c>
    </row>
    <row r="2785" spans="1:12" x14ac:dyDescent="0.25">
      <c r="A2785">
        <v>2257</v>
      </c>
      <c r="B2785" s="4">
        <v>35419</v>
      </c>
      <c r="C2785" t="s">
        <v>2277</v>
      </c>
      <c r="D2785" s="1">
        <v>12000000</v>
      </c>
      <c r="E2785">
        <v>63118386</v>
      </c>
      <c r="F2785" s="3">
        <f t="shared" si="129"/>
        <v>5.2598655000000001</v>
      </c>
      <c r="G2785">
        <v>63118386</v>
      </c>
      <c r="H2785" s="3">
        <f t="shared" si="130"/>
        <v>5.2598655000000001</v>
      </c>
      <c r="I2785" s="3">
        <f t="shared" si="131"/>
        <v>0</v>
      </c>
      <c r="J2785" t="s">
        <v>3517</v>
      </c>
      <c r="K2785" t="s">
        <v>13</v>
      </c>
      <c r="L2785" t="s">
        <v>16</v>
      </c>
    </row>
    <row r="2786" spans="1:12" x14ac:dyDescent="0.25">
      <c r="A2786">
        <v>1084</v>
      </c>
      <c r="B2786" s="4">
        <v>35419</v>
      </c>
      <c r="C2786" t="s">
        <v>1100</v>
      </c>
      <c r="D2786" s="1">
        <v>36000000</v>
      </c>
      <c r="E2786">
        <v>13052741</v>
      </c>
      <c r="F2786" s="3">
        <f t="shared" si="129"/>
        <v>0.3625761388888889</v>
      </c>
      <c r="G2786">
        <v>13052741</v>
      </c>
      <c r="H2786" s="3">
        <f t="shared" si="130"/>
        <v>0.3625761388888889</v>
      </c>
      <c r="I2786" s="3">
        <f t="shared" si="131"/>
        <v>0</v>
      </c>
      <c r="J2786" t="s">
        <v>3537</v>
      </c>
      <c r="K2786" t="s">
        <v>13</v>
      </c>
      <c r="L2786" t="s">
        <v>43</v>
      </c>
    </row>
    <row r="2787" spans="1:12" x14ac:dyDescent="0.25">
      <c r="A2787">
        <v>1656</v>
      </c>
      <c r="B2787" s="4">
        <v>35419</v>
      </c>
      <c r="C2787" t="s">
        <v>1674</v>
      </c>
      <c r="D2787">
        <v>21500000</v>
      </c>
      <c r="E2787">
        <v>22331846</v>
      </c>
      <c r="F2787" s="3">
        <f t="shared" si="129"/>
        <v>1.038690511627907</v>
      </c>
      <c r="G2787">
        <v>22331846</v>
      </c>
      <c r="H2787" s="3">
        <f t="shared" si="130"/>
        <v>1.038690511627907</v>
      </c>
      <c r="I2787" s="3">
        <f t="shared" si="131"/>
        <v>0</v>
      </c>
      <c r="J2787" t="s">
        <v>3559</v>
      </c>
      <c r="K2787" t="s">
        <v>13</v>
      </c>
      <c r="L2787" t="s">
        <v>11</v>
      </c>
    </row>
    <row r="2788" spans="1:12" x14ac:dyDescent="0.25">
      <c r="A2788">
        <v>367</v>
      </c>
      <c r="B2788" s="4">
        <v>35412</v>
      </c>
      <c r="C2788" t="s">
        <v>387</v>
      </c>
      <c r="D2788" s="1">
        <v>80000000</v>
      </c>
      <c r="E2788">
        <v>37771017</v>
      </c>
      <c r="F2788" s="3">
        <f t="shared" si="129"/>
        <v>0.47213771249999997</v>
      </c>
      <c r="G2788">
        <v>101371017</v>
      </c>
      <c r="H2788" s="3">
        <f t="shared" si="130"/>
        <v>1.2671377125000001</v>
      </c>
      <c r="I2788" s="3">
        <f t="shared" si="131"/>
        <v>63600000</v>
      </c>
      <c r="J2788" t="s">
        <v>3559</v>
      </c>
      <c r="K2788" t="s">
        <v>13</v>
      </c>
      <c r="L2788" t="s">
        <v>11</v>
      </c>
    </row>
    <row r="2789" spans="1:12" x14ac:dyDescent="0.25">
      <c r="A2789">
        <v>371</v>
      </c>
      <c r="B2789" s="4">
        <v>35405</v>
      </c>
      <c r="C2789" t="s">
        <v>391</v>
      </c>
      <c r="D2789" s="1">
        <v>80000000</v>
      </c>
      <c r="E2789">
        <v>32908290</v>
      </c>
      <c r="F2789" s="3">
        <f t="shared" si="129"/>
        <v>0.411353625</v>
      </c>
      <c r="G2789">
        <v>158908290</v>
      </c>
      <c r="H2789" s="3">
        <f t="shared" si="130"/>
        <v>1.986353625</v>
      </c>
      <c r="I2789" s="3">
        <f t="shared" si="131"/>
        <v>126000000</v>
      </c>
      <c r="J2789" t="s">
        <v>9</v>
      </c>
      <c r="K2789" t="s">
        <v>13</v>
      </c>
      <c r="L2789" t="s">
        <v>14</v>
      </c>
    </row>
    <row r="2790" spans="1:12" x14ac:dyDescent="0.25">
      <c r="A2790">
        <v>588</v>
      </c>
      <c r="B2790" s="4">
        <v>35391</v>
      </c>
      <c r="C2790" t="s">
        <v>606</v>
      </c>
      <c r="D2790" s="1">
        <v>60000000</v>
      </c>
      <c r="E2790">
        <v>60592389</v>
      </c>
      <c r="F2790" s="3">
        <f t="shared" si="129"/>
        <v>1.00987315</v>
      </c>
      <c r="G2790">
        <v>129832389</v>
      </c>
      <c r="H2790" s="3">
        <f t="shared" si="130"/>
        <v>2.1638731500000001</v>
      </c>
      <c r="I2790" s="3">
        <f t="shared" si="131"/>
        <v>69240000</v>
      </c>
      <c r="J2790" t="s">
        <v>3422</v>
      </c>
      <c r="K2790" t="s">
        <v>10</v>
      </c>
      <c r="L2790" t="s">
        <v>16</v>
      </c>
    </row>
    <row r="2791" spans="1:12" x14ac:dyDescent="0.25">
      <c r="A2791">
        <v>2796</v>
      </c>
      <c r="B2791" s="4">
        <v>35391</v>
      </c>
      <c r="C2791" t="s">
        <v>2815</v>
      </c>
      <c r="D2791">
        <v>5500000</v>
      </c>
      <c r="E2791">
        <v>35811509</v>
      </c>
      <c r="F2791" s="3">
        <f t="shared" si="129"/>
        <v>6.5111834545454546</v>
      </c>
      <c r="G2791">
        <v>36672493</v>
      </c>
      <c r="H2791" s="3">
        <f t="shared" si="130"/>
        <v>6.667726</v>
      </c>
      <c r="I2791" s="3">
        <f t="shared" si="131"/>
        <v>860984</v>
      </c>
      <c r="J2791" t="s">
        <v>3465</v>
      </c>
      <c r="K2791" t="s">
        <v>13</v>
      </c>
      <c r="L2791" t="s">
        <v>43</v>
      </c>
    </row>
    <row r="2792" spans="1:12" x14ac:dyDescent="0.25">
      <c r="A2792">
        <v>832</v>
      </c>
      <c r="B2792" s="4">
        <v>35391</v>
      </c>
      <c r="C2792" t="s">
        <v>850</v>
      </c>
      <c r="D2792" s="1">
        <v>46000000</v>
      </c>
      <c r="E2792">
        <v>92027888</v>
      </c>
      <c r="F2792" s="3">
        <f t="shared" si="129"/>
        <v>2.0006062608695654</v>
      </c>
      <c r="G2792" s="1">
        <v>150000000</v>
      </c>
      <c r="H2792" s="3">
        <f t="shared" si="130"/>
        <v>3.2608695652173911</v>
      </c>
      <c r="I2792" s="3">
        <f t="shared" si="131"/>
        <v>57972112</v>
      </c>
      <c r="J2792" t="s">
        <v>3517</v>
      </c>
      <c r="K2792" t="s">
        <v>13</v>
      </c>
      <c r="L2792" t="s">
        <v>16</v>
      </c>
    </row>
    <row r="2793" spans="1:12" x14ac:dyDescent="0.25">
      <c r="A2793">
        <v>2896</v>
      </c>
      <c r="B2793" s="4">
        <v>35389</v>
      </c>
      <c r="C2793" t="s">
        <v>2913</v>
      </c>
      <c r="D2793">
        <v>4833610</v>
      </c>
      <c r="E2793">
        <v>24475416</v>
      </c>
      <c r="F2793" s="3">
        <f t="shared" si="129"/>
        <v>5.0635893255765358</v>
      </c>
      <c r="G2793">
        <v>34175000</v>
      </c>
      <c r="H2793" s="3">
        <f t="shared" si="130"/>
        <v>7.0702849423101988</v>
      </c>
      <c r="I2793" s="3">
        <f t="shared" si="131"/>
        <v>9699584</v>
      </c>
      <c r="J2793" t="s">
        <v>249</v>
      </c>
      <c r="K2793" t="s">
        <v>27</v>
      </c>
      <c r="L2793" t="s">
        <v>43</v>
      </c>
    </row>
    <row r="2794" spans="1:12" x14ac:dyDescent="0.25">
      <c r="A2794">
        <v>1104</v>
      </c>
      <c r="B2794" s="4">
        <v>35384</v>
      </c>
      <c r="C2794" t="s">
        <v>1120</v>
      </c>
      <c r="D2794" s="1">
        <v>35000000</v>
      </c>
      <c r="E2794">
        <v>78716374</v>
      </c>
      <c r="F2794" s="3">
        <f t="shared" si="129"/>
        <v>2.249039257142857</v>
      </c>
      <c r="G2794">
        <v>231710008</v>
      </c>
      <c r="H2794" s="3">
        <f t="shared" si="130"/>
        <v>6.6202859428571426</v>
      </c>
      <c r="I2794" s="3">
        <f t="shared" si="131"/>
        <v>152993634</v>
      </c>
      <c r="J2794" t="s">
        <v>249</v>
      </c>
      <c r="K2794" t="s">
        <v>27</v>
      </c>
      <c r="L2794" t="s">
        <v>43</v>
      </c>
    </row>
    <row r="2795" spans="1:12" x14ac:dyDescent="0.25">
      <c r="A2795">
        <v>350</v>
      </c>
      <c r="B2795" s="4">
        <v>35384</v>
      </c>
      <c r="C2795" t="s">
        <v>368</v>
      </c>
      <c r="D2795" s="1">
        <v>80000000</v>
      </c>
      <c r="E2795">
        <v>90463534</v>
      </c>
      <c r="F2795" s="3">
        <f t="shared" si="129"/>
        <v>1.1307941749999999</v>
      </c>
      <c r="G2795">
        <v>250200000</v>
      </c>
      <c r="H2795" s="3">
        <f t="shared" si="130"/>
        <v>3.1274999999999999</v>
      </c>
      <c r="I2795" s="3">
        <f t="shared" si="131"/>
        <v>159736466</v>
      </c>
      <c r="J2795" t="s">
        <v>3559</v>
      </c>
      <c r="K2795" t="s">
        <v>10</v>
      </c>
      <c r="L2795" t="s">
        <v>16</v>
      </c>
    </row>
    <row r="2796" spans="1:12" x14ac:dyDescent="0.25">
      <c r="A2796">
        <v>446</v>
      </c>
      <c r="B2796" s="4">
        <v>35377</v>
      </c>
      <c r="C2796" t="s">
        <v>465</v>
      </c>
      <c r="D2796" s="1">
        <v>70000000</v>
      </c>
      <c r="E2796">
        <v>136492681</v>
      </c>
      <c r="F2796" s="3">
        <f t="shared" si="129"/>
        <v>1.9498954428571429</v>
      </c>
      <c r="G2796">
        <v>308700000</v>
      </c>
      <c r="H2796" s="3">
        <f t="shared" si="130"/>
        <v>4.41</v>
      </c>
      <c r="I2796" s="3">
        <f t="shared" si="131"/>
        <v>172207319</v>
      </c>
      <c r="J2796" t="s">
        <v>3558</v>
      </c>
      <c r="K2796" t="s">
        <v>27</v>
      </c>
      <c r="L2796" t="s">
        <v>14</v>
      </c>
    </row>
    <row r="2797" spans="1:12" x14ac:dyDescent="0.25">
      <c r="A2797">
        <v>2544</v>
      </c>
      <c r="B2797" s="4">
        <v>35375</v>
      </c>
      <c r="C2797" t="s">
        <v>2562</v>
      </c>
      <c r="D2797" s="1">
        <v>9000000</v>
      </c>
      <c r="E2797">
        <v>36049108</v>
      </c>
      <c r="F2797" s="3">
        <f t="shared" si="129"/>
        <v>4.0054564444444445</v>
      </c>
      <c r="G2797">
        <v>36049108</v>
      </c>
      <c r="H2797" s="3">
        <f t="shared" si="130"/>
        <v>4.0054564444444445</v>
      </c>
      <c r="I2797" s="3">
        <f t="shared" si="131"/>
        <v>0</v>
      </c>
      <c r="J2797" t="s">
        <v>3504</v>
      </c>
      <c r="K2797" t="s">
        <v>27</v>
      </c>
      <c r="L2797" t="s">
        <v>43</v>
      </c>
    </row>
    <row r="2798" spans="1:12" x14ac:dyDescent="0.25">
      <c r="A2798">
        <v>2129</v>
      </c>
      <c r="B2798" s="4">
        <v>35370</v>
      </c>
      <c r="C2798" t="s">
        <v>2149</v>
      </c>
      <c r="D2798">
        <v>14500000</v>
      </c>
      <c r="E2798">
        <v>46338728</v>
      </c>
      <c r="F2798" s="3">
        <f t="shared" si="129"/>
        <v>3.1957743448275862</v>
      </c>
      <c r="G2798">
        <v>147542381</v>
      </c>
      <c r="H2798" s="3">
        <f t="shared" si="130"/>
        <v>10.175336620689656</v>
      </c>
      <c r="I2798" s="3">
        <f t="shared" si="131"/>
        <v>101203653</v>
      </c>
      <c r="J2798" t="s">
        <v>3422</v>
      </c>
      <c r="K2798" t="s">
        <v>13</v>
      </c>
      <c r="L2798" t="s">
        <v>43</v>
      </c>
    </row>
    <row r="2799" spans="1:12" x14ac:dyDescent="0.25">
      <c r="A2799">
        <v>2242</v>
      </c>
      <c r="B2799" s="4">
        <v>35370</v>
      </c>
      <c r="C2799" t="s">
        <v>2262</v>
      </c>
      <c r="D2799">
        <v>12500000</v>
      </c>
      <c r="E2799">
        <v>1212799</v>
      </c>
      <c r="F2799" s="3">
        <f t="shared" si="129"/>
        <v>9.702392E-2</v>
      </c>
      <c r="G2799">
        <v>1412799</v>
      </c>
      <c r="H2799" s="3">
        <f t="shared" si="130"/>
        <v>0.11302392</v>
      </c>
      <c r="I2799" s="3">
        <f t="shared" si="131"/>
        <v>200000</v>
      </c>
      <c r="J2799" t="s">
        <v>3508</v>
      </c>
      <c r="K2799" t="s">
        <v>27</v>
      </c>
      <c r="L2799" t="s">
        <v>43</v>
      </c>
    </row>
    <row r="2800" spans="1:12" x14ac:dyDescent="0.25">
      <c r="A2800">
        <v>2156</v>
      </c>
      <c r="B2800" s="4">
        <v>35363</v>
      </c>
      <c r="C2800" t="s">
        <v>2176</v>
      </c>
      <c r="D2800" s="1">
        <v>14000000</v>
      </c>
      <c r="E2800">
        <v>15171475</v>
      </c>
      <c r="F2800" s="3">
        <f t="shared" si="129"/>
        <v>1.0836767857142857</v>
      </c>
      <c r="G2800">
        <v>15171475</v>
      </c>
      <c r="H2800" s="3">
        <f t="shared" si="130"/>
        <v>1.0836767857142857</v>
      </c>
      <c r="I2800" s="3">
        <f t="shared" si="131"/>
        <v>0</v>
      </c>
      <c r="J2800" t="s">
        <v>3517</v>
      </c>
      <c r="K2800" t="s">
        <v>27</v>
      </c>
      <c r="L2800" t="s">
        <v>61</v>
      </c>
    </row>
    <row r="2801" spans="1:12" x14ac:dyDescent="0.25">
      <c r="A2801">
        <v>889</v>
      </c>
      <c r="B2801" s="4">
        <v>35356</v>
      </c>
      <c r="C2801" t="s">
        <v>908</v>
      </c>
      <c r="D2801" s="1">
        <v>44000000</v>
      </c>
      <c r="E2801">
        <v>53300852</v>
      </c>
      <c r="F2801" s="3">
        <f t="shared" si="129"/>
        <v>1.2113830000000001</v>
      </c>
      <c r="G2801">
        <v>165600852</v>
      </c>
      <c r="H2801" s="3">
        <f t="shared" si="130"/>
        <v>3.7636557272727273</v>
      </c>
      <c r="I2801" s="3">
        <f t="shared" si="131"/>
        <v>112300000</v>
      </c>
      <c r="J2801" t="s">
        <v>3559</v>
      </c>
      <c r="K2801" t="s">
        <v>27</v>
      </c>
      <c r="L2801" t="s">
        <v>43</v>
      </c>
    </row>
    <row r="2802" spans="1:12" x14ac:dyDescent="0.25">
      <c r="A2802">
        <v>3111</v>
      </c>
      <c r="B2802" s="4">
        <v>35354</v>
      </c>
      <c r="C2802" t="s">
        <v>3127</v>
      </c>
      <c r="D2802">
        <v>2400000</v>
      </c>
      <c r="E2802">
        <v>5691854</v>
      </c>
      <c r="F2802" s="3">
        <f t="shared" si="129"/>
        <v>2.3716058333333332</v>
      </c>
      <c r="G2802">
        <v>5691854</v>
      </c>
      <c r="H2802" s="3">
        <f t="shared" si="130"/>
        <v>2.3716058333333332</v>
      </c>
      <c r="I2802" s="3">
        <f t="shared" si="131"/>
        <v>0</v>
      </c>
      <c r="J2802" t="s">
        <v>3537</v>
      </c>
      <c r="K2802" t="s">
        <v>27</v>
      </c>
      <c r="L2802" t="s">
        <v>43</v>
      </c>
    </row>
    <row r="2803" spans="1:12" x14ac:dyDescent="0.25">
      <c r="A2803">
        <v>531</v>
      </c>
      <c r="B2803" s="4">
        <v>35349</v>
      </c>
      <c r="C2803" t="s">
        <v>548</v>
      </c>
      <c r="D2803" s="1">
        <v>65000000</v>
      </c>
      <c r="E2803">
        <v>33447612</v>
      </c>
      <c r="F2803" s="3">
        <f t="shared" si="129"/>
        <v>0.51457864615384619</v>
      </c>
      <c r="G2803">
        <v>33447612</v>
      </c>
      <c r="H2803" s="3">
        <f t="shared" si="130"/>
        <v>0.51457864615384619</v>
      </c>
      <c r="I2803" s="3">
        <f t="shared" si="131"/>
        <v>0</v>
      </c>
      <c r="J2803" t="s">
        <v>3504</v>
      </c>
      <c r="K2803" t="s">
        <v>27</v>
      </c>
      <c r="L2803" t="s">
        <v>14</v>
      </c>
    </row>
    <row r="2804" spans="1:12" x14ac:dyDescent="0.25">
      <c r="A2804">
        <v>3229</v>
      </c>
      <c r="B2804" s="4">
        <v>35349</v>
      </c>
      <c r="C2804" t="s">
        <v>3245</v>
      </c>
      <c r="D2804">
        <v>1300000</v>
      </c>
      <c r="E2804">
        <v>749741</v>
      </c>
      <c r="F2804" s="3">
        <f t="shared" si="129"/>
        <v>0.5767238461538462</v>
      </c>
      <c r="G2804">
        <v>749741</v>
      </c>
      <c r="H2804" s="3">
        <f t="shared" si="130"/>
        <v>0.5767238461538462</v>
      </c>
      <c r="I2804" s="3">
        <f t="shared" si="131"/>
        <v>0</v>
      </c>
      <c r="J2804" t="s">
        <v>3510</v>
      </c>
      <c r="K2804" t="s">
        <v>27</v>
      </c>
      <c r="L2804" t="s">
        <v>43</v>
      </c>
    </row>
    <row r="2805" spans="1:12" x14ac:dyDescent="0.25">
      <c r="A2805">
        <v>691</v>
      </c>
      <c r="B2805" s="4">
        <v>35349</v>
      </c>
      <c r="C2805" t="s">
        <v>709</v>
      </c>
      <c r="D2805" s="1">
        <v>55000000</v>
      </c>
      <c r="E2805">
        <v>38564422</v>
      </c>
      <c r="F2805" s="3">
        <f t="shared" si="129"/>
        <v>0.70117130909090908</v>
      </c>
      <c r="G2805">
        <v>38564422</v>
      </c>
      <c r="H2805" s="3">
        <f t="shared" si="130"/>
        <v>0.70117130909090908</v>
      </c>
      <c r="I2805" s="3">
        <f t="shared" si="131"/>
        <v>0</v>
      </c>
      <c r="J2805" t="s">
        <v>3517</v>
      </c>
      <c r="K2805" t="s">
        <v>27</v>
      </c>
      <c r="L2805" t="s">
        <v>14</v>
      </c>
    </row>
    <row r="2806" spans="1:12" x14ac:dyDescent="0.25">
      <c r="A2806">
        <v>1547</v>
      </c>
      <c r="B2806" s="4">
        <v>35349</v>
      </c>
      <c r="C2806" t="s">
        <v>1562</v>
      </c>
      <c r="D2806" s="1">
        <v>25000000</v>
      </c>
      <c r="E2806">
        <v>11092559</v>
      </c>
      <c r="F2806" s="3">
        <f t="shared" si="129"/>
        <v>0.44370236000000002</v>
      </c>
      <c r="G2806">
        <v>27572844</v>
      </c>
      <c r="H2806" s="3">
        <f t="shared" si="130"/>
        <v>1.1029137600000001</v>
      </c>
      <c r="I2806" s="3">
        <f t="shared" si="131"/>
        <v>16480285</v>
      </c>
      <c r="J2806" t="s">
        <v>3559</v>
      </c>
      <c r="K2806" t="s">
        <v>27</v>
      </c>
      <c r="L2806" t="s">
        <v>43</v>
      </c>
    </row>
    <row r="2807" spans="1:12" x14ac:dyDescent="0.25">
      <c r="A2807">
        <v>3097</v>
      </c>
      <c r="B2807" s="4">
        <v>35342</v>
      </c>
      <c r="C2807" t="s">
        <v>3113</v>
      </c>
      <c r="D2807">
        <v>2500000</v>
      </c>
      <c r="E2807">
        <v>25857416</v>
      </c>
      <c r="F2807" s="3">
        <f t="shared" si="129"/>
        <v>10.3429664</v>
      </c>
      <c r="G2807">
        <v>34557416</v>
      </c>
      <c r="H2807" s="3">
        <f t="shared" si="130"/>
        <v>13.8229664</v>
      </c>
      <c r="I2807" s="3">
        <f t="shared" si="131"/>
        <v>8700000</v>
      </c>
      <c r="J2807" t="s">
        <v>3422</v>
      </c>
      <c r="K2807" t="s">
        <v>10</v>
      </c>
      <c r="L2807" t="s">
        <v>43</v>
      </c>
    </row>
    <row r="2808" spans="1:12" x14ac:dyDescent="0.25">
      <c r="A2808">
        <v>2481</v>
      </c>
      <c r="B2808" s="4">
        <v>35342</v>
      </c>
      <c r="C2808" t="s">
        <v>2498</v>
      </c>
      <c r="D2808" s="1">
        <v>10000000</v>
      </c>
      <c r="E2808">
        <v>3357324</v>
      </c>
      <c r="F2808" s="3">
        <f t="shared" si="129"/>
        <v>0.33573239999999999</v>
      </c>
      <c r="G2808">
        <v>3357324</v>
      </c>
      <c r="H2808" s="3">
        <f t="shared" si="130"/>
        <v>0.33573239999999999</v>
      </c>
      <c r="I2808" s="3">
        <f t="shared" si="131"/>
        <v>0</v>
      </c>
      <c r="J2808" t="s">
        <v>3465</v>
      </c>
      <c r="K2808" t="s">
        <v>27</v>
      </c>
      <c r="L2808" t="s">
        <v>43</v>
      </c>
    </row>
    <row r="2809" spans="1:12" x14ac:dyDescent="0.25">
      <c r="A2809">
        <v>874</v>
      </c>
      <c r="B2809" s="4">
        <v>35342</v>
      </c>
      <c r="C2809" t="s">
        <v>892</v>
      </c>
      <c r="D2809" s="1">
        <v>45000000</v>
      </c>
      <c r="E2809">
        <v>20404841</v>
      </c>
      <c r="F2809" s="3">
        <f t="shared" si="129"/>
        <v>0.45344091111111112</v>
      </c>
      <c r="G2809">
        <v>36404841</v>
      </c>
      <c r="H2809" s="3">
        <f t="shared" si="130"/>
        <v>0.80899646666666669</v>
      </c>
      <c r="I2809" s="3">
        <f t="shared" si="131"/>
        <v>16000000</v>
      </c>
      <c r="J2809" t="s">
        <v>3559</v>
      </c>
      <c r="K2809" t="s">
        <v>27</v>
      </c>
      <c r="L2809" t="s">
        <v>14</v>
      </c>
    </row>
    <row r="2810" spans="1:12" x14ac:dyDescent="0.25">
      <c r="A2810">
        <v>2907</v>
      </c>
      <c r="B2810" s="4">
        <v>35336</v>
      </c>
      <c r="C2810" t="s">
        <v>2924</v>
      </c>
      <c r="D2810">
        <v>4500000</v>
      </c>
      <c r="E2810">
        <v>13417292</v>
      </c>
      <c r="F2810" s="3">
        <f t="shared" si="129"/>
        <v>2.9816204444444443</v>
      </c>
      <c r="G2810">
        <v>13417292</v>
      </c>
      <c r="H2810" s="3">
        <f t="shared" si="130"/>
        <v>2.9816204444444443</v>
      </c>
      <c r="I2810" s="3">
        <f t="shared" si="131"/>
        <v>0</v>
      </c>
      <c r="J2810" t="s">
        <v>3508</v>
      </c>
      <c r="K2810" t="s">
        <v>27</v>
      </c>
      <c r="L2810" t="s">
        <v>43</v>
      </c>
    </row>
    <row r="2811" spans="1:12" x14ac:dyDescent="0.25">
      <c r="A2811">
        <v>1054</v>
      </c>
      <c r="B2811" s="4">
        <v>35335</v>
      </c>
      <c r="C2811" t="s">
        <v>1070</v>
      </c>
      <c r="D2811" s="1">
        <v>38000000</v>
      </c>
      <c r="E2811">
        <v>17378193</v>
      </c>
      <c r="F2811" s="3">
        <f t="shared" si="129"/>
        <v>0.45732086842105263</v>
      </c>
      <c r="G2811">
        <v>17378193</v>
      </c>
      <c r="H2811" s="3">
        <f t="shared" si="130"/>
        <v>0.45732086842105263</v>
      </c>
      <c r="I2811" s="3">
        <f t="shared" si="131"/>
        <v>0</v>
      </c>
      <c r="J2811" t="s">
        <v>3537</v>
      </c>
      <c r="K2811" t="s">
        <v>27</v>
      </c>
      <c r="L2811" t="s">
        <v>43</v>
      </c>
    </row>
    <row r="2812" spans="1:12" x14ac:dyDescent="0.25">
      <c r="A2812">
        <v>498</v>
      </c>
      <c r="B2812" s="4">
        <v>35328</v>
      </c>
      <c r="C2812" t="s">
        <v>515</v>
      </c>
      <c r="D2812" s="1">
        <v>67000000</v>
      </c>
      <c r="E2812">
        <v>18115927</v>
      </c>
      <c r="F2812" s="3">
        <f t="shared" si="129"/>
        <v>0.27038697014925372</v>
      </c>
      <c r="G2812">
        <v>18115927</v>
      </c>
      <c r="H2812" s="3">
        <f t="shared" si="130"/>
        <v>0.27038697014925372</v>
      </c>
      <c r="I2812" s="3">
        <f t="shared" si="131"/>
        <v>0</v>
      </c>
      <c r="J2812" t="s">
        <v>3504</v>
      </c>
      <c r="K2812" t="s">
        <v>27</v>
      </c>
      <c r="L2812" t="s">
        <v>14</v>
      </c>
    </row>
    <row r="2813" spans="1:12" x14ac:dyDescent="0.25">
      <c r="A2813">
        <v>1251</v>
      </c>
      <c r="B2813" s="4">
        <v>35328</v>
      </c>
      <c r="C2813" t="s">
        <v>1268</v>
      </c>
      <c r="D2813" s="1">
        <v>30000000</v>
      </c>
      <c r="E2813">
        <v>105489203</v>
      </c>
      <c r="F2813" s="3">
        <f t="shared" si="129"/>
        <v>3.5163067666666667</v>
      </c>
      <c r="G2813">
        <v>181489203</v>
      </c>
      <c r="H2813" s="3">
        <f t="shared" si="130"/>
        <v>6.0496401000000004</v>
      </c>
      <c r="I2813" s="3">
        <f t="shared" si="131"/>
        <v>76000000</v>
      </c>
      <c r="J2813" t="s">
        <v>3517</v>
      </c>
      <c r="K2813" t="s">
        <v>10</v>
      </c>
      <c r="L2813" t="s">
        <v>11</v>
      </c>
    </row>
    <row r="2814" spans="1:12" x14ac:dyDescent="0.25">
      <c r="A2814">
        <v>3386</v>
      </c>
      <c r="B2814" s="4">
        <v>35328</v>
      </c>
      <c r="C2814" t="s">
        <v>3405</v>
      </c>
      <c r="D2814" s="1">
        <v>300000</v>
      </c>
      <c r="E2814">
        <v>1652472</v>
      </c>
      <c r="F2814" s="3">
        <f t="shared" si="129"/>
        <v>5.5082399999999998</v>
      </c>
      <c r="G2814">
        <v>2525984</v>
      </c>
      <c r="H2814" s="3">
        <f t="shared" si="130"/>
        <v>8.4199466666666662</v>
      </c>
      <c r="I2814" s="3">
        <f t="shared" si="131"/>
        <v>873512</v>
      </c>
      <c r="J2814" t="s">
        <v>3538</v>
      </c>
      <c r="K2814" t="s">
        <v>27</v>
      </c>
      <c r="L2814" t="s">
        <v>11</v>
      </c>
    </row>
    <row r="2815" spans="1:12" x14ac:dyDescent="0.25">
      <c r="A2815">
        <v>1534</v>
      </c>
      <c r="B2815" s="4">
        <v>35321</v>
      </c>
      <c r="C2815" t="s">
        <v>1549</v>
      </c>
      <c r="D2815" s="1">
        <v>25000000</v>
      </c>
      <c r="E2815">
        <v>14102929</v>
      </c>
      <c r="F2815" s="3">
        <f t="shared" si="129"/>
        <v>0.56411716000000001</v>
      </c>
      <c r="G2815">
        <v>51702929</v>
      </c>
      <c r="H2815" s="3">
        <f t="shared" si="130"/>
        <v>2.0681171599999999</v>
      </c>
      <c r="I2815" s="3">
        <f t="shared" si="131"/>
        <v>37600000</v>
      </c>
      <c r="J2815" t="s">
        <v>3537</v>
      </c>
      <c r="K2815" t="s">
        <v>27</v>
      </c>
      <c r="L2815" t="s">
        <v>14</v>
      </c>
    </row>
    <row r="2816" spans="1:12" x14ac:dyDescent="0.25">
      <c r="A2816">
        <v>1223</v>
      </c>
      <c r="B2816" s="4">
        <v>35314</v>
      </c>
      <c r="C2816" t="s">
        <v>1241</v>
      </c>
      <c r="D2816" s="1">
        <v>32000000</v>
      </c>
      <c r="E2816">
        <v>4357406</v>
      </c>
      <c r="F2816" s="3">
        <f t="shared" si="129"/>
        <v>0.1361689375</v>
      </c>
      <c r="G2816">
        <v>4357406</v>
      </c>
      <c r="H2816" s="3">
        <f t="shared" si="130"/>
        <v>0.1361689375</v>
      </c>
      <c r="I2816" s="3">
        <f t="shared" si="131"/>
        <v>0</v>
      </c>
      <c r="J2816" t="s">
        <v>3559</v>
      </c>
      <c r="K2816" t="s">
        <v>10</v>
      </c>
      <c r="L2816" t="s">
        <v>11</v>
      </c>
    </row>
    <row r="2817" spans="1:12" x14ac:dyDescent="0.25">
      <c r="A2817">
        <v>991</v>
      </c>
      <c r="B2817" s="4">
        <v>35300</v>
      </c>
      <c r="C2817" t="s">
        <v>1008</v>
      </c>
      <c r="D2817" s="1">
        <v>40000000</v>
      </c>
      <c r="E2817">
        <v>27682712</v>
      </c>
      <c r="F2817" s="3">
        <f t="shared" si="129"/>
        <v>0.69206780000000001</v>
      </c>
      <c r="G2817">
        <v>27682712</v>
      </c>
      <c r="H2817" s="3">
        <f t="shared" si="130"/>
        <v>0.69206780000000001</v>
      </c>
      <c r="I2817" s="3">
        <f t="shared" si="131"/>
        <v>0</v>
      </c>
      <c r="J2817" t="s">
        <v>3504</v>
      </c>
      <c r="K2817" t="s">
        <v>13</v>
      </c>
      <c r="L2817" t="s">
        <v>16</v>
      </c>
    </row>
    <row r="2818" spans="1:12" x14ac:dyDescent="0.25">
      <c r="A2818">
        <v>3068</v>
      </c>
      <c r="B2818" s="4">
        <v>35300</v>
      </c>
      <c r="C2818" t="s">
        <v>3083</v>
      </c>
      <c r="D2818" s="1">
        <v>3000000</v>
      </c>
      <c r="E2818">
        <v>295493</v>
      </c>
      <c r="F2818" s="3">
        <f t="shared" ref="F2818:F2881" si="132">E2818/D2818</f>
        <v>9.8497666666666664E-2</v>
      </c>
      <c r="G2818">
        <v>295493</v>
      </c>
      <c r="H2818" s="3">
        <f t="shared" ref="H2818:H2881" si="133">G2818/D2818</f>
        <v>9.8497666666666664E-2</v>
      </c>
      <c r="I2818" s="3">
        <f t="shared" si="131"/>
        <v>0</v>
      </c>
      <c r="J2818" t="s">
        <v>3529</v>
      </c>
      <c r="K2818" t="s">
        <v>27</v>
      </c>
      <c r="L2818" t="s">
        <v>11</v>
      </c>
    </row>
    <row r="2819" spans="1:12" x14ac:dyDescent="0.25">
      <c r="A2819">
        <v>1851</v>
      </c>
      <c r="B2819" s="4">
        <v>35293</v>
      </c>
      <c r="C2819" t="s">
        <v>1869</v>
      </c>
      <c r="D2819" s="1">
        <v>19000000</v>
      </c>
      <c r="E2819">
        <v>1353824</v>
      </c>
      <c r="F2819" s="3">
        <f t="shared" si="132"/>
        <v>7.1253894736842099E-2</v>
      </c>
      <c r="G2819">
        <v>1353824</v>
      </c>
      <c r="H2819" s="3">
        <f t="shared" si="133"/>
        <v>7.1253894736842099E-2</v>
      </c>
      <c r="I2819" s="3">
        <f t="shared" ref="I2819:I2882" si="134">G2819-E2819</f>
        <v>0</v>
      </c>
      <c r="J2819" t="s">
        <v>3504</v>
      </c>
      <c r="K2819" t="s">
        <v>27</v>
      </c>
      <c r="L2819" t="s">
        <v>43</v>
      </c>
    </row>
    <row r="2820" spans="1:12" x14ac:dyDescent="0.25">
      <c r="A2820">
        <v>3060</v>
      </c>
      <c r="B2820" s="4">
        <v>35286</v>
      </c>
      <c r="C2820" t="s">
        <v>3075</v>
      </c>
      <c r="D2820" s="1">
        <v>3000000</v>
      </c>
      <c r="E2820">
        <v>2962051</v>
      </c>
      <c r="F2820" s="3">
        <f t="shared" si="132"/>
        <v>0.98735033333333333</v>
      </c>
      <c r="G2820">
        <v>2962051</v>
      </c>
      <c r="H2820" s="3">
        <f t="shared" si="133"/>
        <v>0.98735033333333333</v>
      </c>
      <c r="I2820" s="3">
        <f t="shared" si="134"/>
        <v>0</v>
      </c>
      <c r="J2820" t="s">
        <v>249</v>
      </c>
      <c r="K2820" t="s">
        <v>27</v>
      </c>
      <c r="L2820" t="s">
        <v>43</v>
      </c>
    </row>
    <row r="2821" spans="1:12" x14ac:dyDescent="0.25">
      <c r="A2821">
        <v>786</v>
      </c>
      <c r="B2821" s="4">
        <v>35286</v>
      </c>
      <c r="C2821" t="s">
        <v>803</v>
      </c>
      <c r="D2821" s="1">
        <v>50000000</v>
      </c>
      <c r="E2821">
        <v>25426861</v>
      </c>
      <c r="F2821" s="3">
        <f t="shared" si="132"/>
        <v>0.50853722000000001</v>
      </c>
      <c r="G2821">
        <v>25426861</v>
      </c>
      <c r="H2821" s="3">
        <f t="shared" si="133"/>
        <v>0.50853722000000001</v>
      </c>
      <c r="I2821" s="3">
        <f t="shared" si="134"/>
        <v>0</v>
      </c>
      <c r="J2821" t="s">
        <v>3517</v>
      </c>
      <c r="K2821" t="s">
        <v>27</v>
      </c>
      <c r="L2821" t="s">
        <v>14</v>
      </c>
    </row>
    <row r="2822" spans="1:12" x14ac:dyDescent="0.25">
      <c r="A2822">
        <v>856</v>
      </c>
      <c r="B2822" s="4">
        <v>35286</v>
      </c>
      <c r="C2822" t="s">
        <v>874</v>
      </c>
      <c r="D2822" s="1">
        <v>45000000</v>
      </c>
      <c r="E2822">
        <v>58617334</v>
      </c>
      <c r="F2822" s="3">
        <f t="shared" si="132"/>
        <v>1.3026074222222221</v>
      </c>
      <c r="G2822">
        <v>58617334</v>
      </c>
      <c r="H2822" s="3">
        <f t="shared" si="133"/>
        <v>1.3026074222222221</v>
      </c>
      <c r="I2822" s="3">
        <f t="shared" si="134"/>
        <v>0</v>
      </c>
      <c r="J2822" t="s">
        <v>3558</v>
      </c>
      <c r="K2822" t="s">
        <v>13</v>
      </c>
      <c r="L2822" t="s">
        <v>43</v>
      </c>
    </row>
    <row r="2823" spans="1:12" x14ac:dyDescent="0.25">
      <c r="A2823">
        <v>1509</v>
      </c>
      <c r="B2823" s="4">
        <v>35272</v>
      </c>
      <c r="C2823" t="s">
        <v>1524</v>
      </c>
      <c r="D2823" s="1">
        <v>25000000</v>
      </c>
      <c r="E2823">
        <v>25023424</v>
      </c>
      <c r="F2823" s="3">
        <f t="shared" si="132"/>
        <v>1.00093696</v>
      </c>
      <c r="G2823">
        <v>32223424</v>
      </c>
      <c r="H2823" s="3">
        <f t="shared" si="133"/>
        <v>1.28893696</v>
      </c>
      <c r="I2823" s="3">
        <f t="shared" si="134"/>
        <v>7200000</v>
      </c>
      <c r="J2823" t="s">
        <v>95</v>
      </c>
      <c r="K2823" t="s">
        <v>27</v>
      </c>
      <c r="L2823" t="s">
        <v>11</v>
      </c>
    </row>
    <row r="2824" spans="1:12" x14ac:dyDescent="0.25">
      <c r="A2824">
        <v>1529</v>
      </c>
      <c r="B2824" s="4">
        <v>35272</v>
      </c>
      <c r="C2824" t="s">
        <v>1544</v>
      </c>
      <c r="D2824" s="1">
        <v>25000000</v>
      </c>
      <c r="E2824">
        <v>15382170</v>
      </c>
      <c r="F2824" s="3">
        <f t="shared" si="132"/>
        <v>0.61528680000000002</v>
      </c>
      <c r="G2824">
        <v>36682170</v>
      </c>
      <c r="H2824" s="3">
        <f t="shared" si="133"/>
        <v>1.4672867999999999</v>
      </c>
      <c r="I2824" s="3">
        <f t="shared" si="134"/>
        <v>21300000</v>
      </c>
      <c r="J2824" t="s">
        <v>3504</v>
      </c>
      <c r="K2824" t="s">
        <v>24</v>
      </c>
      <c r="L2824" t="s">
        <v>16</v>
      </c>
    </row>
    <row r="2825" spans="1:12" x14ac:dyDescent="0.25">
      <c r="A2825">
        <v>3158</v>
      </c>
      <c r="B2825" s="4">
        <v>35272</v>
      </c>
      <c r="C2825" t="s">
        <v>3174</v>
      </c>
      <c r="D2825" s="1">
        <v>2000000</v>
      </c>
      <c r="E2825">
        <v>304602</v>
      </c>
      <c r="F2825" s="3">
        <f t="shared" si="132"/>
        <v>0.15230099999999999</v>
      </c>
      <c r="G2825">
        <v>304602</v>
      </c>
      <c r="H2825" s="3">
        <f t="shared" si="133"/>
        <v>0.15230099999999999</v>
      </c>
      <c r="I2825" s="3">
        <f t="shared" si="134"/>
        <v>0</v>
      </c>
      <c r="J2825" t="s">
        <v>2146</v>
      </c>
      <c r="K2825" t="s">
        <v>27</v>
      </c>
      <c r="L2825" t="s">
        <v>43</v>
      </c>
    </row>
    <row r="2826" spans="1:12" x14ac:dyDescent="0.25">
      <c r="A2826">
        <v>924</v>
      </c>
      <c r="B2826" s="4">
        <v>35270</v>
      </c>
      <c r="C2826" t="s">
        <v>942</v>
      </c>
      <c r="D2826" s="1">
        <v>40000000</v>
      </c>
      <c r="E2826">
        <v>108766007</v>
      </c>
      <c r="F2826" s="3">
        <f t="shared" si="132"/>
        <v>2.7191501749999998</v>
      </c>
      <c r="G2826">
        <v>152266007</v>
      </c>
      <c r="H2826" s="3">
        <f t="shared" si="133"/>
        <v>3.8066501750000001</v>
      </c>
      <c r="I2826" s="3">
        <f t="shared" si="134"/>
        <v>43500000</v>
      </c>
      <c r="J2826" t="s">
        <v>3559</v>
      </c>
      <c r="K2826" t="s">
        <v>27</v>
      </c>
      <c r="L2826" t="s">
        <v>43</v>
      </c>
    </row>
    <row r="2827" spans="1:12" x14ac:dyDescent="0.25">
      <c r="A2827">
        <v>1330</v>
      </c>
      <c r="B2827" s="4">
        <v>35265</v>
      </c>
      <c r="C2827" t="s">
        <v>1346</v>
      </c>
      <c r="D2827" s="1">
        <v>30000000</v>
      </c>
      <c r="E2827">
        <v>17192205</v>
      </c>
      <c r="F2827" s="3">
        <f t="shared" si="132"/>
        <v>0.57307350000000001</v>
      </c>
      <c r="G2827">
        <v>19892205</v>
      </c>
      <c r="H2827" s="3">
        <f t="shared" si="133"/>
        <v>0.66307349999999998</v>
      </c>
      <c r="I2827" s="3">
        <f t="shared" si="134"/>
        <v>2700000</v>
      </c>
      <c r="J2827" t="s">
        <v>95</v>
      </c>
      <c r="K2827" t="s">
        <v>27</v>
      </c>
      <c r="L2827" t="s">
        <v>14</v>
      </c>
    </row>
    <row r="2828" spans="1:12" x14ac:dyDescent="0.25">
      <c r="A2828">
        <v>3028</v>
      </c>
      <c r="B2828" s="4">
        <v>35265</v>
      </c>
      <c r="C2828" t="s">
        <v>3044</v>
      </c>
      <c r="D2828">
        <v>3100000</v>
      </c>
      <c r="E2828">
        <v>16501785</v>
      </c>
      <c r="F2828" s="3">
        <f t="shared" si="132"/>
        <v>5.3231564516129035</v>
      </c>
      <c r="G2828">
        <v>71558971</v>
      </c>
      <c r="H2828" s="3">
        <f t="shared" si="133"/>
        <v>23.083539032258063</v>
      </c>
      <c r="I2828" s="3">
        <f t="shared" si="134"/>
        <v>55057186</v>
      </c>
      <c r="J2828" t="s">
        <v>249</v>
      </c>
      <c r="K2828" t="s">
        <v>27</v>
      </c>
      <c r="L2828" t="s">
        <v>43</v>
      </c>
    </row>
    <row r="2829" spans="1:12" x14ac:dyDescent="0.25">
      <c r="A2829">
        <v>875</v>
      </c>
      <c r="B2829" s="4">
        <v>35263</v>
      </c>
      <c r="C2829" t="s">
        <v>893</v>
      </c>
      <c r="D2829" s="1">
        <v>45000000</v>
      </c>
      <c r="E2829">
        <v>20133326</v>
      </c>
      <c r="F2829" s="3">
        <f t="shared" si="132"/>
        <v>0.44740724444444446</v>
      </c>
      <c r="G2829">
        <v>20133326</v>
      </c>
      <c r="H2829" s="3">
        <f t="shared" si="133"/>
        <v>0.44740724444444446</v>
      </c>
      <c r="I2829" s="3">
        <f t="shared" si="134"/>
        <v>0</v>
      </c>
      <c r="J2829" t="s">
        <v>3537</v>
      </c>
      <c r="K2829" t="s">
        <v>13</v>
      </c>
      <c r="L2829" t="s">
        <v>11</v>
      </c>
    </row>
    <row r="2830" spans="1:12" x14ac:dyDescent="0.25">
      <c r="A2830">
        <v>833</v>
      </c>
      <c r="B2830" s="4">
        <v>35258</v>
      </c>
      <c r="C2830" t="s">
        <v>851</v>
      </c>
      <c r="D2830" s="1">
        <v>46000000</v>
      </c>
      <c r="E2830">
        <v>59003384</v>
      </c>
      <c r="F2830" s="3">
        <f t="shared" si="132"/>
        <v>1.2826822608695652</v>
      </c>
      <c r="G2830">
        <v>100833145</v>
      </c>
      <c r="H2830" s="3">
        <f t="shared" si="133"/>
        <v>2.1920248913043476</v>
      </c>
      <c r="I2830" s="3">
        <f t="shared" si="134"/>
        <v>41829761</v>
      </c>
      <c r="J2830" t="s">
        <v>3422</v>
      </c>
      <c r="K2830" t="s">
        <v>27</v>
      </c>
      <c r="L2830" t="s">
        <v>43</v>
      </c>
    </row>
    <row r="2831" spans="1:12" x14ac:dyDescent="0.25">
      <c r="A2831">
        <v>2711</v>
      </c>
      <c r="B2831" s="4">
        <v>35258</v>
      </c>
      <c r="C2831" t="s">
        <v>2730</v>
      </c>
      <c r="D2831" s="1">
        <v>7000000</v>
      </c>
      <c r="E2831">
        <v>659000</v>
      </c>
      <c r="F2831" s="3">
        <f t="shared" si="132"/>
        <v>9.4142857142857139E-2</v>
      </c>
      <c r="G2831">
        <v>98754000</v>
      </c>
      <c r="H2831" s="3">
        <f t="shared" si="133"/>
        <v>14.107714285714286</v>
      </c>
      <c r="I2831" s="3">
        <f t="shared" si="134"/>
        <v>98095000</v>
      </c>
      <c r="J2831" t="s">
        <v>249</v>
      </c>
      <c r="K2831" t="s">
        <v>27</v>
      </c>
      <c r="L2831" t="s">
        <v>11</v>
      </c>
    </row>
    <row r="2832" spans="1:12" x14ac:dyDescent="0.25">
      <c r="A2832">
        <v>2201</v>
      </c>
      <c r="B2832" s="4">
        <v>35256</v>
      </c>
      <c r="C2832" t="s">
        <v>2221</v>
      </c>
      <c r="D2832" s="1">
        <v>13000000</v>
      </c>
      <c r="E2832">
        <v>26570048</v>
      </c>
      <c r="F2832" s="3">
        <f t="shared" si="132"/>
        <v>2.0438498461538464</v>
      </c>
      <c r="G2832">
        <v>26570048</v>
      </c>
      <c r="H2832" s="3">
        <f t="shared" si="133"/>
        <v>2.0438498461538464</v>
      </c>
      <c r="I2832" s="3">
        <f t="shared" si="134"/>
        <v>0</v>
      </c>
      <c r="J2832" t="s">
        <v>3517</v>
      </c>
      <c r="K2832" t="s">
        <v>10</v>
      </c>
      <c r="L2832" t="s">
        <v>16</v>
      </c>
    </row>
    <row r="2833" spans="1:12" x14ac:dyDescent="0.25">
      <c r="A2833">
        <v>1206</v>
      </c>
      <c r="B2833" s="4">
        <v>35251</v>
      </c>
      <c r="C2833" t="s">
        <v>1224</v>
      </c>
      <c r="D2833" s="1">
        <v>32000000</v>
      </c>
      <c r="E2833">
        <v>104636382</v>
      </c>
      <c r="F2833" s="3">
        <f t="shared" si="132"/>
        <v>3.2698869374999999</v>
      </c>
      <c r="G2833">
        <v>152036382</v>
      </c>
      <c r="H2833" s="3">
        <f t="shared" si="133"/>
        <v>4.7511369375000001</v>
      </c>
      <c r="I2833" s="3">
        <f t="shared" si="134"/>
        <v>47400000</v>
      </c>
      <c r="J2833" t="s">
        <v>3558</v>
      </c>
      <c r="K2833" t="s">
        <v>10</v>
      </c>
      <c r="L2833" t="s">
        <v>43</v>
      </c>
    </row>
    <row r="2834" spans="1:12" x14ac:dyDescent="0.25">
      <c r="A2834">
        <v>391</v>
      </c>
      <c r="B2834" s="4">
        <v>35248</v>
      </c>
      <c r="C2834" t="s">
        <v>411</v>
      </c>
      <c r="D2834" s="1">
        <v>75000000</v>
      </c>
      <c r="E2834">
        <v>306169255</v>
      </c>
      <c r="F2834" s="3">
        <f t="shared" si="132"/>
        <v>4.0822567333333337</v>
      </c>
      <c r="G2834">
        <v>817400878</v>
      </c>
      <c r="H2834" s="3">
        <f t="shared" si="133"/>
        <v>10.898678373333333</v>
      </c>
      <c r="I2834" s="3">
        <f t="shared" si="134"/>
        <v>511231623</v>
      </c>
      <c r="J2834" t="s">
        <v>3422</v>
      </c>
      <c r="K2834" t="s">
        <v>13</v>
      </c>
      <c r="L2834" t="s">
        <v>16</v>
      </c>
    </row>
    <row r="2835" spans="1:12" x14ac:dyDescent="0.25">
      <c r="A2835">
        <v>781</v>
      </c>
      <c r="B2835" s="4">
        <v>35244</v>
      </c>
      <c r="C2835" t="s">
        <v>798</v>
      </c>
      <c r="D2835" s="1">
        <v>50000000</v>
      </c>
      <c r="E2835">
        <v>33109743</v>
      </c>
      <c r="F2835" s="3">
        <f t="shared" si="132"/>
        <v>0.66219486000000005</v>
      </c>
      <c r="G2835">
        <v>113309743</v>
      </c>
      <c r="H2835" s="3">
        <f t="shared" si="133"/>
        <v>2.2661948600000001</v>
      </c>
      <c r="I2835" s="3">
        <f t="shared" si="134"/>
        <v>80200000</v>
      </c>
      <c r="J2835" t="s">
        <v>3537</v>
      </c>
      <c r="K2835" t="s">
        <v>27</v>
      </c>
      <c r="L2835" t="s">
        <v>11</v>
      </c>
    </row>
    <row r="2836" spans="1:12" x14ac:dyDescent="0.25">
      <c r="A2836">
        <v>662</v>
      </c>
      <c r="B2836" s="4">
        <v>35244</v>
      </c>
      <c r="C2836" t="s">
        <v>680</v>
      </c>
      <c r="D2836" s="1">
        <v>55000000</v>
      </c>
      <c r="E2836">
        <v>128814019</v>
      </c>
      <c r="F2836" s="3">
        <f t="shared" si="132"/>
        <v>2.3420730727272727</v>
      </c>
      <c r="G2836">
        <v>273814019</v>
      </c>
      <c r="H2836" s="3">
        <f t="shared" si="133"/>
        <v>4.978436709090909</v>
      </c>
      <c r="I2836" s="3">
        <f t="shared" si="134"/>
        <v>145000000</v>
      </c>
      <c r="J2836" t="s">
        <v>9</v>
      </c>
      <c r="K2836" t="s">
        <v>13</v>
      </c>
      <c r="L2836" t="s">
        <v>11</v>
      </c>
    </row>
    <row r="2837" spans="1:12" x14ac:dyDescent="0.25">
      <c r="A2837">
        <v>2849</v>
      </c>
      <c r="B2837" s="4">
        <v>35237</v>
      </c>
      <c r="C2837" t="s">
        <v>2867</v>
      </c>
      <c r="D2837" s="1">
        <v>5000000</v>
      </c>
      <c r="E2837">
        <v>12961389</v>
      </c>
      <c r="F2837" s="3">
        <f t="shared" si="132"/>
        <v>2.5922778000000002</v>
      </c>
      <c r="G2837">
        <v>12961389</v>
      </c>
      <c r="H2837" s="3">
        <f t="shared" si="133"/>
        <v>2.5922778000000002</v>
      </c>
      <c r="I2837" s="3">
        <f t="shared" si="134"/>
        <v>0</v>
      </c>
      <c r="J2837" t="s">
        <v>3538</v>
      </c>
      <c r="K2837" t="s">
        <v>27</v>
      </c>
      <c r="L2837" t="s">
        <v>43</v>
      </c>
    </row>
    <row r="2838" spans="1:12" x14ac:dyDescent="0.25">
      <c r="A2838">
        <v>208</v>
      </c>
      <c r="B2838" s="4">
        <v>35237</v>
      </c>
      <c r="C2838" t="s">
        <v>224</v>
      </c>
      <c r="D2838" s="1">
        <v>100000000</v>
      </c>
      <c r="E2838">
        <v>100138851</v>
      </c>
      <c r="F2838" s="3">
        <f t="shared" si="132"/>
        <v>1.00138851</v>
      </c>
      <c r="G2838">
        <v>325500000</v>
      </c>
      <c r="H2838" s="3">
        <f t="shared" si="133"/>
        <v>3.2549999999999999</v>
      </c>
      <c r="I2838" s="3">
        <f t="shared" si="134"/>
        <v>225361149</v>
      </c>
      <c r="J2838" t="s">
        <v>3558</v>
      </c>
      <c r="K2838" t="s">
        <v>24</v>
      </c>
      <c r="L2838" t="s">
        <v>16</v>
      </c>
    </row>
    <row r="2839" spans="1:12" x14ac:dyDescent="0.25">
      <c r="A2839">
        <v>207</v>
      </c>
      <c r="B2839" s="4">
        <v>35237</v>
      </c>
      <c r="C2839" t="s">
        <v>223</v>
      </c>
      <c r="D2839" s="1">
        <v>100000000</v>
      </c>
      <c r="E2839">
        <v>101295562</v>
      </c>
      <c r="F2839" s="3">
        <f t="shared" si="132"/>
        <v>1.0129556200000001</v>
      </c>
      <c r="G2839">
        <v>234400000</v>
      </c>
      <c r="H2839" s="3">
        <f t="shared" si="133"/>
        <v>2.3439999999999999</v>
      </c>
      <c r="I2839" s="3">
        <f t="shared" si="134"/>
        <v>133104438</v>
      </c>
      <c r="J2839" t="s">
        <v>3559</v>
      </c>
      <c r="K2839" t="s">
        <v>27</v>
      </c>
      <c r="L2839" t="s">
        <v>14</v>
      </c>
    </row>
    <row r="2840" spans="1:12" x14ac:dyDescent="0.25">
      <c r="A2840">
        <v>824</v>
      </c>
      <c r="B2840" s="4">
        <v>35230</v>
      </c>
      <c r="C2840" t="s">
        <v>842</v>
      </c>
      <c r="D2840" s="1">
        <v>47000000</v>
      </c>
      <c r="E2840">
        <v>60240295</v>
      </c>
      <c r="F2840" s="3">
        <f t="shared" si="132"/>
        <v>1.2817084042553191</v>
      </c>
      <c r="G2840">
        <v>102825796</v>
      </c>
      <c r="H2840" s="3">
        <f t="shared" si="133"/>
        <v>2.1877828936170212</v>
      </c>
      <c r="I2840" s="3">
        <f t="shared" si="134"/>
        <v>42585501</v>
      </c>
      <c r="J2840" t="s">
        <v>3537</v>
      </c>
      <c r="K2840" t="s">
        <v>13</v>
      </c>
      <c r="L2840" t="s">
        <v>11</v>
      </c>
    </row>
    <row r="2841" spans="1:12" x14ac:dyDescent="0.25">
      <c r="A2841">
        <v>877</v>
      </c>
      <c r="B2841" s="4">
        <v>35223</v>
      </c>
      <c r="C2841" t="s">
        <v>895</v>
      </c>
      <c r="D2841" s="1">
        <v>45000000</v>
      </c>
      <c r="E2841">
        <v>17220599</v>
      </c>
      <c r="F2841" s="3">
        <f t="shared" si="132"/>
        <v>0.38267997777777779</v>
      </c>
      <c r="G2841">
        <v>17220599</v>
      </c>
      <c r="H2841" s="3">
        <f t="shared" si="133"/>
        <v>0.38267997777777779</v>
      </c>
      <c r="I2841" s="3">
        <f t="shared" si="134"/>
        <v>0</v>
      </c>
      <c r="J2841" t="s">
        <v>3517</v>
      </c>
      <c r="K2841" t="s">
        <v>10</v>
      </c>
      <c r="L2841" t="s">
        <v>14</v>
      </c>
    </row>
    <row r="2842" spans="1:12" x14ac:dyDescent="0.25">
      <c r="A2842">
        <v>401</v>
      </c>
      <c r="B2842" s="4">
        <v>35223</v>
      </c>
      <c r="C2842" t="s">
        <v>421</v>
      </c>
      <c r="D2842" s="1">
        <v>75000000</v>
      </c>
      <c r="E2842">
        <v>134069511</v>
      </c>
      <c r="F2842" s="3">
        <f t="shared" si="132"/>
        <v>1.78759348</v>
      </c>
      <c r="G2842">
        <v>336069511</v>
      </c>
      <c r="H2842" s="3">
        <f t="shared" si="133"/>
        <v>4.4809268133333333</v>
      </c>
      <c r="I2842" s="3">
        <f t="shared" si="134"/>
        <v>202000000</v>
      </c>
      <c r="J2842" t="s">
        <v>3558</v>
      </c>
      <c r="K2842" t="s">
        <v>27</v>
      </c>
      <c r="L2842" t="s">
        <v>14</v>
      </c>
    </row>
    <row r="2843" spans="1:12" x14ac:dyDescent="0.25">
      <c r="A2843">
        <v>650</v>
      </c>
      <c r="B2843" s="4">
        <v>35216</v>
      </c>
      <c r="C2843" t="s">
        <v>668</v>
      </c>
      <c r="D2843" s="1">
        <v>57000000</v>
      </c>
      <c r="E2843">
        <v>51364680</v>
      </c>
      <c r="F2843" s="3">
        <f t="shared" si="132"/>
        <v>0.90113473684210521</v>
      </c>
      <c r="G2843">
        <v>104364680</v>
      </c>
      <c r="H2843" s="3">
        <f t="shared" si="133"/>
        <v>1.830959298245614</v>
      </c>
      <c r="I2843" s="3">
        <f t="shared" si="134"/>
        <v>53000000</v>
      </c>
      <c r="J2843" t="s">
        <v>9</v>
      </c>
      <c r="K2843" t="s">
        <v>13</v>
      </c>
      <c r="L2843" t="s">
        <v>16</v>
      </c>
    </row>
    <row r="2844" spans="1:12" x14ac:dyDescent="0.25">
      <c r="A2844">
        <v>1880</v>
      </c>
      <c r="B2844" s="4">
        <v>35209</v>
      </c>
      <c r="C2844" t="s">
        <v>1898</v>
      </c>
      <c r="D2844" s="1">
        <v>18000000</v>
      </c>
      <c r="E2844">
        <v>26936265</v>
      </c>
      <c r="F2844" s="3">
        <f t="shared" si="132"/>
        <v>1.4964591666666667</v>
      </c>
      <c r="G2844">
        <v>26936265</v>
      </c>
      <c r="H2844" s="3">
        <f t="shared" si="133"/>
        <v>1.4964591666666667</v>
      </c>
      <c r="I2844" s="3">
        <f t="shared" si="134"/>
        <v>0</v>
      </c>
      <c r="J2844" t="s">
        <v>3558</v>
      </c>
      <c r="K2844" t="s">
        <v>13</v>
      </c>
      <c r="L2844" t="s">
        <v>11</v>
      </c>
    </row>
    <row r="2845" spans="1:12" x14ac:dyDescent="0.25">
      <c r="A2845">
        <v>328</v>
      </c>
      <c r="B2845" s="4">
        <v>35206</v>
      </c>
      <c r="C2845" t="s">
        <v>346</v>
      </c>
      <c r="D2845" s="1">
        <v>80000000</v>
      </c>
      <c r="E2845">
        <v>180981886</v>
      </c>
      <c r="F2845" s="3">
        <f t="shared" si="132"/>
        <v>2.262273575</v>
      </c>
      <c r="G2845">
        <v>457697994</v>
      </c>
      <c r="H2845" s="3">
        <f t="shared" si="133"/>
        <v>5.7212249249999996</v>
      </c>
      <c r="I2845" s="3">
        <f t="shared" si="134"/>
        <v>276716108</v>
      </c>
      <c r="J2845" t="s">
        <v>3517</v>
      </c>
      <c r="K2845" t="s">
        <v>13</v>
      </c>
      <c r="L2845" t="s">
        <v>14</v>
      </c>
    </row>
    <row r="2846" spans="1:12" x14ac:dyDescent="0.25">
      <c r="A2846">
        <v>1447</v>
      </c>
      <c r="B2846" s="4">
        <v>35202</v>
      </c>
      <c r="C2846" t="s">
        <v>1464</v>
      </c>
      <c r="D2846">
        <v>25530000</v>
      </c>
      <c r="E2846">
        <v>20080020</v>
      </c>
      <c r="F2846" s="3">
        <f t="shared" si="132"/>
        <v>0.78652643948296119</v>
      </c>
      <c r="G2846">
        <v>30593313</v>
      </c>
      <c r="H2846" s="3">
        <f t="shared" si="133"/>
        <v>1.1983279670975324</v>
      </c>
      <c r="I2846" s="3">
        <f t="shared" si="134"/>
        <v>10513293</v>
      </c>
      <c r="J2846" t="s">
        <v>9</v>
      </c>
      <c r="K2846" t="s">
        <v>10</v>
      </c>
      <c r="L2846" t="s">
        <v>16</v>
      </c>
    </row>
    <row r="2847" spans="1:12" x14ac:dyDescent="0.25">
      <c r="A2847">
        <v>3325</v>
      </c>
      <c r="B2847" s="4">
        <v>35195</v>
      </c>
      <c r="C2847" t="s">
        <v>3341</v>
      </c>
      <c r="D2847" s="1">
        <v>800000</v>
      </c>
      <c r="E2847">
        <v>4198137</v>
      </c>
      <c r="F2847" s="3">
        <f t="shared" si="132"/>
        <v>5.2476712499999998</v>
      </c>
      <c r="G2847">
        <v>5034794</v>
      </c>
      <c r="H2847" s="3">
        <f t="shared" si="133"/>
        <v>6.2934925000000002</v>
      </c>
      <c r="I2847" s="3">
        <f t="shared" si="134"/>
        <v>836657</v>
      </c>
      <c r="J2847" t="s">
        <v>3538</v>
      </c>
      <c r="K2847" t="s">
        <v>27</v>
      </c>
      <c r="L2847" t="s">
        <v>11</v>
      </c>
    </row>
    <row r="2848" spans="1:12" x14ac:dyDescent="0.25">
      <c r="A2848">
        <v>283</v>
      </c>
      <c r="B2848" s="4">
        <v>35195</v>
      </c>
      <c r="C2848" t="s">
        <v>300</v>
      </c>
      <c r="D2848" s="1">
        <v>88000000</v>
      </c>
      <c r="E2848">
        <v>241688385</v>
      </c>
      <c r="F2848" s="3">
        <f t="shared" si="132"/>
        <v>2.7464589204545455</v>
      </c>
      <c r="G2848">
        <v>495700000</v>
      </c>
      <c r="H2848" s="3">
        <f t="shared" si="133"/>
        <v>5.6329545454545453</v>
      </c>
      <c r="I2848" s="3">
        <f t="shared" si="134"/>
        <v>254011615</v>
      </c>
      <c r="J2848" t="s">
        <v>3559</v>
      </c>
      <c r="K2848" t="s">
        <v>13</v>
      </c>
      <c r="L2848" t="s">
        <v>14</v>
      </c>
    </row>
    <row r="2849" spans="1:12" x14ac:dyDescent="0.25">
      <c r="A2849">
        <v>1182</v>
      </c>
      <c r="B2849" s="4">
        <v>35174</v>
      </c>
      <c r="C2849" t="s">
        <v>1199</v>
      </c>
      <c r="D2849" s="1">
        <v>35000000</v>
      </c>
      <c r="E2849">
        <v>1320043</v>
      </c>
      <c r="F2849" s="3">
        <f t="shared" si="132"/>
        <v>3.7715514285714284E-2</v>
      </c>
      <c r="G2849">
        <v>1320043</v>
      </c>
      <c r="H2849" s="3">
        <f t="shared" si="133"/>
        <v>3.7715514285714284E-2</v>
      </c>
      <c r="I2849" s="3">
        <f t="shared" si="134"/>
        <v>0</v>
      </c>
      <c r="J2849" t="s">
        <v>249</v>
      </c>
      <c r="K2849" t="s">
        <v>27</v>
      </c>
      <c r="L2849" t="s">
        <v>43</v>
      </c>
    </row>
    <row r="2850" spans="1:12" x14ac:dyDescent="0.25">
      <c r="A2850">
        <v>1036</v>
      </c>
      <c r="B2850" s="4">
        <v>35153</v>
      </c>
      <c r="C2850" t="s">
        <v>1052</v>
      </c>
      <c r="D2850" s="1">
        <v>39000000</v>
      </c>
      <c r="E2850">
        <v>30356589</v>
      </c>
      <c r="F2850" s="3">
        <f t="shared" si="132"/>
        <v>0.77837407692307692</v>
      </c>
      <c r="G2850">
        <v>37956589</v>
      </c>
      <c r="H2850" s="3">
        <f t="shared" si="133"/>
        <v>0.97324587179487176</v>
      </c>
      <c r="I2850" s="3">
        <f t="shared" si="134"/>
        <v>7600000</v>
      </c>
      <c r="J2850" t="s">
        <v>9</v>
      </c>
      <c r="K2850" t="s">
        <v>10</v>
      </c>
      <c r="L2850" t="s">
        <v>11</v>
      </c>
    </row>
    <row r="2851" spans="1:12" x14ac:dyDescent="0.25">
      <c r="A2851">
        <v>2298</v>
      </c>
      <c r="B2851" s="4">
        <v>35146</v>
      </c>
      <c r="C2851" t="s">
        <v>2318</v>
      </c>
      <c r="D2851" s="1">
        <v>12000000</v>
      </c>
      <c r="E2851">
        <v>4880941</v>
      </c>
      <c r="F2851" s="3">
        <f t="shared" si="132"/>
        <v>0.40674508333333331</v>
      </c>
      <c r="G2851">
        <v>4880941</v>
      </c>
      <c r="H2851" s="3">
        <f t="shared" si="133"/>
        <v>0.40674508333333331</v>
      </c>
      <c r="I2851" s="3">
        <f t="shared" si="134"/>
        <v>0</v>
      </c>
      <c r="J2851" t="s">
        <v>3471</v>
      </c>
      <c r="K2851" t="s">
        <v>27</v>
      </c>
      <c r="L2851" t="s">
        <v>11</v>
      </c>
    </row>
    <row r="2852" spans="1:12" x14ac:dyDescent="0.25">
      <c r="A2852">
        <v>2681</v>
      </c>
      <c r="B2852" s="4">
        <v>35146</v>
      </c>
      <c r="C2852" t="s">
        <v>2700</v>
      </c>
      <c r="D2852" s="1">
        <v>7000000</v>
      </c>
      <c r="E2852">
        <v>14853474</v>
      </c>
      <c r="F2852" s="3">
        <f t="shared" si="132"/>
        <v>2.1219248571428571</v>
      </c>
      <c r="G2852">
        <v>16149180</v>
      </c>
      <c r="H2852" s="3">
        <f t="shared" si="133"/>
        <v>2.3070257142857145</v>
      </c>
      <c r="I2852" s="3">
        <f t="shared" si="134"/>
        <v>1295706</v>
      </c>
      <c r="J2852" t="s">
        <v>249</v>
      </c>
      <c r="K2852" t="s">
        <v>27</v>
      </c>
      <c r="L2852" t="s">
        <v>11</v>
      </c>
    </row>
    <row r="2853" spans="1:12" x14ac:dyDescent="0.25">
      <c r="A2853">
        <v>595</v>
      </c>
      <c r="B2853" s="4">
        <v>35125</v>
      </c>
      <c r="C2853" t="s">
        <v>613</v>
      </c>
      <c r="D2853" s="1">
        <v>60000000</v>
      </c>
      <c r="E2853">
        <v>51045801</v>
      </c>
      <c r="F2853" s="3">
        <f t="shared" si="132"/>
        <v>0.85076335000000003</v>
      </c>
      <c r="G2853">
        <v>100645801</v>
      </c>
      <c r="H2853" s="3">
        <f t="shared" si="133"/>
        <v>1.6774300166666667</v>
      </c>
      <c r="I2853" s="3">
        <f t="shared" si="134"/>
        <v>49600000</v>
      </c>
      <c r="J2853" t="s">
        <v>3558</v>
      </c>
      <c r="K2853" t="s">
        <v>13</v>
      </c>
      <c r="L2853" t="s">
        <v>43</v>
      </c>
    </row>
    <row r="2854" spans="1:12" x14ac:dyDescent="0.25">
      <c r="A2854">
        <v>2644</v>
      </c>
      <c r="B2854" s="4">
        <v>35118</v>
      </c>
      <c r="C2854" t="s">
        <v>2662</v>
      </c>
      <c r="D2854">
        <v>7500000</v>
      </c>
      <c r="E2854">
        <v>32281907</v>
      </c>
      <c r="F2854" s="3">
        <f t="shared" si="132"/>
        <v>4.3042542666666668</v>
      </c>
      <c r="G2854">
        <v>36238752</v>
      </c>
      <c r="H2854" s="3">
        <f t="shared" si="133"/>
        <v>4.8318336000000004</v>
      </c>
      <c r="I2854" s="3">
        <f t="shared" si="134"/>
        <v>3956845</v>
      </c>
      <c r="J2854" t="s">
        <v>3504</v>
      </c>
      <c r="K2854" t="s">
        <v>27</v>
      </c>
      <c r="L2854" t="s">
        <v>14</v>
      </c>
    </row>
    <row r="2855" spans="1:12" x14ac:dyDescent="0.25">
      <c r="A2855">
        <v>829</v>
      </c>
      <c r="B2855" s="4">
        <v>35118</v>
      </c>
      <c r="C2855" t="s">
        <v>847</v>
      </c>
      <c r="D2855" s="1">
        <v>47000000</v>
      </c>
      <c r="E2855">
        <v>5707094</v>
      </c>
      <c r="F2855" s="3">
        <f t="shared" si="132"/>
        <v>0.12142753191489361</v>
      </c>
      <c r="G2855">
        <v>12900000</v>
      </c>
      <c r="H2855" s="3">
        <f t="shared" si="133"/>
        <v>0.27446808510638299</v>
      </c>
      <c r="I2855" s="3">
        <f t="shared" si="134"/>
        <v>7192906</v>
      </c>
      <c r="J2855" t="s">
        <v>3537</v>
      </c>
      <c r="K2855" t="s">
        <v>27</v>
      </c>
      <c r="L2855" t="s">
        <v>43</v>
      </c>
    </row>
    <row r="2856" spans="1:12" x14ac:dyDescent="0.25">
      <c r="A2856">
        <v>2884</v>
      </c>
      <c r="B2856" s="4">
        <v>35116</v>
      </c>
      <c r="C2856" t="s">
        <v>2901</v>
      </c>
      <c r="D2856" s="1">
        <v>5000000</v>
      </c>
      <c r="E2856">
        <v>407488</v>
      </c>
      <c r="F2856" s="3">
        <f t="shared" si="132"/>
        <v>8.1497600000000003E-2</v>
      </c>
      <c r="G2856">
        <v>407488</v>
      </c>
      <c r="H2856" s="3">
        <f t="shared" si="133"/>
        <v>8.1497600000000003E-2</v>
      </c>
      <c r="I2856" s="3">
        <f t="shared" si="134"/>
        <v>0</v>
      </c>
      <c r="J2856" t="s">
        <v>3537</v>
      </c>
      <c r="K2856" t="s">
        <v>27</v>
      </c>
      <c r="L2856" t="s">
        <v>14</v>
      </c>
    </row>
    <row r="2857" spans="1:12" x14ac:dyDescent="0.25">
      <c r="A2857">
        <v>1004</v>
      </c>
      <c r="B2857" s="4">
        <v>35111</v>
      </c>
      <c r="C2857" t="s">
        <v>1021</v>
      </c>
      <c r="D2857" s="1">
        <v>40000000</v>
      </c>
      <c r="E2857">
        <v>20278055</v>
      </c>
      <c r="F2857" s="3">
        <f t="shared" si="132"/>
        <v>0.50695137499999998</v>
      </c>
      <c r="G2857">
        <v>20278055</v>
      </c>
      <c r="H2857" s="3">
        <f t="shared" si="133"/>
        <v>0.50695137499999998</v>
      </c>
      <c r="I2857" s="3">
        <f t="shared" si="134"/>
        <v>0</v>
      </c>
      <c r="J2857" t="s">
        <v>3537</v>
      </c>
      <c r="K2857" t="s">
        <v>27</v>
      </c>
      <c r="L2857" t="s">
        <v>43</v>
      </c>
    </row>
    <row r="2858" spans="1:12" x14ac:dyDescent="0.25">
      <c r="A2858">
        <v>2402</v>
      </c>
      <c r="B2858" s="4">
        <v>35111</v>
      </c>
      <c r="C2858" t="s">
        <v>2421</v>
      </c>
      <c r="D2858" s="1">
        <v>10000000</v>
      </c>
      <c r="E2858">
        <v>38623460</v>
      </c>
      <c r="F2858" s="3">
        <f t="shared" si="132"/>
        <v>3.8623460000000001</v>
      </c>
      <c r="G2858">
        <v>41004412</v>
      </c>
      <c r="H2858" s="3">
        <f t="shared" si="133"/>
        <v>4.1004411999999997</v>
      </c>
      <c r="I2858" s="3">
        <f t="shared" si="134"/>
        <v>2380952</v>
      </c>
      <c r="J2858" t="s">
        <v>9</v>
      </c>
      <c r="K2858" t="s">
        <v>13</v>
      </c>
      <c r="L2858" t="s">
        <v>11</v>
      </c>
    </row>
    <row r="2859" spans="1:12" x14ac:dyDescent="0.25">
      <c r="A2859">
        <v>519</v>
      </c>
      <c r="B2859" s="4">
        <v>35104</v>
      </c>
      <c r="C2859" t="s">
        <v>536</v>
      </c>
      <c r="D2859" s="1">
        <v>65000000</v>
      </c>
      <c r="E2859">
        <v>70645997</v>
      </c>
      <c r="F2859" s="3">
        <f t="shared" si="132"/>
        <v>1.0868614923076922</v>
      </c>
      <c r="G2859">
        <v>148345997</v>
      </c>
      <c r="H2859" s="3">
        <f t="shared" si="133"/>
        <v>2.2822461076923077</v>
      </c>
      <c r="I2859" s="3">
        <f t="shared" si="134"/>
        <v>77700000</v>
      </c>
      <c r="J2859" t="s">
        <v>3422</v>
      </c>
      <c r="K2859" t="s">
        <v>27</v>
      </c>
      <c r="L2859" t="s">
        <v>14</v>
      </c>
    </row>
    <row r="2860" spans="1:12" x14ac:dyDescent="0.25">
      <c r="A2860">
        <v>1056</v>
      </c>
      <c r="B2860" s="4">
        <v>35097</v>
      </c>
      <c r="C2860" t="s">
        <v>1072</v>
      </c>
      <c r="D2860" s="1">
        <v>38000000</v>
      </c>
      <c r="E2860">
        <v>10229300</v>
      </c>
      <c r="F2860" s="3">
        <f t="shared" si="132"/>
        <v>0.2691921052631579</v>
      </c>
      <c r="G2860">
        <v>10229300</v>
      </c>
      <c r="H2860" s="3">
        <f t="shared" si="133"/>
        <v>0.2691921052631579</v>
      </c>
      <c r="I2860" s="3">
        <f t="shared" si="134"/>
        <v>0</v>
      </c>
      <c r="J2860" t="s">
        <v>3558</v>
      </c>
      <c r="K2860" t="s">
        <v>13</v>
      </c>
      <c r="L2860" t="s">
        <v>16</v>
      </c>
    </row>
    <row r="2861" spans="1:12" x14ac:dyDescent="0.25">
      <c r="A2861">
        <v>1737</v>
      </c>
      <c r="B2861" s="4">
        <v>35083</v>
      </c>
      <c r="C2861" t="s">
        <v>1756</v>
      </c>
      <c r="D2861" s="1">
        <v>20000000</v>
      </c>
      <c r="E2861">
        <v>25728961</v>
      </c>
      <c r="F2861" s="3">
        <f t="shared" si="132"/>
        <v>1.28644805</v>
      </c>
      <c r="G2861">
        <v>25732986</v>
      </c>
      <c r="H2861" s="3">
        <f t="shared" si="133"/>
        <v>1.2866493000000001</v>
      </c>
      <c r="I2861" s="3">
        <f t="shared" si="134"/>
        <v>4025</v>
      </c>
      <c r="J2861" t="s">
        <v>386</v>
      </c>
      <c r="K2861" t="s">
        <v>27</v>
      </c>
      <c r="L2861" t="s">
        <v>61</v>
      </c>
    </row>
    <row r="2862" spans="1:12" x14ac:dyDescent="0.25">
      <c r="A2862">
        <v>1735</v>
      </c>
      <c r="B2862" s="4">
        <v>35076</v>
      </c>
      <c r="C2862" t="s">
        <v>1754</v>
      </c>
      <c r="D2862" s="1">
        <v>20000000</v>
      </c>
      <c r="E2862">
        <v>26792700</v>
      </c>
      <c r="F2862" s="3">
        <f t="shared" si="132"/>
        <v>1.3396349999999999</v>
      </c>
      <c r="G2862">
        <v>26792700</v>
      </c>
      <c r="H2862" s="3">
        <f t="shared" si="133"/>
        <v>1.3396349999999999</v>
      </c>
      <c r="I2862" s="3">
        <f t="shared" si="134"/>
        <v>0</v>
      </c>
      <c r="J2862" t="s">
        <v>3517</v>
      </c>
      <c r="K2862" t="s">
        <v>27</v>
      </c>
      <c r="L2862" t="s">
        <v>43</v>
      </c>
    </row>
    <row r="2863" spans="1:12" x14ac:dyDescent="0.25">
      <c r="A2863">
        <v>2340</v>
      </c>
      <c r="B2863" s="4">
        <v>35062</v>
      </c>
      <c r="C2863" t="s">
        <v>2359</v>
      </c>
      <c r="D2863" s="1">
        <v>11000000</v>
      </c>
      <c r="E2863">
        <v>39387284</v>
      </c>
      <c r="F2863" s="3">
        <f t="shared" si="132"/>
        <v>3.5806621818181816</v>
      </c>
      <c r="G2863">
        <v>83088295</v>
      </c>
      <c r="H2863" s="3">
        <f t="shared" si="133"/>
        <v>7.5534813636363634</v>
      </c>
      <c r="I2863" s="3">
        <f t="shared" si="134"/>
        <v>43701011</v>
      </c>
      <c r="J2863" t="s">
        <v>1462</v>
      </c>
      <c r="K2863" t="s">
        <v>27</v>
      </c>
      <c r="L2863" t="s">
        <v>43</v>
      </c>
    </row>
    <row r="2864" spans="1:12" x14ac:dyDescent="0.25">
      <c r="A2864">
        <v>2541</v>
      </c>
      <c r="B2864" s="4">
        <v>35062</v>
      </c>
      <c r="C2864" t="s">
        <v>2559</v>
      </c>
      <c r="D2864">
        <v>9200000</v>
      </c>
      <c r="E2864">
        <v>2684904</v>
      </c>
      <c r="F2864" s="3">
        <f t="shared" si="132"/>
        <v>0.29183739130434783</v>
      </c>
      <c r="G2864">
        <v>4199334</v>
      </c>
      <c r="H2864" s="3">
        <f t="shared" si="133"/>
        <v>0.45644934782608698</v>
      </c>
      <c r="I2864" s="3">
        <f t="shared" si="134"/>
        <v>1514430</v>
      </c>
      <c r="J2864" t="s">
        <v>95</v>
      </c>
      <c r="K2864" t="s">
        <v>27</v>
      </c>
      <c r="L2864" t="s">
        <v>43</v>
      </c>
    </row>
    <row r="2865" spans="1:12" x14ac:dyDescent="0.25">
      <c r="A2865">
        <v>1912</v>
      </c>
      <c r="B2865" s="4">
        <v>35062</v>
      </c>
      <c r="C2865" t="s">
        <v>1931</v>
      </c>
      <c r="D2865" s="1">
        <v>18000000</v>
      </c>
      <c r="E2865">
        <v>4100000</v>
      </c>
      <c r="F2865" s="3">
        <f t="shared" si="132"/>
        <v>0.22777777777777777</v>
      </c>
      <c r="G2865">
        <v>4100000</v>
      </c>
      <c r="H2865" s="3">
        <f t="shared" si="133"/>
        <v>0.22777777777777777</v>
      </c>
      <c r="I2865" s="3">
        <f t="shared" si="134"/>
        <v>0</v>
      </c>
      <c r="J2865" t="s">
        <v>249</v>
      </c>
      <c r="K2865" t="s">
        <v>27</v>
      </c>
      <c r="L2865" t="s">
        <v>43</v>
      </c>
    </row>
    <row r="2866" spans="1:12" x14ac:dyDescent="0.25">
      <c r="A2866">
        <v>1229</v>
      </c>
      <c r="B2866" s="4">
        <v>35062</v>
      </c>
      <c r="C2866" t="s">
        <v>3613</v>
      </c>
      <c r="D2866" s="1">
        <v>31000000</v>
      </c>
      <c r="E2866">
        <v>82582604</v>
      </c>
      <c r="F2866" s="3">
        <f t="shared" si="132"/>
        <v>2.6639549677419354</v>
      </c>
      <c r="G2866">
        <v>106282604</v>
      </c>
      <c r="H2866" s="3">
        <f t="shared" si="133"/>
        <v>3.4284710967741936</v>
      </c>
      <c r="I2866" s="3">
        <f t="shared" si="134"/>
        <v>23700000</v>
      </c>
      <c r="J2866" t="s">
        <v>3558</v>
      </c>
      <c r="K2866" t="s">
        <v>10</v>
      </c>
      <c r="L2866" t="s">
        <v>43</v>
      </c>
    </row>
    <row r="2867" spans="1:12" x14ac:dyDescent="0.25">
      <c r="A2867">
        <v>1366</v>
      </c>
      <c r="B2867" s="4">
        <v>35060</v>
      </c>
      <c r="C2867" t="s">
        <v>1382</v>
      </c>
      <c r="D2867" s="1">
        <v>29000000</v>
      </c>
      <c r="E2867">
        <v>57141459</v>
      </c>
      <c r="F2867" s="3">
        <f t="shared" si="132"/>
        <v>1.9703951379310345</v>
      </c>
      <c r="G2867">
        <v>168841459</v>
      </c>
      <c r="H2867" s="3">
        <f t="shared" si="133"/>
        <v>5.822119275862069</v>
      </c>
      <c r="I2867" s="3">
        <f t="shared" si="134"/>
        <v>111700000</v>
      </c>
      <c r="J2867" t="s">
        <v>9</v>
      </c>
      <c r="K2867" t="s">
        <v>27</v>
      </c>
      <c r="L2867" t="s">
        <v>43</v>
      </c>
    </row>
    <row r="2868" spans="1:12" x14ac:dyDescent="0.25">
      <c r="A2868">
        <v>2957</v>
      </c>
      <c r="B2868" s="4">
        <v>35058</v>
      </c>
      <c r="C2868" t="s">
        <v>2975</v>
      </c>
      <c r="D2868" s="1">
        <v>4000000</v>
      </c>
      <c r="E2868">
        <v>4301000</v>
      </c>
      <c r="F2868" s="3">
        <f t="shared" si="132"/>
        <v>1.07525</v>
      </c>
      <c r="G2868">
        <v>4301000</v>
      </c>
      <c r="H2868" s="3">
        <f t="shared" si="133"/>
        <v>1.07525</v>
      </c>
      <c r="I2868" s="3">
        <f t="shared" si="134"/>
        <v>0</v>
      </c>
      <c r="J2868" t="s">
        <v>249</v>
      </c>
      <c r="K2868" t="s">
        <v>27</v>
      </c>
      <c r="L2868" t="s">
        <v>11</v>
      </c>
    </row>
    <row r="2869" spans="1:12" x14ac:dyDescent="0.25">
      <c r="A2869">
        <v>252</v>
      </c>
      <c r="B2869" s="4">
        <v>35055</v>
      </c>
      <c r="C2869" t="s">
        <v>269</v>
      </c>
      <c r="D2869" s="1">
        <v>92000000</v>
      </c>
      <c r="E2869">
        <v>10017322</v>
      </c>
      <c r="F2869" s="3">
        <f t="shared" si="132"/>
        <v>0.1088839347826087</v>
      </c>
      <c r="G2869">
        <v>18517322</v>
      </c>
      <c r="H2869" s="3">
        <f t="shared" si="133"/>
        <v>0.20127523913043477</v>
      </c>
      <c r="I2869" s="3">
        <f t="shared" si="134"/>
        <v>8500000</v>
      </c>
      <c r="J2869" t="s">
        <v>95</v>
      </c>
      <c r="K2869" t="s">
        <v>13</v>
      </c>
      <c r="L2869" t="s">
        <v>16</v>
      </c>
    </row>
    <row r="2870" spans="1:12" x14ac:dyDescent="0.25">
      <c r="A2870">
        <v>879</v>
      </c>
      <c r="B2870" s="4">
        <v>35053</v>
      </c>
      <c r="C2870" t="s">
        <v>897</v>
      </c>
      <c r="D2870" s="1">
        <v>45000000</v>
      </c>
      <c r="E2870">
        <v>13668249</v>
      </c>
      <c r="F2870" s="3">
        <f t="shared" si="132"/>
        <v>0.30373886666666666</v>
      </c>
      <c r="G2870">
        <v>34668249</v>
      </c>
      <c r="H2870" s="3">
        <f t="shared" si="133"/>
        <v>0.77040553333333328</v>
      </c>
      <c r="I2870" s="3">
        <f t="shared" si="134"/>
        <v>21000000</v>
      </c>
      <c r="J2870" t="s">
        <v>3558</v>
      </c>
      <c r="K2870" t="s">
        <v>27</v>
      </c>
      <c r="L2870" t="s">
        <v>43</v>
      </c>
    </row>
    <row r="2871" spans="1:12" x14ac:dyDescent="0.25">
      <c r="A2871">
        <v>514</v>
      </c>
      <c r="B2871" s="4">
        <v>35048</v>
      </c>
      <c r="C2871" t="s">
        <v>532</v>
      </c>
      <c r="D2871" s="1">
        <v>65000000</v>
      </c>
      <c r="E2871">
        <v>100458310</v>
      </c>
      <c r="F2871" s="3">
        <f t="shared" si="132"/>
        <v>1.5455124615384614</v>
      </c>
      <c r="G2871">
        <v>262758310</v>
      </c>
      <c r="H2871" s="3">
        <f t="shared" si="133"/>
        <v>4.0424355384615387</v>
      </c>
      <c r="I2871" s="3">
        <f t="shared" si="134"/>
        <v>162300000</v>
      </c>
      <c r="J2871" t="s">
        <v>3537</v>
      </c>
      <c r="K2871" t="s">
        <v>10</v>
      </c>
      <c r="L2871" t="s">
        <v>16</v>
      </c>
    </row>
    <row r="2872" spans="1:12" x14ac:dyDescent="0.25">
      <c r="A2872">
        <v>2362</v>
      </c>
      <c r="B2872" s="4">
        <v>35047</v>
      </c>
      <c r="C2872" t="s">
        <v>2381</v>
      </c>
      <c r="D2872" s="1">
        <v>11000000</v>
      </c>
      <c r="E2872">
        <v>2844379</v>
      </c>
      <c r="F2872" s="3">
        <f t="shared" si="132"/>
        <v>0.25857990909090911</v>
      </c>
      <c r="G2872">
        <v>2844379</v>
      </c>
      <c r="H2872" s="3">
        <f t="shared" si="133"/>
        <v>0.25857990909090911</v>
      </c>
      <c r="I2872" s="3">
        <f t="shared" si="134"/>
        <v>0</v>
      </c>
      <c r="J2872" t="s">
        <v>3537</v>
      </c>
      <c r="K2872" t="s">
        <v>27</v>
      </c>
      <c r="L2872" t="s">
        <v>43</v>
      </c>
    </row>
    <row r="2873" spans="1:12" x14ac:dyDescent="0.25">
      <c r="A2873">
        <v>1968</v>
      </c>
      <c r="B2873" s="4">
        <v>35044</v>
      </c>
      <c r="C2873" t="s">
        <v>1987</v>
      </c>
      <c r="D2873">
        <v>16500000</v>
      </c>
      <c r="E2873">
        <v>42993774</v>
      </c>
      <c r="F2873" s="3">
        <f t="shared" si="132"/>
        <v>2.6056832727272727</v>
      </c>
      <c r="G2873">
        <v>134993774</v>
      </c>
      <c r="H2873" s="3">
        <f t="shared" si="133"/>
        <v>8.1814408484848489</v>
      </c>
      <c r="I2873" s="3">
        <f t="shared" si="134"/>
        <v>92000000</v>
      </c>
      <c r="J2873" t="s">
        <v>3537</v>
      </c>
      <c r="K2873" t="s">
        <v>10</v>
      </c>
      <c r="L2873" t="s">
        <v>43</v>
      </c>
    </row>
    <row r="2874" spans="1:12" x14ac:dyDescent="0.25">
      <c r="A2874">
        <v>491</v>
      </c>
      <c r="B2874" s="4">
        <v>35025</v>
      </c>
      <c r="C2874" t="s">
        <v>508</v>
      </c>
      <c r="D2874" s="1">
        <v>68000000</v>
      </c>
      <c r="E2874">
        <v>35324232</v>
      </c>
      <c r="F2874" s="3">
        <f t="shared" si="132"/>
        <v>0.51947399999999999</v>
      </c>
      <c r="G2874">
        <v>77224232</v>
      </c>
      <c r="H2874" s="3">
        <f t="shared" si="133"/>
        <v>1.1356504705882353</v>
      </c>
      <c r="I2874" s="3">
        <f t="shared" si="134"/>
        <v>41900000</v>
      </c>
      <c r="J2874" t="s">
        <v>3537</v>
      </c>
      <c r="K2874" t="s">
        <v>27</v>
      </c>
      <c r="L2874" t="s">
        <v>14</v>
      </c>
    </row>
    <row r="2875" spans="1:12" x14ac:dyDescent="0.25">
      <c r="A2875">
        <v>721</v>
      </c>
      <c r="B2875" s="4">
        <v>35025</v>
      </c>
      <c r="C2875" t="s">
        <v>739</v>
      </c>
      <c r="D2875" s="1">
        <v>52000000</v>
      </c>
      <c r="E2875">
        <v>42438300</v>
      </c>
      <c r="F2875" s="3">
        <f t="shared" si="132"/>
        <v>0.8161211538461538</v>
      </c>
      <c r="G2875">
        <v>110400000</v>
      </c>
      <c r="H2875" s="3">
        <f t="shared" si="133"/>
        <v>2.1230769230769231</v>
      </c>
      <c r="I2875" s="3">
        <f t="shared" si="134"/>
        <v>67961700</v>
      </c>
      <c r="J2875" t="s">
        <v>9</v>
      </c>
      <c r="K2875" t="s">
        <v>27</v>
      </c>
      <c r="L2875" t="s">
        <v>43</v>
      </c>
    </row>
    <row r="2876" spans="1:12" x14ac:dyDescent="0.25">
      <c r="A2876">
        <v>1240</v>
      </c>
      <c r="B2876" s="4">
        <v>35025</v>
      </c>
      <c r="C2876" t="s">
        <v>1257</v>
      </c>
      <c r="D2876" s="1">
        <v>30000000</v>
      </c>
      <c r="E2876">
        <v>191796233</v>
      </c>
      <c r="F2876" s="3">
        <f t="shared" si="132"/>
        <v>6.3932077666666665</v>
      </c>
      <c r="G2876">
        <v>364545516</v>
      </c>
      <c r="H2876" s="3">
        <f t="shared" si="133"/>
        <v>12.151517200000001</v>
      </c>
      <c r="I2876" s="3">
        <f t="shared" si="134"/>
        <v>172749283</v>
      </c>
      <c r="J2876" t="s">
        <v>3558</v>
      </c>
      <c r="K2876" t="s">
        <v>24</v>
      </c>
      <c r="L2876" t="s">
        <v>16</v>
      </c>
    </row>
    <row r="2877" spans="1:12" x14ac:dyDescent="0.25">
      <c r="A2877">
        <v>564</v>
      </c>
      <c r="B2877" s="4">
        <v>35020</v>
      </c>
      <c r="C2877" t="s">
        <v>582</v>
      </c>
      <c r="D2877" s="1">
        <v>60000000</v>
      </c>
      <c r="E2877">
        <v>106429941</v>
      </c>
      <c r="F2877" s="3">
        <f t="shared" si="132"/>
        <v>1.7738323499999999</v>
      </c>
      <c r="G2877">
        <v>356429941</v>
      </c>
      <c r="H2877" s="3">
        <f t="shared" si="133"/>
        <v>5.9404990166666662</v>
      </c>
      <c r="I2877" s="3">
        <f t="shared" si="134"/>
        <v>250000000</v>
      </c>
      <c r="J2877" t="s">
        <v>95</v>
      </c>
      <c r="K2877" t="s">
        <v>13</v>
      </c>
      <c r="L2877" t="s">
        <v>14</v>
      </c>
    </row>
    <row r="2878" spans="1:12" x14ac:dyDescent="0.25">
      <c r="A2878">
        <v>1248</v>
      </c>
      <c r="B2878" s="4">
        <v>35013</v>
      </c>
      <c r="C2878" t="s">
        <v>1265</v>
      </c>
      <c r="D2878" s="1">
        <v>30000000</v>
      </c>
      <c r="E2878">
        <v>108360063</v>
      </c>
      <c r="F2878" s="3">
        <f t="shared" si="132"/>
        <v>3.6120021000000002</v>
      </c>
      <c r="G2878">
        <v>212400000</v>
      </c>
      <c r="H2878" s="3">
        <f t="shared" si="133"/>
        <v>7.08</v>
      </c>
      <c r="I2878" s="3">
        <f t="shared" si="134"/>
        <v>104039937</v>
      </c>
      <c r="J2878" t="s">
        <v>3559</v>
      </c>
      <c r="K2878" t="s">
        <v>13</v>
      </c>
      <c r="L2878" t="s">
        <v>11</v>
      </c>
    </row>
    <row r="2879" spans="1:12" x14ac:dyDescent="0.25">
      <c r="A2879">
        <v>1755</v>
      </c>
      <c r="B2879" s="4">
        <v>35006</v>
      </c>
      <c r="C2879" t="s">
        <v>1774</v>
      </c>
      <c r="D2879" s="1">
        <v>20000000</v>
      </c>
      <c r="E2879">
        <v>17468887</v>
      </c>
      <c r="F2879" s="3">
        <f t="shared" si="132"/>
        <v>0.87344434999999998</v>
      </c>
      <c r="G2879">
        <v>22119269</v>
      </c>
      <c r="H2879" s="3">
        <f t="shared" si="133"/>
        <v>1.10596345</v>
      </c>
      <c r="I2879" s="3">
        <f t="shared" si="134"/>
        <v>4650382</v>
      </c>
      <c r="J2879" t="s">
        <v>3517</v>
      </c>
      <c r="K2879" t="s">
        <v>13</v>
      </c>
      <c r="L2879" t="s">
        <v>11</v>
      </c>
    </row>
    <row r="2880" spans="1:12" x14ac:dyDescent="0.25">
      <c r="A2880">
        <v>796</v>
      </c>
      <c r="B2880" s="4">
        <v>35006</v>
      </c>
      <c r="C2880" t="s">
        <v>813</v>
      </c>
      <c r="D2880" s="1">
        <v>50000000</v>
      </c>
      <c r="E2880">
        <v>11497497</v>
      </c>
      <c r="F2880" s="3">
        <f t="shared" si="132"/>
        <v>0.22994993999999999</v>
      </c>
      <c r="G2880">
        <v>26097497</v>
      </c>
      <c r="H2880" s="3">
        <f t="shared" si="133"/>
        <v>0.52194993999999995</v>
      </c>
      <c r="I2880" s="3">
        <f t="shared" si="134"/>
        <v>14600000</v>
      </c>
      <c r="J2880" t="s">
        <v>3559</v>
      </c>
      <c r="K2880" t="s">
        <v>27</v>
      </c>
      <c r="L2880" t="s">
        <v>14</v>
      </c>
    </row>
    <row r="2881" spans="1:12" x14ac:dyDescent="0.25">
      <c r="A2881">
        <v>2936</v>
      </c>
      <c r="B2881" s="4">
        <v>34999</v>
      </c>
      <c r="C2881" t="s">
        <v>2954</v>
      </c>
      <c r="D2881" s="1">
        <v>4000000</v>
      </c>
      <c r="E2881">
        <v>31983777</v>
      </c>
      <c r="F2881" s="3">
        <f t="shared" si="132"/>
        <v>7.99594425</v>
      </c>
      <c r="G2881">
        <v>49800000</v>
      </c>
      <c r="H2881" s="3">
        <f t="shared" si="133"/>
        <v>12.45</v>
      </c>
      <c r="I2881" s="3">
        <f t="shared" si="134"/>
        <v>17816223</v>
      </c>
      <c r="J2881" t="s">
        <v>95</v>
      </c>
      <c r="K2881" t="s">
        <v>27</v>
      </c>
      <c r="L2881" t="s">
        <v>43</v>
      </c>
    </row>
    <row r="2882" spans="1:12" x14ac:dyDescent="0.25">
      <c r="A2882">
        <v>2154</v>
      </c>
      <c r="B2882" s="4">
        <v>34999</v>
      </c>
      <c r="C2882" t="s">
        <v>2174</v>
      </c>
      <c r="D2882" s="1">
        <v>14000000</v>
      </c>
      <c r="E2882">
        <v>19637147</v>
      </c>
      <c r="F2882" s="3">
        <f t="shared" ref="F2882:F2945" si="135">E2882/D2882</f>
        <v>1.4026533571428572</v>
      </c>
      <c r="G2882">
        <v>19637147</v>
      </c>
      <c r="H2882" s="3">
        <f t="shared" ref="H2882:H2945" si="136">G2882/D2882</f>
        <v>1.4026533571428572</v>
      </c>
      <c r="I2882" s="3">
        <f t="shared" si="134"/>
        <v>0</v>
      </c>
      <c r="J2882" t="s">
        <v>3517</v>
      </c>
      <c r="K2882" t="s">
        <v>27</v>
      </c>
      <c r="L2882" t="s">
        <v>61</v>
      </c>
    </row>
    <row r="2883" spans="1:12" x14ac:dyDescent="0.25">
      <c r="A2883">
        <v>2742</v>
      </c>
      <c r="B2883" s="4">
        <v>34992</v>
      </c>
      <c r="C2883" t="s">
        <v>2762</v>
      </c>
      <c r="D2883">
        <v>6100000</v>
      </c>
      <c r="E2883">
        <v>2108367</v>
      </c>
      <c r="F2883" s="3">
        <f t="shared" si="135"/>
        <v>0.34563393442622953</v>
      </c>
      <c r="G2883">
        <v>2108367</v>
      </c>
      <c r="H2883" s="3">
        <f t="shared" si="136"/>
        <v>0.34563393442622953</v>
      </c>
      <c r="I2883" s="3">
        <f t="shared" ref="I2883:I2946" si="137">G2883-E2883</f>
        <v>0</v>
      </c>
      <c r="J2883" t="s">
        <v>1462</v>
      </c>
      <c r="K2883" t="s">
        <v>27</v>
      </c>
      <c r="L2883" t="s">
        <v>11</v>
      </c>
    </row>
    <row r="2884" spans="1:12" x14ac:dyDescent="0.25">
      <c r="A2884">
        <v>1238</v>
      </c>
      <c r="B2884" s="4">
        <v>34992</v>
      </c>
      <c r="C2884" t="s">
        <v>1255</v>
      </c>
      <c r="D2884">
        <v>30250000</v>
      </c>
      <c r="E2884">
        <v>72021008</v>
      </c>
      <c r="F2884" s="3">
        <f t="shared" si="135"/>
        <v>2.3808597685950414</v>
      </c>
      <c r="G2884">
        <v>115021008</v>
      </c>
      <c r="H2884" s="3">
        <f t="shared" si="136"/>
        <v>3.8023473719008263</v>
      </c>
      <c r="I2884" s="3">
        <f t="shared" si="137"/>
        <v>43000000</v>
      </c>
      <c r="J2884" t="s">
        <v>95</v>
      </c>
      <c r="K2884" t="s">
        <v>27</v>
      </c>
      <c r="L2884" t="s">
        <v>11</v>
      </c>
    </row>
    <row r="2885" spans="1:12" x14ac:dyDescent="0.25">
      <c r="A2885">
        <v>799</v>
      </c>
      <c r="B2885" s="4">
        <v>34985</v>
      </c>
      <c r="C2885" t="s">
        <v>816</v>
      </c>
      <c r="D2885" s="1">
        <v>50000000</v>
      </c>
      <c r="E2885">
        <v>10359006</v>
      </c>
      <c r="F2885" s="3">
        <f t="shared" si="135"/>
        <v>0.20718012</v>
      </c>
      <c r="G2885">
        <v>10359006</v>
      </c>
      <c r="H2885" s="3">
        <f t="shared" si="136"/>
        <v>0.20718012</v>
      </c>
      <c r="I2885" s="3">
        <f t="shared" si="137"/>
        <v>0</v>
      </c>
      <c r="J2885" t="s">
        <v>3558</v>
      </c>
      <c r="K2885" t="s">
        <v>27</v>
      </c>
      <c r="L2885" t="s">
        <v>43</v>
      </c>
    </row>
    <row r="2886" spans="1:12" x14ac:dyDescent="0.25">
      <c r="A2886">
        <v>782</v>
      </c>
      <c r="B2886" s="4">
        <v>34978</v>
      </c>
      <c r="C2886" t="s">
        <v>799</v>
      </c>
      <c r="D2886" s="1">
        <v>50000000</v>
      </c>
      <c r="E2886">
        <v>30306268</v>
      </c>
      <c r="F2886" s="3">
        <f t="shared" si="135"/>
        <v>0.60612535999999995</v>
      </c>
      <c r="G2886">
        <v>83306268</v>
      </c>
      <c r="H2886" s="3">
        <f t="shared" si="136"/>
        <v>1.6661253600000001</v>
      </c>
      <c r="I2886" s="3">
        <f t="shared" si="137"/>
        <v>53000000</v>
      </c>
      <c r="J2886" t="s">
        <v>3559</v>
      </c>
      <c r="K2886" t="s">
        <v>27</v>
      </c>
      <c r="L2886" t="s">
        <v>14</v>
      </c>
    </row>
    <row r="2887" spans="1:12" x14ac:dyDescent="0.25">
      <c r="A2887">
        <v>1589</v>
      </c>
      <c r="B2887" s="4">
        <v>34936</v>
      </c>
      <c r="C2887" t="s">
        <v>1605</v>
      </c>
      <c r="D2887" s="1">
        <v>24000000</v>
      </c>
      <c r="E2887">
        <v>669276</v>
      </c>
      <c r="F2887" s="3">
        <f t="shared" si="135"/>
        <v>2.7886500000000002E-2</v>
      </c>
      <c r="G2887">
        <v>669276</v>
      </c>
      <c r="H2887" s="3">
        <f t="shared" si="136"/>
        <v>2.7886500000000002E-2</v>
      </c>
      <c r="I2887" s="3">
        <f t="shared" si="137"/>
        <v>0</v>
      </c>
      <c r="J2887" t="s">
        <v>249</v>
      </c>
      <c r="K2887" t="s">
        <v>24</v>
      </c>
      <c r="L2887" t="s">
        <v>16</v>
      </c>
    </row>
    <row r="2888" spans="1:12" x14ac:dyDescent="0.25">
      <c r="A2888">
        <v>2673</v>
      </c>
      <c r="B2888" s="4">
        <v>34936</v>
      </c>
      <c r="C2888" t="s">
        <v>2692</v>
      </c>
      <c r="D2888" s="1">
        <v>7000000</v>
      </c>
      <c r="E2888">
        <v>25532388</v>
      </c>
      <c r="F2888" s="3">
        <f t="shared" si="135"/>
        <v>3.6474839999999999</v>
      </c>
      <c r="G2888">
        <v>25532388</v>
      </c>
      <c r="H2888" s="3">
        <f t="shared" si="136"/>
        <v>3.6474839999999999</v>
      </c>
      <c r="I2888" s="3">
        <f t="shared" si="137"/>
        <v>0</v>
      </c>
      <c r="J2888" t="s">
        <v>3537</v>
      </c>
      <c r="K2888" t="s">
        <v>27</v>
      </c>
      <c r="L2888" t="s">
        <v>14</v>
      </c>
    </row>
    <row r="2889" spans="1:12" x14ac:dyDescent="0.25">
      <c r="A2889">
        <v>1691</v>
      </c>
      <c r="B2889" s="4">
        <v>34929</v>
      </c>
      <c r="C2889" t="s">
        <v>1710</v>
      </c>
      <c r="D2889" s="1">
        <v>20000000</v>
      </c>
      <c r="E2889">
        <v>70433227</v>
      </c>
      <c r="F2889" s="3">
        <f t="shared" si="135"/>
        <v>3.52166135</v>
      </c>
      <c r="G2889">
        <v>122133227</v>
      </c>
      <c r="H2889" s="3">
        <f t="shared" si="136"/>
        <v>6.1066613500000004</v>
      </c>
      <c r="I2889" s="3">
        <f t="shared" si="137"/>
        <v>51700000</v>
      </c>
      <c r="J2889" t="s">
        <v>3504</v>
      </c>
      <c r="K2889" t="s">
        <v>13</v>
      </c>
      <c r="L2889" t="s">
        <v>14</v>
      </c>
    </row>
    <row r="2890" spans="1:12" x14ac:dyDescent="0.25">
      <c r="A2890">
        <v>2752</v>
      </c>
      <c r="B2890" s="4">
        <v>34927</v>
      </c>
      <c r="C2890" t="s">
        <v>2772</v>
      </c>
      <c r="D2890" s="1">
        <v>6000000</v>
      </c>
      <c r="E2890">
        <v>23341568</v>
      </c>
      <c r="F2890" s="3">
        <f t="shared" si="135"/>
        <v>3.8902613333333331</v>
      </c>
      <c r="G2890">
        <v>34449356</v>
      </c>
      <c r="H2890" s="3">
        <f t="shared" si="136"/>
        <v>5.741559333333333</v>
      </c>
      <c r="I2890" s="3">
        <f t="shared" si="137"/>
        <v>11107788</v>
      </c>
      <c r="J2890" t="s">
        <v>1462</v>
      </c>
      <c r="K2890" t="s">
        <v>27</v>
      </c>
      <c r="L2890" t="s">
        <v>43</v>
      </c>
    </row>
    <row r="2891" spans="1:12" x14ac:dyDescent="0.25">
      <c r="A2891">
        <v>1317</v>
      </c>
      <c r="B2891" s="4">
        <v>34915</v>
      </c>
      <c r="C2891" t="s">
        <v>1333</v>
      </c>
      <c r="D2891" s="1">
        <v>30000000</v>
      </c>
      <c r="E2891">
        <v>23998226</v>
      </c>
      <c r="F2891" s="3">
        <f t="shared" si="135"/>
        <v>0.79994086666666664</v>
      </c>
      <c r="G2891">
        <v>23998226</v>
      </c>
      <c r="H2891" s="3">
        <f t="shared" si="136"/>
        <v>0.79994086666666664</v>
      </c>
      <c r="I2891" s="3">
        <f t="shared" si="137"/>
        <v>0</v>
      </c>
      <c r="J2891" t="s">
        <v>3517</v>
      </c>
      <c r="K2891" t="s">
        <v>27</v>
      </c>
      <c r="L2891" t="s">
        <v>14</v>
      </c>
    </row>
    <row r="2892" spans="1:12" x14ac:dyDescent="0.25">
      <c r="A2892">
        <v>1269</v>
      </c>
      <c r="B2892" s="4">
        <v>34915</v>
      </c>
      <c r="C2892" t="s">
        <v>1285</v>
      </c>
      <c r="D2892" s="1">
        <v>30000000</v>
      </c>
      <c r="E2892">
        <v>63658910</v>
      </c>
      <c r="F2892" s="3">
        <f t="shared" si="135"/>
        <v>2.1219636666666668</v>
      </c>
      <c r="G2892">
        <v>246100000</v>
      </c>
      <c r="H2892" s="3">
        <f t="shared" si="136"/>
        <v>8.2033333333333331</v>
      </c>
      <c r="I2892" s="3">
        <f t="shared" si="137"/>
        <v>182441090</v>
      </c>
      <c r="J2892" t="s">
        <v>9</v>
      </c>
      <c r="K2892" t="s">
        <v>24</v>
      </c>
      <c r="L2892" t="s">
        <v>16</v>
      </c>
    </row>
    <row r="2893" spans="1:12" x14ac:dyDescent="0.25">
      <c r="A2893">
        <v>2</v>
      </c>
      <c r="B2893" s="4">
        <v>34908</v>
      </c>
      <c r="C2893" t="s">
        <v>12</v>
      </c>
      <c r="D2893" s="1">
        <v>175000000</v>
      </c>
      <c r="E2893">
        <v>88246220</v>
      </c>
      <c r="F2893" s="3">
        <f t="shared" si="135"/>
        <v>0.50426411428571427</v>
      </c>
      <c r="G2893">
        <v>264246220</v>
      </c>
      <c r="H2893" s="3">
        <f t="shared" si="136"/>
        <v>1.5099784000000001</v>
      </c>
      <c r="I2893" s="3">
        <f t="shared" si="137"/>
        <v>176000000</v>
      </c>
      <c r="J2893" t="s">
        <v>9</v>
      </c>
      <c r="K2893" t="s">
        <v>13</v>
      </c>
      <c r="L2893" t="s">
        <v>14</v>
      </c>
    </row>
    <row r="2894" spans="1:12" x14ac:dyDescent="0.25">
      <c r="A2894">
        <v>866</v>
      </c>
      <c r="B2894" s="4">
        <v>34894</v>
      </c>
      <c r="C2894" t="s">
        <v>884</v>
      </c>
      <c r="D2894" s="1">
        <v>45000000</v>
      </c>
      <c r="E2894">
        <v>35627222</v>
      </c>
      <c r="F2894" s="3">
        <f t="shared" si="135"/>
        <v>0.79171604444444443</v>
      </c>
      <c r="G2894">
        <v>35627222</v>
      </c>
      <c r="H2894" s="3">
        <f t="shared" si="136"/>
        <v>0.79171604444444443</v>
      </c>
      <c r="I2894" s="3">
        <f t="shared" si="137"/>
        <v>0</v>
      </c>
      <c r="J2894" t="s">
        <v>3517</v>
      </c>
      <c r="K2894" t="s">
        <v>10</v>
      </c>
      <c r="L2894" t="s">
        <v>16</v>
      </c>
    </row>
    <row r="2895" spans="1:12" x14ac:dyDescent="0.25">
      <c r="A2895">
        <v>600</v>
      </c>
      <c r="B2895" s="4">
        <v>34894</v>
      </c>
      <c r="C2895" t="s">
        <v>618</v>
      </c>
      <c r="D2895" s="1">
        <v>60000000</v>
      </c>
      <c r="E2895">
        <v>50024083</v>
      </c>
      <c r="F2895" s="3">
        <f t="shared" si="135"/>
        <v>0.83373471666666665</v>
      </c>
      <c r="G2895">
        <v>104324083</v>
      </c>
      <c r="H2895" s="3">
        <f t="shared" si="136"/>
        <v>1.7387347166666667</v>
      </c>
      <c r="I2895" s="3">
        <f t="shared" si="137"/>
        <v>54300000</v>
      </c>
      <c r="J2895" t="s">
        <v>3559</v>
      </c>
      <c r="K2895" t="s">
        <v>27</v>
      </c>
      <c r="L2895" t="s">
        <v>14</v>
      </c>
    </row>
    <row r="2896" spans="1:12" x14ac:dyDescent="0.25">
      <c r="A2896">
        <v>1111</v>
      </c>
      <c r="B2896" s="4">
        <v>34887</v>
      </c>
      <c r="C2896" t="s">
        <v>1127</v>
      </c>
      <c r="D2896" s="1">
        <v>35000000</v>
      </c>
      <c r="E2896">
        <v>60054449</v>
      </c>
      <c r="F2896" s="3">
        <f t="shared" si="135"/>
        <v>1.7158414</v>
      </c>
      <c r="G2896">
        <v>113354449</v>
      </c>
      <c r="H2896" s="3">
        <f t="shared" si="136"/>
        <v>3.2386985428571426</v>
      </c>
      <c r="I2896" s="3">
        <f t="shared" si="137"/>
        <v>53300000</v>
      </c>
      <c r="J2896" t="s">
        <v>95</v>
      </c>
      <c r="K2896" t="s">
        <v>27</v>
      </c>
      <c r="L2896" t="s">
        <v>14</v>
      </c>
    </row>
    <row r="2897" spans="1:12" x14ac:dyDescent="0.25">
      <c r="A2897">
        <v>418</v>
      </c>
      <c r="B2897" s="4">
        <v>34887</v>
      </c>
      <c r="C2897" t="s">
        <v>438</v>
      </c>
      <c r="D2897" s="1">
        <v>75000000</v>
      </c>
      <c r="E2897">
        <v>37361412</v>
      </c>
      <c r="F2897" s="3">
        <f t="shared" si="135"/>
        <v>0.49815216000000001</v>
      </c>
      <c r="G2897">
        <v>127361412</v>
      </c>
      <c r="H2897" s="3">
        <f t="shared" si="136"/>
        <v>1.69815216</v>
      </c>
      <c r="I2897" s="3">
        <f t="shared" si="137"/>
        <v>90000000</v>
      </c>
      <c r="J2897" t="s">
        <v>3537</v>
      </c>
      <c r="K2897" t="s">
        <v>13</v>
      </c>
      <c r="L2897" t="s">
        <v>43</v>
      </c>
    </row>
    <row r="2898" spans="1:12" x14ac:dyDescent="0.25">
      <c r="A2898">
        <v>2175</v>
      </c>
      <c r="B2898" s="4">
        <v>34881</v>
      </c>
      <c r="C2898" t="s">
        <v>2195</v>
      </c>
      <c r="D2898">
        <v>13700000</v>
      </c>
      <c r="E2898">
        <v>56598476</v>
      </c>
      <c r="F2898" s="3">
        <f t="shared" si="135"/>
        <v>4.1312756204379566</v>
      </c>
      <c r="G2898">
        <v>56598476</v>
      </c>
      <c r="H2898" s="3">
        <f t="shared" si="136"/>
        <v>4.1312756204379566</v>
      </c>
      <c r="I2898" s="3">
        <f t="shared" si="137"/>
        <v>0</v>
      </c>
      <c r="J2898" t="s">
        <v>3517</v>
      </c>
      <c r="K2898" t="s">
        <v>13</v>
      </c>
      <c r="L2898" t="s">
        <v>11</v>
      </c>
    </row>
    <row r="2899" spans="1:12" x14ac:dyDescent="0.25">
      <c r="A2899">
        <v>505</v>
      </c>
      <c r="B2899" s="4">
        <v>34880</v>
      </c>
      <c r="C2899" t="s">
        <v>523</v>
      </c>
      <c r="D2899" s="1">
        <v>65000000</v>
      </c>
      <c r="E2899">
        <v>173772767</v>
      </c>
      <c r="F2899" s="3">
        <f t="shared" si="135"/>
        <v>2.6734271846153845</v>
      </c>
      <c r="G2899">
        <v>335802271</v>
      </c>
      <c r="H2899" s="3">
        <f t="shared" si="136"/>
        <v>5.1661887846153842</v>
      </c>
      <c r="I2899" s="3">
        <f t="shared" si="137"/>
        <v>162029504</v>
      </c>
      <c r="J2899" t="s">
        <v>9</v>
      </c>
      <c r="K2899" t="s">
        <v>10</v>
      </c>
      <c r="L2899" t="s">
        <v>43</v>
      </c>
    </row>
    <row r="2900" spans="1:12" x14ac:dyDescent="0.25">
      <c r="A2900">
        <v>312</v>
      </c>
      <c r="B2900" s="4">
        <v>34880</v>
      </c>
      <c r="C2900" t="s">
        <v>330</v>
      </c>
      <c r="D2900" s="1">
        <v>85000000</v>
      </c>
      <c r="E2900">
        <v>34687912</v>
      </c>
      <c r="F2900" s="3">
        <f t="shared" si="135"/>
        <v>0.40809308235294117</v>
      </c>
      <c r="G2900">
        <v>113487912</v>
      </c>
      <c r="H2900" s="3">
        <f t="shared" si="136"/>
        <v>1.3351519058823529</v>
      </c>
      <c r="I2900" s="3">
        <f t="shared" si="137"/>
        <v>78800000</v>
      </c>
      <c r="J2900" t="s">
        <v>3558</v>
      </c>
      <c r="K2900" t="s">
        <v>27</v>
      </c>
      <c r="L2900" t="s">
        <v>14</v>
      </c>
    </row>
    <row r="2901" spans="1:12" x14ac:dyDescent="0.25">
      <c r="A2901">
        <v>197</v>
      </c>
      <c r="B2901" s="4">
        <v>34866</v>
      </c>
      <c r="C2901" t="s">
        <v>213</v>
      </c>
      <c r="D2901" s="1">
        <v>100000000</v>
      </c>
      <c r="E2901">
        <v>184031112</v>
      </c>
      <c r="F2901" s="3">
        <f t="shared" si="135"/>
        <v>1.84031112</v>
      </c>
      <c r="G2901">
        <v>336529144</v>
      </c>
      <c r="H2901" s="3">
        <f t="shared" si="136"/>
        <v>3.36529144</v>
      </c>
      <c r="I2901" s="3">
        <f t="shared" si="137"/>
        <v>152498032</v>
      </c>
      <c r="J2901" t="s">
        <v>3559</v>
      </c>
      <c r="K2901" t="s">
        <v>13</v>
      </c>
      <c r="L2901" t="s">
        <v>14</v>
      </c>
    </row>
    <row r="2902" spans="1:12" x14ac:dyDescent="0.25">
      <c r="A2902">
        <v>660</v>
      </c>
      <c r="B2902" s="4">
        <v>34860</v>
      </c>
      <c r="C2902" t="s">
        <v>678</v>
      </c>
      <c r="D2902" s="1">
        <v>55000000</v>
      </c>
      <c r="E2902">
        <v>141579773</v>
      </c>
      <c r="F2902" s="3">
        <f t="shared" si="135"/>
        <v>2.574177690909091</v>
      </c>
      <c r="G2902">
        <v>347100000</v>
      </c>
      <c r="H2902" s="3">
        <f t="shared" si="136"/>
        <v>6.3109090909090906</v>
      </c>
      <c r="I2902" s="3">
        <f t="shared" si="137"/>
        <v>205520227</v>
      </c>
      <c r="J2902" t="s">
        <v>3558</v>
      </c>
      <c r="K2902" t="s">
        <v>24</v>
      </c>
      <c r="L2902" t="s">
        <v>16</v>
      </c>
    </row>
    <row r="2903" spans="1:12" x14ac:dyDescent="0.25">
      <c r="A2903">
        <v>747</v>
      </c>
      <c r="B2903" s="4">
        <v>34859</v>
      </c>
      <c r="C2903" t="s">
        <v>764</v>
      </c>
      <c r="D2903" s="1">
        <v>50000000</v>
      </c>
      <c r="E2903">
        <v>81022333</v>
      </c>
      <c r="F2903" s="3">
        <f t="shared" si="135"/>
        <v>1.62044666</v>
      </c>
      <c r="G2903">
        <v>152022333</v>
      </c>
      <c r="H2903" s="3">
        <f t="shared" si="136"/>
        <v>3.0404466600000002</v>
      </c>
      <c r="I2903" s="3">
        <f t="shared" si="137"/>
        <v>71000000</v>
      </c>
      <c r="J2903" t="s">
        <v>3517</v>
      </c>
      <c r="K2903" t="s">
        <v>13</v>
      </c>
      <c r="L2903" t="s">
        <v>16</v>
      </c>
    </row>
    <row r="2904" spans="1:12" x14ac:dyDescent="0.25">
      <c r="A2904">
        <v>1619</v>
      </c>
      <c r="B2904" s="4">
        <v>34852</v>
      </c>
      <c r="C2904" t="s">
        <v>1635</v>
      </c>
      <c r="D2904" s="1">
        <v>22000000</v>
      </c>
      <c r="E2904">
        <v>71516617</v>
      </c>
      <c r="F2904" s="3">
        <f t="shared" si="135"/>
        <v>3.2507553181818181</v>
      </c>
      <c r="G2904">
        <v>175516617</v>
      </c>
      <c r="H2904" s="3">
        <f t="shared" si="136"/>
        <v>7.9780280454545451</v>
      </c>
      <c r="I2904" s="3">
        <f t="shared" si="137"/>
        <v>104000000</v>
      </c>
      <c r="J2904" t="s">
        <v>3559</v>
      </c>
      <c r="K2904" t="s">
        <v>13</v>
      </c>
      <c r="L2904" t="s">
        <v>43</v>
      </c>
    </row>
    <row r="2905" spans="1:12" x14ac:dyDescent="0.25">
      <c r="A2905">
        <v>670</v>
      </c>
      <c r="B2905" s="4">
        <v>34845</v>
      </c>
      <c r="C2905" t="s">
        <v>688</v>
      </c>
      <c r="D2905" s="1">
        <v>55000000</v>
      </c>
      <c r="E2905">
        <v>100328194</v>
      </c>
      <c r="F2905" s="3">
        <f t="shared" si="135"/>
        <v>1.8241489818181817</v>
      </c>
      <c r="G2905">
        <v>282300000</v>
      </c>
      <c r="H2905" s="3">
        <f t="shared" si="136"/>
        <v>5.1327272727272728</v>
      </c>
      <c r="I2905" s="3">
        <f t="shared" si="137"/>
        <v>181971806</v>
      </c>
      <c r="J2905" t="s">
        <v>9</v>
      </c>
      <c r="K2905" t="s">
        <v>10</v>
      </c>
      <c r="L2905" t="s">
        <v>11</v>
      </c>
    </row>
    <row r="2906" spans="1:12" x14ac:dyDescent="0.25">
      <c r="A2906">
        <v>435</v>
      </c>
      <c r="B2906" s="4">
        <v>34843</v>
      </c>
      <c r="C2906" t="s">
        <v>455</v>
      </c>
      <c r="D2906" s="1">
        <v>72000000</v>
      </c>
      <c r="E2906">
        <v>75545647</v>
      </c>
      <c r="F2906" s="3">
        <f t="shared" si="135"/>
        <v>1.0492450972222223</v>
      </c>
      <c r="G2906">
        <v>209045244</v>
      </c>
      <c r="H2906" s="3">
        <f t="shared" si="136"/>
        <v>2.9034061666666666</v>
      </c>
      <c r="I2906" s="3">
        <f t="shared" si="137"/>
        <v>133499597</v>
      </c>
      <c r="J2906" t="s">
        <v>3517</v>
      </c>
      <c r="K2906" t="s">
        <v>27</v>
      </c>
      <c r="L2906" t="s">
        <v>43</v>
      </c>
    </row>
    <row r="2907" spans="1:12" x14ac:dyDescent="0.25">
      <c r="A2907">
        <v>2762</v>
      </c>
      <c r="B2907" s="4">
        <v>34843</v>
      </c>
      <c r="C2907" t="s">
        <v>2781</v>
      </c>
      <c r="D2907" s="1">
        <v>6000000</v>
      </c>
      <c r="E2907">
        <v>11784569</v>
      </c>
      <c r="F2907" s="3">
        <f t="shared" si="135"/>
        <v>1.9640948333333332</v>
      </c>
      <c r="G2907">
        <v>11784569</v>
      </c>
      <c r="H2907" s="3">
        <f t="shared" si="136"/>
        <v>1.9640948333333332</v>
      </c>
      <c r="I2907" s="3">
        <f t="shared" si="137"/>
        <v>0</v>
      </c>
      <c r="J2907" t="s">
        <v>1647</v>
      </c>
      <c r="K2907" t="s">
        <v>27</v>
      </c>
      <c r="L2907" t="s">
        <v>61</v>
      </c>
    </row>
    <row r="2908" spans="1:12" x14ac:dyDescent="0.25">
      <c r="A2908">
        <v>267</v>
      </c>
      <c r="B2908" s="4">
        <v>34838</v>
      </c>
      <c r="C2908" t="s">
        <v>284</v>
      </c>
      <c r="D2908" s="1">
        <v>90000000</v>
      </c>
      <c r="E2908">
        <v>100012499</v>
      </c>
      <c r="F2908" s="3">
        <f t="shared" si="135"/>
        <v>1.1112499888888889</v>
      </c>
      <c r="G2908">
        <v>366101666</v>
      </c>
      <c r="H2908" s="3">
        <f t="shared" si="136"/>
        <v>4.0677962888888892</v>
      </c>
      <c r="I2908" s="3">
        <f t="shared" si="137"/>
        <v>266089167</v>
      </c>
      <c r="J2908" t="s">
        <v>3422</v>
      </c>
      <c r="K2908" t="s">
        <v>27</v>
      </c>
      <c r="L2908" t="s">
        <v>14</v>
      </c>
    </row>
    <row r="2909" spans="1:12" x14ac:dyDescent="0.25">
      <c r="A2909">
        <v>2363</v>
      </c>
      <c r="B2909" s="4">
        <v>34831</v>
      </c>
      <c r="C2909" t="s">
        <v>2382</v>
      </c>
      <c r="D2909" s="1">
        <v>11000000</v>
      </c>
      <c r="E2909">
        <v>2794056</v>
      </c>
      <c r="F2909" s="3">
        <f t="shared" si="135"/>
        <v>0.2540050909090909</v>
      </c>
      <c r="G2909">
        <v>2794056</v>
      </c>
      <c r="H2909" s="3">
        <f t="shared" si="136"/>
        <v>0.2540050909090909</v>
      </c>
      <c r="I2909" s="3">
        <f t="shared" si="137"/>
        <v>0</v>
      </c>
      <c r="J2909" t="s">
        <v>3474</v>
      </c>
      <c r="K2909" t="s">
        <v>27</v>
      </c>
      <c r="L2909" t="s">
        <v>11</v>
      </c>
    </row>
    <row r="2910" spans="1:12" x14ac:dyDescent="0.25">
      <c r="A2910">
        <v>672</v>
      </c>
      <c r="B2910" s="4">
        <v>34831</v>
      </c>
      <c r="C2910" t="s">
        <v>690</v>
      </c>
      <c r="D2910" s="1">
        <v>55000000</v>
      </c>
      <c r="E2910">
        <v>91387195</v>
      </c>
      <c r="F2910" s="3">
        <f t="shared" si="135"/>
        <v>1.6615853636363636</v>
      </c>
      <c r="G2910">
        <v>159387195</v>
      </c>
      <c r="H2910" s="3">
        <f t="shared" si="136"/>
        <v>2.8979490000000001</v>
      </c>
      <c r="I2910" s="3">
        <f t="shared" si="137"/>
        <v>68000000</v>
      </c>
      <c r="J2910" t="s">
        <v>3558</v>
      </c>
      <c r="K2910" t="s">
        <v>27</v>
      </c>
      <c r="L2910" t="s">
        <v>14</v>
      </c>
    </row>
    <row r="2911" spans="1:12" x14ac:dyDescent="0.25">
      <c r="A2911">
        <v>2994</v>
      </c>
      <c r="B2911" s="4">
        <v>34815</v>
      </c>
      <c r="C2911" t="s">
        <v>3011</v>
      </c>
      <c r="D2911">
        <v>3500000</v>
      </c>
      <c r="E2911">
        <v>27467564</v>
      </c>
      <c r="F2911" s="3">
        <f t="shared" si="135"/>
        <v>7.8478754285714283</v>
      </c>
      <c r="G2911">
        <v>27936778</v>
      </c>
      <c r="H2911" s="3">
        <f t="shared" si="136"/>
        <v>7.9819365714285713</v>
      </c>
      <c r="I2911" s="3">
        <f t="shared" si="137"/>
        <v>469214</v>
      </c>
      <c r="J2911" t="s">
        <v>3504</v>
      </c>
      <c r="K2911" t="s">
        <v>27</v>
      </c>
      <c r="L2911" t="s">
        <v>11</v>
      </c>
    </row>
    <row r="2912" spans="1:12" x14ac:dyDescent="0.25">
      <c r="A2912">
        <v>1010</v>
      </c>
      <c r="B2912" s="4">
        <v>34810</v>
      </c>
      <c r="C2912" t="s">
        <v>1027</v>
      </c>
      <c r="D2912" s="1">
        <v>40000000</v>
      </c>
      <c r="E2912">
        <v>14942422</v>
      </c>
      <c r="F2912" s="3">
        <f t="shared" si="135"/>
        <v>0.37356054999999999</v>
      </c>
      <c r="G2912">
        <v>14942422</v>
      </c>
      <c r="H2912" s="3">
        <f t="shared" si="136"/>
        <v>0.37356054999999999</v>
      </c>
      <c r="I2912" s="3">
        <f t="shared" si="137"/>
        <v>0</v>
      </c>
      <c r="J2912" t="s">
        <v>3422</v>
      </c>
      <c r="K2912" t="s">
        <v>27</v>
      </c>
      <c r="L2912" t="s">
        <v>43</v>
      </c>
    </row>
    <row r="2913" spans="1:12" x14ac:dyDescent="0.25">
      <c r="A2913">
        <v>1396</v>
      </c>
      <c r="B2913" s="4">
        <v>34796</v>
      </c>
      <c r="C2913" t="s">
        <v>1412</v>
      </c>
      <c r="D2913" s="1">
        <v>28000000</v>
      </c>
      <c r="E2913">
        <v>31390587</v>
      </c>
      <c r="F2913" s="3">
        <f t="shared" si="135"/>
        <v>1.1210923928571428</v>
      </c>
      <c r="G2913">
        <v>31390587</v>
      </c>
      <c r="H2913" s="3">
        <f t="shared" si="136"/>
        <v>1.1210923928571428</v>
      </c>
      <c r="I2913" s="3">
        <f t="shared" si="137"/>
        <v>0</v>
      </c>
      <c r="J2913" t="s">
        <v>95</v>
      </c>
      <c r="K2913" t="s">
        <v>27</v>
      </c>
      <c r="L2913" t="s">
        <v>43</v>
      </c>
    </row>
    <row r="2914" spans="1:12" x14ac:dyDescent="0.25">
      <c r="A2914">
        <v>1514</v>
      </c>
      <c r="B2914" s="4">
        <v>34796</v>
      </c>
      <c r="C2914" t="s">
        <v>1529</v>
      </c>
      <c r="D2914" s="1">
        <v>25000000</v>
      </c>
      <c r="E2914">
        <v>22032635</v>
      </c>
      <c r="F2914" s="3">
        <f t="shared" si="135"/>
        <v>0.88130540000000002</v>
      </c>
      <c r="G2914">
        <v>22032635</v>
      </c>
      <c r="H2914" s="3">
        <f t="shared" si="136"/>
        <v>0.88130540000000002</v>
      </c>
      <c r="I2914" s="3">
        <f t="shared" si="137"/>
        <v>0</v>
      </c>
      <c r="J2914" t="s">
        <v>3504</v>
      </c>
      <c r="K2914" t="s">
        <v>13</v>
      </c>
      <c r="L2914" t="s">
        <v>43</v>
      </c>
    </row>
    <row r="2915" spans="1:12" x14ac:dyDescent="0.25">
      <c r="A2915">
        <v>1593</v>
      </c>
      <c r="B2915" s="4">
        <v>34796</v>
      </c>
      <c r="C2915" t="s">
        <v>1609</v>
      </c>
      <c r="D2915" s="1">
        <v>23000000</v>
      </c>
      <c r="E2915">
        <v>65647413</v>
      </c>
      <c r="F2915" s="3">
        <f t="shared" si="135"/>
        <v>2.8542353478260871</v>
      </c>
      <c r="G2915">
        <v>141247413</v>
      </c>
      <c r="H2915" s="3">
        <f t="shared" si="136"/>
        <v>6.1411918695652172</v>
      </c>
      <c r="I2915" s="3">
        <f t="shared" si="137"/>
        <v>75600000</v>
      </c>
      <c r="J2915" t="s">
        <v>3537</v>
      </c>
      <c r="K2915" t="s">
        <v>27</v>
      </c>
      <c r="L2915" t="s">
        <v>14</v>
      </c>
    </row>
    <row r="2916" spans="1:12" x14ac:dyDescent="0.25">
      <c r="A2916">
        <v>2170</v>
      </c>
      <c r="B2916" s="4">
        <v>34789</v>
      </c>
      <c r="C2916" t="s">
        <v>2190</v>
      </c>
      <c r="D2916" s="1">
        <v>14000000</v>
      </c>
      <c r="E2916">
        <v>2461628</v>
      </c>
      <c r="F2916" s="3">
        <f t="shared" si="135"/>
        <v>0.17583057142857142</v>
      </c>
      <c r="G2916">
        <v>2461628</v>
      </c>
      <c r="H2916" s="3">
        <f t="shared" si="136"/>
        <v>0.17583057142857142</v>
      </c>
      <c r="I2916" s="3">
        <f t="shared" si="137"/>
        <v>0</v>
      </c>
      <c r="J2916" t="s">
        <v>3558</v>
      </c>
      <c r="K2916" t="s">
        <v>13</v>
      </c>
      <c r="L2916" t="s">
        <v>43</v>
      </c>
    </row>
    <row r="2917" spans="1:12" x14ac:dyDescent="0.25">
      <c r="A2917">
        <v>1558</v>
      </c>
      <c r="B2917" s="4">
        <v>34759</v>
      </c>
      <c r="C2917" t="s">
        <v>1573</v>
      </c>
      <c r="D2917" s="1">
        <v>25000000</v>
      </c>
      <c r="E2917">
        <v>4064333</v>
      </c>
      <c r="F2917" s="3">
        <f t="shared" si="135"/>
        <v>0.16257331999999999</v>
      </c>
      <c r="G2917">
        <v>4064333</v>
      </c>
      <c r="H2917" s="3">
        <f t="shared" si="136"/>
        <v>0.16257331999999999</v>
      </c>
      <c r="I2917" s="3">
        <f t="shared" si="137"/>
        <v>0</v>
      </c>
      <c r="J2917" t="s">
        <v>95</v>
      </c>
      <c r="K2917" t="s">
        <v>27</v>
      </c>
      <c r="L2917" t="s">
        <v>14</v>
      </c>
    </row>
    <row r="2918" spans="1:12" x14ac:dyDescent="0.25">
      <c r="A2918">
        <v>2953</v>
      </c>
      <c r="B2918" s="4">
        <v>34733</v>
      </c>
      <c r="C2918" t="s">
        <v>2971</v>
      </c>
      <c r="D2918" s="1">
        <v>4000000</v>
      </c>
      <c r="E2918">
        <v>7555256</v>
      </c>
      <c r="F2918" s="3">
        <f t="shared" si="135"/>
        <v>1.888814</v>
      </c>
      <c r="G2918">
        <v>7555256</v>
      </c>
      <c r="H2918" s="3">
        <f t="shared" si="136"/>
        <v>1.888814</v>
      </c>
      <c r="I2918" s="3">
        <f t="shared" si="137"/>
        <v>0</v>
      </c>
      <c r="J2918" t="s">
        <v>3558</v>
      </c>
      <c r="K2918" t="s">
        <v>27</v>
      </c>
      <c r="L2918" t="s">
        <v>11</v>
      </c>
    </row>
    <row r="2919" spans="1:12" x14ac:dyDescent="0.25">
      <c r="A2919">
        <v>1441</v>
      </c>
      <c r="B2919" s="4">
        <v>34726</v>
      </c>
      <c r="C2919" t="s">
        <v>1457</v>
      </c>
      <c r="D2919" s="1">
        <v>26000000</v>
      </c>
      <c r="E2919">
        <v>13738574</v>
      </c>
      <c r="F2919" s="3">
        <f t="shared" si="135"/>
        <v>0.52840669230769233</v>
      </c>
      <c r="G2919">
        <v>13738574</v>
      </c>
      <c r="H2919" s="3">
        <f t="shared" si="136"/>
        <v>0.52840669230769233</v>
      </c>
      <c r="I2919" s="3">
        <f t="shared" si="137"/>
        <v>0</v>
      </c>
      <c r="J2919" t="s">
        <v>249</v>
      </c>
      <c r="K2919" t="s">
        <v>13</v>
      </c>
      <c r="L2919" t="s">
        <v>14</v>
      </c>
    </row>
    <row r="2920" spans="1:12" x14ac:dyDescent="0.25">
      <c r="A2920">
        <v>3101</v>
      </c>
      <c r="B2920" s="4">
        <v>34726</v>
      </c>
      <c r="C2920" t="s">
        <v>3117</v>
      </c>
      <c r="D2920">
        <v>2500000</v>
      </c>
      <c r="E2920">
        <v>5274005</v>
      </c>
      <c r="F2920" s="3">
        <f t="shared" si="135"/>
        <v>2.1096020000000002</v>
      </c>
      <c r="G2920">
        <v>5686742</v>
      </c>
      <c r="H2920" s="3">
        <f t="shared" si="136"/>
        <v>2.2746968000000001</v>
      </c>
      <c r="I2920" s="3">
        <f t="shared" si="137"/>
        <v>412737</v>
      </c>
      <c r="J2920" t="s">
        <v>3537</v>
      </c>
      <c r="K2920" t="s">
        <v>27</v>
      </c>
      <c r="L2920" t="s">
        <v>43</v>
      </c>
    </row>
    <row r="2921" spans="1:12" x14ac:dyDescent="0.25">
      <c r="A2921">
        <v>2274</v>
      </c>
      <c r="B2921" s="4">
        <v>34712</v>
      </c>
      <c r="C2921" t="s">
        <v>2294</v>
      </c>
      <c r="D2921" s="1">
        <v>12000000</v>
      </c>
      <c r="E2921">
        <v>21089146</v>
      </c>
      <c r="F2921" s="3">
        <f t="shared" si="135"/>
        <v>1.7574288333333334</v>
      </c>
      <c r="G2921">
        <v>21089146</v>
      </c>
      <c r="H2921" s="3">
        <f t="shared" si="136"/>
        <v>1.7574288333333334</v>
      </c>
      <c r="I2921" s="3">
        <f t="shared" si="137"/>
        <v>0</v>
      </c>
      <c r="J2921" t="s">
        <v>9</v>
      </c>
      <c r="K2921" t="s">
        <v>27</v>
      </c>
      <c r="L2921" t="s">
        <v>61</v>
      </c>
    </row>
    <row r="2922" spans="1:12" x14ac:dyDescent="0.25">
      <c r="A2922">
        <v>1412</v>
      </c>
      <c r="B2922" s="4">
        <v>34693</v>
      </c>
      <c r="C2922" t="s">
        <v>1428</v>
      </c>
      <c r="D2922" s="1">
        <v>27000000</v>
      </c>
      <c r="E2922">
        <v>44342956</v>
      </c>
      <c r="F2922" s="3">
        <f t="shared" si="135"/>
        <v>1.6423317037037037</v>
      </c>
      <c r="G2922">
        <v>44342956</v>
      </c>
      <c r="H2922" s="3">
        <f t="shared" si="136"/>
        <v>1.6423317037037037</v>
      </c>
      <c r="I2922" s="3">
        <f t="shared" si="137"/>
        <v>0</v>
      </c>
      <c r="J2922" t="s">
        <v>3558</v>
      </c>
      <c r="K2922" t="s">
        <v>10</v>
      </c>
      <c r="L2922" t="s">
        <v>16</v>
      </c>
    </row>
    <row r="2923" spans="1:12" x14ac:dyDescent="0.25">
      <c r="A2923">
        <v>1264</v>
      </c>
      <c r="B2923" s="4">
        <v>34691</v>
      </c>
      <c r="C2923" t="s">
        <v>1280</v>
      </c>
      <c r="D2923" s="1">
        <v>30000000</v>
      </c>
      <c r="E2923">
        <v>66502573</v>
      </c>
      <c r="F2923" s="3">
        <f t="shared" si="135"/>
        <v>2.2167524333333333</v>
      </c>
      <c r="G2923">
        <v>160502573</v>
      </c>
      <c r="H2923" s="3">
        <f t="shared" si="136"/>
        <v>5.350085766666667</v>
      </c>
      <c r="I2923" s="3">
        <f t="shared" si="137"/>
        <v>94000000</v>
      </c>
      <c r="J2923" t="s">
        <v>3537</v>
      </c>
      <c r="K2923" t="s">
        <v>27</v>
      </c>
      <c r="L2923" t="s">
        <v>43</v>
      </c>
    </row>
    <row r="2924" spans="1:12" x14ac:dyDescent="0.25">
      <c r="A2924">
        <v>1133</v>
      </c>
      <c r="B2924" s="4">
        <v>34691</v>
      </c>
      <c r="C2924" t="s">
        <v>1149</v>
      </c>
      <c r="D2924" s="1">
        <v>35000000</v>
      </c>
      <c r="E2924">
        <v>33423000</v>
      </c>
      <c r="F2924" s="3">
        <f t="shared" si="135"/>
        <v>0.95494285714285709</v>
      </c>
      <c r="G2924">
        <v>99423000</v>
      </c>
      <c r="H2924" s="3">
        <f t="shared" si="136"/>
        <v>2.8406571428571428</v>
      </c>
      <c r="I2924" s="3">
        <f t="shared" si="137"/>
        <v>66000000</v>
      </c>
      <c r="J2924" t="s">
        <v>9</v>
      </c>
      <c r="K2924" t="s">
        <v>13</v>
      </c>
      <c r="L2924" t="s">
        <v>14</v>
      </c>
    </row>
    <row r="2925" spans="1:12" x14ac:dyDescent="0.25">
      <c r="A2925">
        <v>2040</v>
      </c>
      <c r="B2925" s="4">
        <v>34689</v>
      </c>
      <c r="C2925" t="s">
        <v>2058</v>
      </c>
      <c r="D2925" s="1">
        <v>15000000</v>
      </c>
      <c r="E2925">
        <v>50003303</v>
      </c>
      <c r="F2925" s="3">
        <f t="shared" si="135"/>
        <v>3.3335535333333333</v>
      </c>
      <c r="G2925">
        <v>50003303</v>
      </c>
      <c r="H2925" s="3">
        <f t="shared" si="136"/>
        <v>3.3335535333333333</v>
      </c>
      <c r="I2925" s="3">
        <f t="shared" si="137"/>
        <v>0</v>
      </c>
      <c r="J2925" t="s">
        <v>3537</v>
      </c>
      <c r="K2925" t="s">
        <v>10</v>
      </c>
      <c r="L2925" t="s">
        <v>43</v>
      </c>
    </row>
    <row r="2926" spans="1:12" x14ac:dyDescent="0.25">
      <c r="A2926">
        <v>975</v>
      </c>
      <c r="B2926" s="4">
        <v>34689</v>
      </c>
      <c r="C2926" t="s">
        <v>3560</v>
      </c>
      <c r="D2926" s="1">
        <v>40000000</v>
      </c>
      <c r="E2926">
        <v>38087756</v>
      </c>
      <c r="F2926" s="3">
        <f t="shared" si="135"/>
        <v>0.95219390000000004</v>
      </c>
      <c r="G2926">
        <v>38087756</v>
      </c>
      <c r="H2926" s="3">
        <f t="shared" si="136"/>
        <v>0.95219390000000004</v>
      </c>
      <c r="I2926" s="3">
        <f t="shared" si="137"/>
        <v>0</v>
      </c>
      <c r="J2926" t="s">
        <v>3559</v>
      </c>
      <c r="K2926" t="s">
        <v>10</v>
      </c>
      <c r="L2926" t="s">
        <v>11</v>
      </c>
    </row>
    <row r="2927" spans="1:12" x14ac:dyDescent="0.25">
      <c r="A2927">
        <v>1973</v>
      </c>
      <c r="B2927" s="4">
        <v>34684</v>
      </c>
      <c r="C2927" t="s">
        <v>1992</v>
      </c>
      <c r="D2927" s="1">
        <v>16000000</v>
      </c>
      <c r="E2927">
        <v>127175374</v>
      </c>
      <c r="F2927" s="3">
        <f t="shared" si="135"/>
        <v>7.9484608750000003</v>
      </c>
      <c r="G2927">
        <v>246400000</v>
      </c>
      <c r="H2927" s="3">
        <f t="shared" si="136"/>
        <v>15.4</v>
      </c>
      <c r="I2927" s="3">
        <f t="shared" si="137"/>
        <v>119224626</v>
      </c>
      <c r="J2927" t="s">
        <v>3504</v>
      </c>
      <c r="K2927" t="s">
        <v>13</v>
      </c>
      <c r="L2927" t="s">
        <v>11</v>
      </c>
    </row>
    <row r="2928" spans="1:12" x14ac:dyDescent="0.25">
      <c r="A2928">
        <v>673</v>
      </c>
      <c r="B2928" s="4">
        <v>34677</v>
      </c>
      <c r="C2928" t="s">
        <v>691</v>
      </c>
      <c r="D2928" s="1">
        <v>55000000</v>
      </c>
      <c r="E2928">
        <v>83015089</v>
      </c>
      <c r="F2928" s="3">
        <f t="shared" si="135"/>
        <v>1.5093652545454546</v>
      </c>
      <c r="G2928">
        <v>212200000</v>
      </c>
      <c r="H2928" s="3">
        <f t="shared" si="136"/>
        <v>3.8581818181818184</v>
      </c>
      <c r="I2928" s="3">
        <f t="shared" si="137"/>
        <v>129184911</v>
      </c>
      <c r="J2928" t="s">
        <v>3559</v>
      </c>
      <c r="K2928" t="s">
        <v>27</v>
      </c>
      <c r="L2928" t="s">
        <v>43</v>
      </c>
    </row>
    <row r="2929" spans="1:12" x14ac:dyDescent="0.25">
      <c r="A2929">
        <v>2423</v>
      </c>
      <c r="B2929" s="4">
        <v>34661</v>
      </c>
      <c r="C2929" t="s">
        <v>2441</v>
      </c>
      <c r="D2929" s="1">
        <v>10000000</v>
      </c>
      <c r="E2929">
        <v>29317886</v>
      </c>
      <c r="F2929" s="3">
        <f t="shared" si="135"/>
        <v>2.9317886</v>
      </c>
      <c r="G2929">
        <v>29317886</v>
      </c>
      <c r="H2929" s="3">
        <f t="shared" si="136"/>
        <v>2.9317886</v>
      </c>
      <c r="I2929" s="3">
        <f t="shared" si="137"/>
        <v>0</v>
      </c>
      <c r="J2929" t="s">
        <v>3558</v>
      </c>
      <c r="K2929" t="s">
        <v>27</v>
      </c>
      <c r="L2929" t="s">
        <v>14</v>
      </c>
    </row>
    <row r="2930" spans="1:12" x14ac:dyDescent="0.25">
      <c r="A2930">
        <v>1042</v>
      </c>
      <c r="B2930" s="4">
        <v>34656</v>
      </c>
      <c r="C2930" t="s">
        <v>1058</v>
      </c>
      <c r="D2930" s="1">
        <v>38000000</v>
      </c>
      <c r="E2930">
        <v>75671262</v>
      </c>
      <c r="F2930" s="3">
        <f t="shared" si="135"/>
        <v>1.991349</v>
      </c>
      <c r="G2930" s="1">
        <v>120000000</v>
      </c>
      <c r="H2930" s="3">
        <f t="shared" si="136"/>
        <v>3.1578947368421053</v>
      </c>
      <c r="I2930" s="3">
        <f t="shared" si="137"/>
        <v>44328738</v>
      </c>
      <c r="J2930" t="s">
        <v>3517</v>
      </c>
      <c r="K2930" t="s">
        <v>10</v>
      </c>
      <c r="L2930" t="s">
        <v>16</v>
      </c>
    </row>
    <row r="2931" spans="1:12" x14ac:dyDescent="0.25">
      <c r="A2931">
        <v>2877</v>
      </c>
      <c r="B2931" s="4">
        <v>34654</v>
      </c>
      <c r="C2931" t="s">
        <v>2893</v>
      </c>
      <c r="D2931" s="1">
        <v>5000000</v>
      </c>
      <c r="E2931">
        <v>3046086</v>
      </c>
      <c r="F2931" s="3">
        <f t="shared" si="135"/>
        <v>0.60921720000000001</v>
      </c>
      <c r="G2931">
        <v>5438120</v>
      </c>
      <c r="H2931" s="3">
        <f t="shared" si="136"/>
        <v>1.0876239999999999</v>
      </c>
      <c r="I2931" s="3">
        <f t="shared" si="137"/>
        <v>2392034</v>
      </c>
      <c r="J2931" t="s">
        <v>249</v>
      </c>
      <c r="K2931" t="s">
        <v>27</v>
      </c>
      <c r="L2931" t="s">
        <v>43</v>
      </c>
    </row>
    <row r="2932" spans="1:12" x14ac:dyDescent="0.25">
      <c r="A2932">
        <v>1616</v>
      </c>
      <c r="B2932" s="4">
        <v>34649</v>
      </c>
      <c r="C2932" t="s">
        <v>1632</v>
      </c>
      <c r="D2932" s="1">
        <v>22000000</v>
      </c>
      <c r="E2932">
        <v>144833357</v>
      </c>
      <c r="F2932" s="3">
        <f t="shared" si="135"/>
        <v>6.5833344090909094</v>
      </c>
      <c r="G2932">
        <v>189800000</v>
      </c>
      <c r="H2932" s="3">
        <f t="shared" si="136"/>
        <v>8.627272727272727</v>
      </c>
      <c r="I2932" s="3">
        <f t="shared" si="137"/>
        <v>44966643</v>
      </c>
      <c r="J2932" t="s">
        <v>3558</v>
      </c>
      <c r="K2932" t="s">
        <v>10</v>
      </c>
      <c r="L2932" t="s">
        <v>16</v>
      </c>
    </row>
    <row r="2933" spans="1:12" x14ac:dyDescent="0.25">
      <c r="A2933">
        <v>873</v>
      </c>
      <c r="B2933" s="4">
        <v>34642</v>
      </c>
      <c r="C2933" t="s">
        <v>891</v>
      </c>
      <c r="D2933" s="1">
        <v>45000000</v>
      </c>
      <c r="E2933">
        <v>22006296</v>
      </c>
      <c r="F2933" s="3">
        <f t="shared" si="135"/>
        <v>0.48902879999999999</v>
      </c>
      <c r="G2933">
        <v>112006296</v>
      </c>
      <c r="H2933" s="3">
        <f t="shared" si="136"/>
        <v>2.4890287999999998</v>
      </c>
      <c r="I2933" s="3">
        <f t="shared" si="137"/>
        <v>90000000</v>
      </c>
      <c r="J2933" t="s">
        <v>3537</v>
      </c>
      <c r="K2933" t="s">
        <v>27</v>
      </c>
      <c r="L2933" t="s">
        <v>61</v>
      </c>
    </row>
    <row r="2934" spans="1:12" x14ac:dyDescent="0.25">
      <c r="A2934">
        <v>677</v>
      </c>
      <c r="B2934" s="4">
        <v>34635</v>
      </c>
      <c r="C2934" t="s">
        <v>695</v>
      </c>
      <c r="D2934" s="1">
        <v>55000000</v>
      </c>
      <c r="E2934">
        <v>71565669</v>
      </c>
      <c r="F2934" s="3">
        <f t="shared" si="135"/>
        <v>1.3011939818181819</v>
      </c>
      <c r="G2934">
        <v>196565669</v>
      </c>
      <c r="H2934" s="3">
        <f t="shared" si="136"/>
        <v>3.5739212545454544</v>
      </c>
      <c r="I2934" s="3">
        <f t="shared" si="137"/>
        <v>125000000</v>
      </c>
      <c r="J2934" t="s">
        <v>95</v>
      </c>
      <c r="K2934" t="s">
        <v>13</v>
      </c>
      <c r="L2934" t="s">
        <v>14</v>
      </c>
    </row>
    <row r="2935" spans="1:12" x14ac:dyDescent="0.25">
      <c r="A2935">
        <v>1770</v>
      </c>
      <c r="B2935" s="4">
        <v>34628</v>
      </c>
      <c r="C2935" t="s">
        <v>1788</v>
      </c>
      <c r="D2935" s="1">
        <v>20000000</v>
      </c>
      <c r="E2935">
        <v>13383747</v>
      </c>
      <c r="F2935" s="3">
        <f t="shared" si="135"/>
        <v>0.66918734999999996</v>
      </c>
      <c r="G2935">
        <v>13383747</v>
      </c>
      <c r="H2935" s="3">
        <f t="shared" si="136"/>
        <v>0.66918734999999996</v>
      </c>
      <c r="I2935" s="3">
        <f t="shared" si="137"/>
        <v>0</v>
      </c>
      <c r="J2935" t="s">
        <v>249</v>
      </c>
      <c r="K2935" t="s">
        <v>27</v>
      </c>
      <c r="L2935" t="s">
        <v>11</v>
      </c>
    </row>
    <row r="2936" spans="1:12" x14ac:dyDescent="0.25">
      <c r="A2936">
        <v>2593</v>
      </c>
      <c r="B2936" s="4">
        <v>34621</v>
      </c>
      <c r="C2936" t="s">
        <v>2611</v>
      </c>
      <c r="D2936" s="1">
        <v>8000000</v>
      </c>
      <c r="E2936">
        <v>107928762</v>
      </c>
      <c r="F2936" s="3">
        <f t="shared" si="135"/>
        <v>13.491095250000001</v>
      </c>
      <c r="G2936">
        <v>212928762</v>
      </c>
      <c r="H2936" s="3">
        <f t="shared" si="136"/>
        <v>26.616095250000001</v>
      </c>
      <c r="I2936" s="3">
        <f t="shared" si="137"/>
        <v>105000000</v>
      </c>
      <c r="J2936" t="s">
        <v>249</v>
      </c>
      <c r="K2936" t="s">
        <v>27</v>
      </c>
      <c r="L2936" t="s">
        <v>43</v>
      </c>
    </row>
    <row r="2937" spans="1:12" x14ac:dyDescent="0.25">
      <c r="A2937">
        <v>2609</v>
      </c>
      <c r="B2937" s="4">
        <v>34621</v>
      </c>
      <c r="C2937" t="s">
        <v>2626</v>
      </c>
      <c r="D2937" s="1">
        <v>8000000</v>
      </c>
      <c r="E2937">
        <v>18090181</v>
      </c>
      <c r="F2937" s="3">
        <f t="shared" si="135"/>
        <v>2.2612726250000001</v>
      </c>
      <c r="G2937">
        <v>18090181</v>
      </c>
      <c r="H2937" s="3">
        <f t="shared" si="136"/>
        <v>2.2612726250000001</v>
      </c>
      <c r="I2937" s="3">
        <f t="shared" si="137"/>
        <v>0</v>
      </c>
      <c r="J2937" t="s">
        <v>3504</v>
      </c>
      <c r="K2937" t="s">
        <v>27</v>
      </c>
      <c r="L2937" t="s">
        <v>61</v>
      </c>
    </row>
    <row r="2938" spans="1:12" x14ac:dyDescent="0.25">
      <c r="A2938">
        <v>857</v>
      </c>
      <c r="B2938" s="4">
        <v>34614</v>
      </c>
      <c r="C2938" t="s">
        <v>875</v>
      </c>
      <c r="D2938" s="1">
        <v>45000000</v>
      </c>
      <c r="E2938">
        <v>57362581</v>
      </c>
      <c r="F2938" s="3">
        <f t="shared" si="135"/>
        <v>1.2747240222222223</v>
      </c>
      <c r="G2938">
        <v>57362581</v>
      </c>
      <c r="H2938" s="3">
        <f t="shared" si="136"/>
        <v>1.2747240222222223</v>
      </c>
      <c r="I2938" s="3">
        <f t="shared" si="137"/>
        <v>0</v>
      </c>
      <c r="J2938" t="s">
        <v>3559</v>
      </c>
      <c r="K2938" t="s">
        <v>27</v>
      </c>
      <c r="L2938" t="s">
        <v>14</v>
      </c>
    </row>
    <row r="2939" spans="1:12" x14ac:dyDescent="0.25">
      <c r="A2939">
        <v>862</v>
      </c>
      <c r="B2939" s="4">
        <v>34607</v>
      </c>
      <c r="C2939" t="s">
        <v>880</v>
      </c>
      <c r="D2939" s="1">
        <v>45000000</v>
      </c>
      <c r="E2939">
        <v>46815000</v>
      </c>
      <c r="F2939" s="3">
        <f t="shared" si="135"/>
        <v>1.0403333333333333</v>
      </c>
      <c r="G2939">
        <v>94215000</v>
      </c>
      <c r="H2939" s="3">
        <f t="shared" si="136"/>
        <v>2.0936666666666666</v>
      </c>
      <c r="I2939" s="3">
        <f t="shared" si="137"/>
        <v>47400000</v>
      </c>
      <c r="J2939" t="s">
        <v>9</v>
      </c>
      <c r="K2939" t="s">
        <v>13</v>
      </c>
      <c r="L2939" t="s">
        <v>14</v>
      </c>
    </row>
    <row r="2940" spans="1:12" x14ac:dyDescent="0.25">
      <c r="A2940">
        <v>1906</v>
      </c>
      <c r="B2940" s="4">
        <v>34607</v>
      </c>
      <c r="C2940" t="s">
        <v>1924</v>
      </c>
      <c r="D2940" s="1">
        <v>18000000</v>
      </c>
      <c r="E2940">
        <v>5828466</v>
      </c>
      <c r="F2940" s="3">
        <f t="shared" si="135"/>
        <v>0.32380366666666666</v>
      </c>
      <c r="G2940">
        <v>5828466</v>
      </c>
      <c r="H2940" s="3">
        <f t="shared" si="136"/>
        <v>0.32380366666666666</v>
      </c>
      <c r="I2940" s="3">
        <f t="shared" si="137"/>
        <v>0</v>
      </c>
      <c r="J2940" t="s">
        <v>3558</v>
      </c>
      <c r="K2940" t="s">
        <v>27</v>
      </c>
      <c r="L2940" t="s">
        <v>11</v>
      </c>
    </row>
    <row r="2941" spans="1:12" x14ac:dyDescent="0.25">
      <c r="A2941">
        <v>3204</v>
      </c>
      <c r="B2941" s="4">
        <v>34600</v>
      </c>
      <c r="C2941" t="s">
        <v>3221</v>
      </c>
      <c r="D2941">
        <v>1500000</v>
      </c>
      <c r="E2941">
        <v>5046118</v>
      </c>
      <c r="F2941" s="3">
        <f t="shared" si="135"/>
        <v>3.3640786666666669</v>
      </c>
      <c r="G2941">
        <v>5046118</v>
      </c>
      <c r="H2941" s="3">
        <f t="shared" si="136"/>
        <v>3.3640786666666669</v>
      </c>
      <c r="I2941" s="3">
        <f t="shared" si="137"/>
        <v>0</v>
      </c>
      <c r="J2941" t="s">
        <v>249</v>
      </c>
      <c r="K2941" t="s">
        <v>27</v>
      </c>
      <c r="L2941" t="s">
        <v>43</v>
      </c>
    </row>
    <row r="2942" spans="1:12" x14ac:dyDescent="0.25">
      <c r="A2942">
        <v>1505</v>
      </c>
      <c r="B2942" s="4">
        <v>34600</v>
      </c>
      <c r="C2942" t="s">
        <v>1520</v>
      </c>
      <c r="D2942" s="1">
        <v>25000000</v>
      </c>
      <c r="E2942">
        <v>28241469</v>
      </c>
      <c r="F2942" s="3">
        <f t="shared" si="135"/>
        <v>1.1296587600000001</v>
      </c>
      <c r="G2942">
        <v>28307092</v>
      </c>
      <c r="H2942" s="3">
        <f t="shared" si="136"/>
        <v>1.13228368</v>
      </c>
      <c r="I2942" s="3">
        <f t="shared" si="137"/>
        <v>65623</v>
      </c>
      <c r="J2942" t="s">
        <v>3537</v>
      </c>
      <c r="K2942" t="s">
        <v>27</v>
      </c>
      <c r="L2942" t="s">
        <v>43</v>
      </c>
    </row>
    <row r="2943" spans="1:12" x14ac:dyDescent="0.25">
      <c r="A2943">
        <v>1391</v>
      </c>
      <c r="B2943" s="4">
        <v>34593</v>
      </c>
      <c r="C2943" t="s">
        <v>1407</v>
      </c>
      <c r="D2943" s="1">
        <v>28000000</v>
      </c>
      <c r="E2943">
        <v>44853581</v>
      </c>
      <c r="F2943" s="3">
        <f t="shared" si="135"/>
        <v>1.6019136071428572</v>
      </c>
      <c r="G2943">
        <v>102053581</v>
      </c>
      <c r="H2943" s="3">
        <f t="shared" si="136"/>
        <v>3.6447707500000002</v>
      </c>
      <c r="I2943" s="3">
        <f t="shared" si="137"/>
        <v>57200000</v>
      </c>
      <c r="J2943" t="s">
        <v>9</v>
      </c>
      <c r="K2943" t="s">
        <v>27</v>
      </c>
      <c r="L2943" t="s">
        <v>14</v>
      </c>
    </row>
    <row r="2944" spans="1:12" x14ac:dyDescent="0.25">
      <c r="A2944">
        <v>2515</v>
      </c>
      <c r="B2944" s="4">
        <v>34572</v>
      </c>
      <c r="C2944" t="s">
        <v>2532</v>
      </c>
      <c r="D2944" s="1">
        <v>10000000</v>
      </c>
      <c r="E2944">
        <v>126247</v>
      </c>
      <c r="F2944" s="3">
        <f t="shared" si="135"/>
        <v>1.2624700000000001E-2</v>
      </c>
      <c r="G2944">
        <v>126247</v>
      </c>
      <c r="H2944" s="3">
        <f t="shared" si="136"/>
        <v>1.2624700000000001E-2</v>
      </c>
      <c r="I2944" s="3">
        <f t="shared" si="137"/>
        <v>0</v>
      </c>
      <c r="J2944" t="s">
        <v>3559</v>
      </c>
      <c r="K2944" t="s">
        <v>10</v>
      </c>
      <c r="L2944" t="s">
        <v>11</v>
      </c>
    </row>
    <row r="2945" spans="1:12" x14ac:dyDescent="0.25">
      <c r="A2945">
        <v>549</v>
      </c>
      <c r="B2945" s="4">
        <v>34549</v>
      </c>
      <c r="C2945" t="s">
        <v>567</v>
      </c>
      <c r="D2945" s="1">
        <v>62000000</v>
      </c>
      <c r="E2945">
        <v>122012656</v>
      </c>
      <c r="F2945" s="3">
        <f t="shared" si="135"/>
        <v>1.9679460645161291</v>
      </c>
      <c r="G2945">
        <v>207500000</v>
      </c>
      <c r="H2945" s="3">
        <f t="shared" si="136"/>
        <v>3.346774193548387</v>
      </c>
      <c r="I2945" s="3">
        <f t="shared" si="137"/>
        <v>85487344</v>
      </c>
      <c r="J2945" t="s">
        <v>3517</v>
      </c>
      <c r="K2945" t="s">
        <v>13</v>
      </c>
      <c r="L2945" t="s">
        <v>14</v>
      </c>
    </row>
    <row r="2946" spans="1:12" x14ac:dyDescent="0.25">
      <c r="A2946">
        <v>1858</v>
      </c>
      <c r="B2946" s="4">
        <v>34544</v>
      </c>
      <c r="C2946" t="s">
        <v>1876</v>
      </c>
      <c r="D2946" s="1">
        <v>18000000</v>
      </c>
      <c r="E2946">
        <v>119920129</v>
      </c>
      <c r="F2946" s="3">
        <f t="shared" ref="F2946:F3009" si="138">E2946/D2946</f>
        <v>6.662229388888889</v>
      </c>
      <c r="G2946">
        <v>351620129</v>
      </c>
      <c r="H2946" s="3">
        <f t="shared" ref="H2946:H3009" si="139">G2946/D2946</f>
        <v>19.534451611111113</v>
      </c>
      <c r="I2946" s="3">
        <f t="shared" si="137"/>
        <v>231700000</v>
      </c>
      <c r="J2946" t="s">
        <v>3504</v>
      </c>
      <c r="K2946" t="s">
        <v>13</v>
      </c>
      <c r="L2946" t="s">
        <v>11</v>
      </c>
    </row>
    <row r="2947" spans="1:12" x14ac:dyDescent="0.25">
      <c r="A2947">
        <v>844</v>
      </c>
      <c r="B2947" s="4">
        <v>34535</v>
      </c>
      <c r="C2947" t="s">
        <v>862</v>
      </c>
      <c r="D2947" s="1">
        <v>45000000</v>
      </c>
      <c r="E2947">
        <v>92115211</v>
      </c>
      <c r="F2947" s="3">
        <f t="shared" si="138"/>
        <v>2.0470046888888889</v>
      </c>
      <c r="G2947">
        <v>117615211</v>
      </c>
      <c r="H2947" s="3">
        <f t="shared" si="139"/>
        <v>2.6136713555555557</v>
      </c>
      <c r="I2947" s="3">
        <f t="shared" ref="I2947:I3010" si="140">G2947-E2947</f>
        <v>25500000</v>
      </c>
      <c r="J2947" t="s">
        <v>3559</v>
      </c>
      <c r="K2947" t="s">
        <v>13</v>
      </c>
      <c r="L2947" t="s">
        <v>43</v>
      </c>
    </row>
    <row r="2948" spans="1:12" x14ac:dyDescent="0.25">
      <c r="A2948">
        <v>202</v>
      </c>
      <c r="B2948" s="4">
        <v>34530</v>
      </c>
      <c r="C2948" t="s">
        <v>218</v>
      </c>
      <c r="D2948" s="1">
        <v>100000000</v>
      </c>
      <c r="E2948">
        <v>146282411</v>
      </c>
      <c r="F2948" s="3">
        <f t="shared" si="138"/>
        <v>1.4628241099999999</v>
      </c>
      <c r="G2948">
        <v>365300000</v>
      </c>
      <c r="H2948" s="3">
        <f t="shared" si="139"/>
        <v>3.653</v>
      </c>
      <c r="I2948" s="3">
        <f t="shared" si="140"/>
        <v>219017589</v>
      </c>
      <c r="J2948" t="s">
        <v>3422</v>
      </c>
      <c r="K2948" t="s">
        <v>27</v>
      </c>
      <c r="L2948" t="s">
        <v>14</v>
      </c>
    </row>
    <row r="2949" spans="1:12" x14ac:dyDescent="0.25">
      <c r="A2949">
        <v>656</v>
      </c>
      <c r="B2949" s="4">
        <v>34521</v>
      </c>
      <c r="C2949" t="s">
        <v>674</v>
      </c>
      <c r="D2949" s="1">
        <v>55000000</v>
      </c>
      <c r="E2949">
        <v>330151138</v>
      </c>
      <c r="F2949" s="3">
        <f t="shared" si="138"/>
        <v>6.0027479636363639</v>
      </c>
      <c r="G2949">
        <v>679850637</v>
      </c>
      <c r="H2949" s="3">
        <f t="shared" si="139"/>
        <v>12.360920672727273</v>
      </c>
      <c r="I2949" s="3">
        <f t="shared" si="140"/>
        <v>349699499</v>
      </c>
      <c r="J2949" t="s">
        <v>3517</v>
      </c>
      <c r="K2949" t="s">
        <v>13</v>
      </c>
      <c r="L2949" t="s">
        <v>43</v>
      </c>
    </row>
    <row r="2950" spans="1:12" x14ac:dyDescent="0.25">
      <c r="A2950">
        <v>795</v>
      </c>
      <c r="B2950" s="4">
        <v>34516</v>
      </c>
      <c r="C2950" t="s">
        <v>812</v>
      </c>
      <c r="D2950" s="1">
        <v>50000000</v>
      </c>
      <c r="E2950">
        <v>16581575</v>
      </c>
      <c r="F2950" s="3">
        <f t="shared" si="138"/>
        <v>0.33163150000000002</v>
      </c>
      <c r="G2950">
        <v>16581575</v>
      </c>
      <c r="H2950" s="3">
        <f t="shared" si="139"/>
        <v>0.33163150000000002</v>
      </c>
      <c r="I2950" s="3">
        <f t="shared" si="140"/>
        <v>0</v>
      </c>
      <c r="J2950" t="s">
        <v>3422</v>
      </c>
      <c r="K2950" t="s">
        <v>10</v>
      </c>
      <c r="L2950" t="s">
        <v>16</v>
      </c>
    </row>
    <row r="2951" spans="1:12" x14ac:dyDescent="0.25">
      <c r="A2951">
        <v>985</v>
      </c>
      <c r="B2951" s="4">
        <v>34516</v>
      </c>
      <c r="C2951" t="s">
        <v>1002</v>
      </c>
      <c r="D2951" s="1">
        <v>40000000</v>
      </c>
      <c r="E2951">
        <v>31835600</v>
      </c>
      <c r="F2951" s="3">
        <f t="shared" si="138"/>
        <v>0.79588999999999999</v>
      </c>
      <c r="G2951">
        <v>31835600</v>
      </c>
      <c r="H2951" s="3">
        <f t="shared" si="139"/>
        <v>0.79588999999999999</v>
      </c>
      <c r="I2951" s="3">
        <f t="shared" si="140"/>
        <v>0</v>
      </c>
      <c r="J2951" t="s">
        <v>9</v>
      </c>
      <c r="K2951" t="s">
        <v>13</v>
      </c>
      <c r="L2951" t="s">
        <v>14</v>
      </c>
    </row>
    <row r="2952" spans="1:12" x14ac:dyDescent="0.25">
      <c r="A2952">
        <v>381</v>
      </c>
      <c r="B2952" s="4">
        <v>34500</v>
      </c>
      <c r="C2952" t="s">
        <v>401</v>
      </c>
      <c r="D2952">
        <v>79300000</v>
      </c>
      <c r="E2952">
        <v>421785283</v>
      </c>
      <c r="F2952" s="3">
        <f t="shared" si="138"/>
        <v>5.3188560277427488</v>
      </c>
      <c r="G2952">
        <v>986332275</v>
      </c>
      <c r="H2952" s="3">
        <f t="shared" si="139"/>
        <v>12.437985813366961</v>
      </c>
      <c r="I2952" s="3">
        <f t="shared" si="140"/>
        <v>564546992</v>
      </c>
      <c r="J2952" t="s">
        <v>3558</v>
      </c>
      <c r="K2952" t="s">
        <v>24</v>
      </c>
      <c r="L2952" t="s">
        <v>16</v>
      </c>
    </row>
    <row r="2953" spans="1:12" x14ac:dyDescent="0.25">
      <c r="A2953">
        <v>1244</v>
      </c>
      <c r="B2953" s="4">
        <v>34495</v>
      </c>
      <c r="C2953" t="s">
        <v>1261</v>
      </c>
      <c r="D2953" s="1">
        <v>30000000</v>
      </c>
      <c r="E2953">
        <v>121248145</v>
      </c>
      <c r="F2953" s="3">
        <f t="shared" si="138"/>
        <v>4.0416048333333334</v>
      </c>
      <c r="G2953">
        <v>283200000</v>
      </c>
      <c r="H2953" s="3">
        <f t="shared" si="139"/>
        <v>9.44</v>
      </c>
      <c r="I2953" s="3">
        <f t="shared" si="140"/>
        <v>161951855</v>
      </c>
      <c r="J2953" t="s">
        <v>3422</v>
      </c>
      <c r="K2953" t="s">
        <v>27</v>
      </c>
      <c r="L2953" t="s">
        <v>14</v>
      </c>
    </row>
    <row r="2954" spans="1:12" x14ac:dyDescent="0.25">
      <c r="A2954">
        <v>998</v>
      </c>
      <c r="B2954" s="4">
        <v>34488</v>
      </c>
      <c r="C2954" t="s">
        <v>1015</v>
      </c>
      <c r="D2954" s="1">
        <v>40000000</v>
      </c>
      <c r="E2954">
        <v>24172899</v>
      </c>
      <c r="F2954" s="3">
        <f t="shared" si="138"/>
        <v>0.60432247500000003</v>
      </c>
      <c r="G2954">
        <v>24172899</v>
      </c>
      <c r="H2954" s="3">
        <f t="shared" si="139"/>
        <v>0.60432247500000003</v>
      </c>
      <c r="I2954" s="3">
        <f t="shared" si="140"/>
        <v>0</v>
      </c>
      <c r="J2954" t="s">
        <v>3558</v>
      </c>
      <c r="K2954" t="s">
        <v>13</v>
      </c>
      <c r="L2954" t="s">
        <v>11</v>
      </c>
    </row>
    <row r="2955" spans="1:12" x14ac:dyDescent="0.25">
      <c r="A2955">
        <v>837</v>
      </c>
      <c r="B2955" s="4">
        <v>34481</v>
      </c>
      <c r="C2955" t="s">
        <v>855</v>
      </c>
      <c r="D2955" s="1">
        <v>45000000</v>
      </c>
      <c r="E2955">
        <v>130531208</v>
      </c>
      <c r="F2955" s="3">
        <f t="shared" si="138"/>
        <v>2.9006935111111112</v>
      </c>
      <c r="G2955">
        <v>358500000</v>
      </c>
      <c r="H2955" s="3">
        <f t="shared" si="139"/>
        <v>7.9666666666666668</v>
      </c>
      <c r="I2955" s="3">
        <f t="shared" si="140"/>
        <v>227968792</v>
      </c>
      <c r="J2955" t="s">
        <v>9</v>
      </c>
      <c r="K2955" t="s">
        <v>10</v>
      </c>
      <c r="L2955" t="s">
        <v>11</v>
      </c>
    </row>
    <row r="2956" spans="1:12" x14ac:dyDescent="0.25">
      <c r="A2956">
        <v>771</v>
      </c>
      <c r="B2956" s="4">
        <v>34479</v>
      </c>
      <c r="C2956" t="s">
        <v>788</v>
      </c>
      <c r="D2956" s="1">
        <v>50000000</v>
      </c>
      <c r="E2956">
        <v>42586861</v>
      </c>
      <c r="F2956" s="3">
        <f t="shared" si="138"/>
        <v>0.85173721999999996</v>
      </c>
      <c r="G2956">
        <v>119180938</v>
      </c>
      <c r="H2956" s="3">
        <f t="shared" si="139"/>
        <v>2.3836187600000001</v>
      </c>
      <c r="I2956" s="3">
        <f t="shared" si="140"/>
        <v>76594077</v>
      </c>
      <c r="J2956" t="s">
        <v>3517</v>
      </c>
      <c r="K2956" t="s">
        <v>27</v>
      </c>
      <c r="L2956" t="s">
        <v>14</v>
      </c>
    </row>
    <row r="2957" spans="1:12" x14ac:dyDescent="0.25">
      <c r="A2957">
        <v>2159</v>
      </c>
      <c r="B2957" s="4">
        <v>34467</v>
      </c>
      <c r="C2957" t="s">
        <v>2179</v>
      </c>
      <c r="D2957" s="1">
        <v>14000000</v>
      </c>
      <c r="E2957">
        <v>13024170</v>
      </c>
      <c r="F2957" s="3">
        <f t="shared" si="138"/>
        <v>0.93029785714285718</v>
      </c>
      <c r="G2957">
        <v>13024170</v>
      </c>
      <c r="H2957" s="3">
        <f t="shared" si="139"/>
        <v>0.93029785714285718</v>
      </c>
      <c r="I2957" s="3">
        <f t="shared" si="140"/>
        <v>0</v>
      </c>
      <c r="J2957" t="s">
        <v>9</v>
      </c>
      <c r="K2957" t="s">
        <v>13</v>
      </c>
      <c r="L2957" t="s">
        <v>11</v>
      </c>
    </row>
    <row r="2958" spans="1:12" x14ac:dyDescent="0.25">
      <c r="A2958">
        <v>1776</v>
      </c>
      <c r="B2958" s="4">
        <v>34460</v>
      </c>
      <c r="C2958" t="s">
        <v>1794</v>
      </c>
      <c r="D2958" s="1">
        <v>20000000</v>
      </c>
      <c r="E2958">
        <v>11744960</v>
      </c>
      <c r="F2958" s="3">
        <f t="shared" si="138"/>
        <v>0.58724799999999999</v>
      </c>
      <c r="G2958">
        <v>11744960</v>
      </c>
      <c r="H2958" s="3">
        <f t="shared" si="139"/>
        <v>0.58724799999999999</v>
      </c>
      <c r="I2958" s="3">
        <f t="shared" si="140"/>
        <v>0</v>
      </c>
      <c r="J2958" t="s">
        <v>3558</v>
      </c>
      <c r="K2958" t="s">
        <v>10</v>
      </c>
      <c r="L2958" t="s">
        <v>14</v>
      </c>
    </row>
    <row r="2959" spans="1:12" x14ac:dyDescent="0.25">
      <c r="A2959">
        <v>2562</v>
      </c>
      <c r="B2959" s="4">
        <v>34453</v>
      </c>
      <c r="C2959" t="s">
        <v>2580</v>
      </c>
      <c r="D2959" s="1">
        <v>9000000</v>
      </c>
      <c r="E2959">
        <v>4333569</v>
      </c>
      <c r="F2959" s="3">
        <f t="shared" si="138"/>
        <v>0.48150766666666667</v>
      </c>
      <c r="G2959">
        <v>4333569</v>
      </c>
      <c r="H2959" s="3">
        <f t="shared" si="139"/>
        <v>0.48150766666666667</v>
      </c>
      <c r="I2959" s="3">
        <f t="shared" si="140"/>
        <v>0</v>
      </c>
      <c r="J2959" t="s">
        <v>3422</v>
      </c>
      <c r="K2959" t="s">
        <v>13</v>
      </c>
      <c r="L2959" t="s">
        <v>11</v>
      </c>
    </row>
    <row r="2960" spans="1:12" x14ac:dyDescent="0.25">
      <c r="A2960">
        <v>2617</v>
      </c>
      <c r="B2960" s="4">
        <v>34446</v>
      </c>
      <c r="C2960" t="s">
        <v>2634</v>
      </c>
      <c r="D2960" s="1">
        <v>8000000</v>
      </c>
      <c r="E2960">
        <v>8864699</v>
      </c>
      <c r="F2960" s="3">
        <f t="shared" si="138"/>
        <v>1.108087375</v>
      </c>
      <c r="G2960">
        <v>8864699</v>
      </c>
      <c r="H2960" s="3">
        <f t="shared" si="139"/>
        <v>1.108087375</v>
      </c>
      <c r="I2960" s="3">
        <f t="shared" si="140"/>
        <v>0</v>
      </c>
      <c r="J2960" t="s">
        <v>3558</v>
      </c>
      <c r="K2960" t="s">
        <v>27</v>
      </c>
      <c r="L2960" t="s">
        <v>11</v>
      </c>
    </row>
    <row r="2961" spans="1:12" x14ac:dyDescent="0.25">
      <c r="A2961">
        <v>2212</v>
      </c>
      <c r="B2961" s="4">
        <v>34437</v>
      </c>
      <c r="C2961" t="s">
        <v>2232</v>
      </c>
      <c r="D2961" s="1">
        <v>13000000</v>
      </c>
      <c r="E2961">
        <v>7881335</v>
      </c>
      <c r="F2961" s="3">
        <f t="shared" si="138"/>
        <v>0.60625653846153849</v>
      </c>
      <c r="G2961">
        <v>7881335</v>
      </c>
      <c r="H2961" s="3">
        <f t="shared" si="139"/>
        <v>0.60625653846153849</v>
      </c>
      <c r="I2961" s="3">
        <f t="shared" si="140"/>
        <v>0</v>
      </c>
      <c r="J2961" t="s">
        <v>1647</v>
      </c>
      <c r="K2961" t="s">
        <v>27</v>
      </c>
      <c r="L2961" t="s">
        <v>11</v>
      </c>
    </row>
    <row r="2962" spans="1:12" x14ac:dyDescent="0.25">
      <c r="A2962">
        <v>1286</v>
      </c>
      <c r="B2962" s="4">
        <v>34411</v>
      </c>
      <c r="C2962" t="s">
        <v>1302</v>
      </c>
      <c r="D2962" s="1">
        <v>30000000</v>
      </c>
      <c r="E2962">
        <v>51041856</v>
      </c>
      <c r="F2962" s="3">
        <f t="shared" si="138"/>
        <v>1.7013952000000001</v>
      </c>
      <c r="G2962">
        <v>51041856</v>
      </c>
      <c r="H2962" s="3">
        <f t="shared" si="139"/>
        <v>1.7013952000000001</v>
      </c>
      <c r="I2962" s="3">
        <f t="shared" si="140"/>
        <v>0</v>
      </c>
      <c r="J2962" t="s">
        <v>3517</v>
      </c>
      <c r="K2962" t="s">
        <v>13</v>
      </c>
      <c r="L2962" t="s">
        <v>11</v>
      </c>
    </row>
    <row r="2963" spans="1:12" x14ac:dyDescent="0.25">
      <c r="A2963">
        <v>1023</v>
      </c>
      <c r="B2963" s="4">
        <v>34404</v>
      </c>
      <c r="C2963" t="s">
        <v>1040</v>
      </c>
      <c r="D2963" s="1">
        <v>40000000</v>
      </c>
      <c r="E2963">
        <v>2816518</v>
      </c>
      <c r="F2963" s="3">
        <f t="shared" si="138"/>
        <v>7.0412950000000002E-2</v>
      </c>
      <c r="G2963">
        <v>14938149</v>
      </c>
      <c r="H2963" s="3">
        <f t="shared" si="139"/>
        <v>0.37345372500000001</v>
      </c>
      <c r="I2963" s="3">
        <f t="shared" si="140"/>
        <v>12121631</v>
      </c>
      <c r="J2963" t="s">
        <v>3559</v>
      </c>
      <c r="K2963" t="s">
        <v>10</v>
      </c>
      <c r="L2963" t="s">
        <v>11</v>
      </c>
    </row>
    <row r="2964" spans="1:12" x14ac:dyDescent="0.25">
      <c r="A2964">
        <v>2436</v>
      </c>
      <c r="B2964" s="4">
        <v>34390</v>
      </c>
      <c r="C2964" t="s">
        <v>2454</v>
      </c>
      <c r="D2964" s="1">
        <v>10000000</v>
      </c>
      <c r="E2964">
        <v>18272447</v>
      </c>
      <c r="F2964" s="3">
        <f t="shared" si="138"/>
        <v>1.8272447000000001</v>
      </c>
      <c r="G2964">
        <v>18423914</v>
      </c>
      <c r="H2964" s="3">
        <f t="shared" si="139"/>
        <v>1.8423913999999999</v>
      </c>
      <c r="I2964" s="3">
        <f t="shared" si="140"/>
        <v>151467</v>
      </c>
      <c r="J2964" t="s">
        <v>3422</v>
      </c>
      <c r="K2964" t="s">
        <v>27</v>
      </c>
      <c r="L2964" t="s">
        <v>43</v>
      </c>
    </row>
    <row r="2965" spans="1:12" x14ac:dyDescent="0.25">
      <c r="A2965">
        <v>775</v>
      </c>
      <c r="B2965" s="4">
        <v>34383</v>
      </c>
      <c r="C2965" t="s">
        <v>792</v>
      </c>
      <c r="D2965" s="1">
        <v>50000000</v>
      </c>
      <c r="E2965">
        <v>38590458</v>
      </c>
      <c r="F2965" s="3">
        <f t="shared" si="138"/>
        <v>0.77180915999999999</v>
      </c>
      <c r="G2965">
        <v>38590458</v>
      </c>
      <c r="H2965" s="3">
        <f t="shared" si="139"/>
        <v>0.77180915999999999</v>
      </c>
      <c r="I2965" s="3">
        <f t="shared" si="140"/>
        <v>0</v>
      </c>
      <c r="J2965" t="s">
        <v>3559</v>
      </c>
      <c r="K2965" t="s">
        <v>27</v>
      </c>
      <c r="L2965" t="s">
        <v>14</v>
      </c>
    </row>
    <row r="2966" spans="1:12" x14ac:dyDescent="0.25">
      <c r="A2966">
        <v>2483</v>
      </c>
      <c r="B2966" s="4">
        <v>34369</v>
      </c>
      <c r="C2966" t="s">
        <v>2500</v>
      </c>
      <c r="D2966" s="1">
        <v>10000000</v>
      </c>
      <c r="E2966">
        <v>3275585</v>
      </c>
      <c r="F2966" s="3">
        <f t="shared" si="138"/>
        <v>0.32755849999999997</v>
      </c>
      <c r="G2966">
        <v>3275585</v>
      </c>
      <c r="H2966" s="3">
        <f t="shared" si="139"/>
        <v>0.32755849999999997</v>
      </c>
      <c r="I2966" s="3">
        <f t="shared" si="140"/>
        <v>0</v>
      </c>
      <c r="J2966" t="s">
        <v>1462</v>
      </c>
      <c r="K2966" t="s">
        <v>27</v>
      </c>
      <c r="L2966" t="s">
        <v>43</v>
      </c>
    </row>
    <row r="2967" spans="1:12" x14ac:dyDescent="0.25">
      <c r="A2967">
        <v>2254</v>
      </c>
      <c r="B2967" s="4">
        <v>34369</v>
      </c>
      <c r="C2967" t="s">
        <v>2274</v>
      </c>
      <c r="D2967" s="1">
        <v>12000000</v>
      </c>
      <c r="E2967">
        <v>72217396</v>
      </c>
      <c r="F2967" s="3">
        <f t="shared" si="138"/>
        <v>6.0181163333333334</v>
      </c>
      <c r="G2967">
        <v>107217396</v>
      </c>
      <c r="H2967" s="3">
        <f t="shared" si="139"/>
        <v>8.9347829999999995</v>
      </c>
      <c r="I2967" s="3">
        <f t="shared" si="140"/>
        <v>35000000</v>
      </c>
      <c r="J2967" t="s">
        <v>3559</v>
      </c>
      <c r="K2967" t="s">
        <v>13</v>
      </c>
      <c r="L2967" t="s">
        <v>11</v>
      </c>
    </row>
    <row r="2968" spans="1:12" x14ac:dyDescent="0.25">
      <c r="A2968">
        <v>1630</v>
      </c>
      <c r="B2968" s="4">
        <v>34332</v>
      </c>
      <c r="C2968" t="s">
        <v>1646</v>
      </c>
      <c r="D2968" s="1">
        <v>22000000</v>
      </c>
      <c r="E2968">
        <v>25842377</v>
      </c>
      <c r="F2968" s="3">
        <f t="shared" si="138"/>
        <v>1.1746535</v>
      </c>
      <c r="G2968">
        <v>25842377</v>
      </c>
      <c r="H2968" s="3">
        <f t="shared" si="139"/>
        <v>1.1746535</v>
      </c>
      <c r="I2968" s="3">
        <f t="shared" si="140"/>
        <v>0</v>
      </c>
      <c r="J2968" t="s">
        <v>1647</v>
      </c>
      <c r="K2968" t="s">
        <v>27</v>
      </c>
      <c r="L2968" t="s">
        <v>43</v>
      </c>
    </row>
    <row r="2969" spans="1:12" x14ac:dyDescent="0.25">
      <c r="A2969">
        <v>2357</v>
      </c>
      <c r="B2969" s="4">
        <v>34328</v>
      </c>
      <c r="C2969" t="s">
        <v>2376</v>
      </c>
      <c r="D2969" s="1">
        <v>11000000</v>
      </c>
      <c r="E2969">
        <v>9170214</v>
      </c>
      <c r="F2969" s="3">
        <f t="shared" si="138"/>
        <v>0.83365581818181822</v>
      </c>
      <c r="G2969">
        <v>9170214</v>
      </c>
      <c r="H2969" s="3">
        <f t="shared" si="139"/>
        <v>0.83365581818181822</v>
      </c>
      <c r="I2969" s="3">
        <f t="shared" si="140"/>
        <v>0</v>
      </c>
      <c r="J2969" t="s">
        <v>3517</v>
      </c>
      <c r="K2969" t="s">
        <v>13</v>
      </c>
      <c r="L2969" t="s">
        <v>43</v>
      </c>
    </row>
    <row r="2970" spans="1:12" x14ac:dyDescent="0.25">
      <c r="A2970">
        <v>1429</v>
      </c>
      <c r="B2970" s="4">
        <v>34325</v>
      </c>
      <c r="C2970" t="s">
        <v>1445</v>
      </c>
      <c r="D2970" s="1">
        <v>26000000</v>
      </c>
      <c r="E2970">
        <v>77324422</v>
      </c>
      <c r="F2970" s="3">
        <f t="shared" si="138"/>
        <v>2.9740162307692306</v>
      </c>
      <c r="G2970">
        <v>201324422</v>
      </c>
      <c r="H2970" s="3">
        <f t="shared" si="139"/>
        <v>7.7432470000000002</v>
      </c>
      <c r="I2970" s="3">
        <f t="shared" si="140"/>
        <v>124000000</v>
      </c>
      <c r="J2970" t="s">
        <v>559</v>
      </c>
      <c r="K2970" t="s">
        <v>13</v>
      </c>
      <c r="L2970" t="s">
        <v>43</v>
      </c>
    </row>
    <row r="2971" spans="1:12" x14ac:dyDescent="0.25">
      <c r="A2971">
        <v>842</v>
      </c>
      <c r="B2971" s="4">
        <v>34320</v>
      </c>
      <c r="C2971" t="s">
        <v>860</v>
      </c>
      <c r="D2971" s="1">
        <v>45000000</v>
      </c>
      <c r="E2971">
        <v>100768056</v>
      </c>
      <c r="F2971" s="3">
        <f t="shared" si="138"/>
        <v>2.2392901333333333</v>
      </c>
      <c r="G2971">
        <v>187995859</v>
      </c>
      <c r="H2971" s="3">
        <f t="shared" si="139"/>
        <v>4.1776857555555553</v>
      </c>
      <c r="I2971" s="3">
        <f t="shared" si="140"/>
        <v>87227803</v>
      </c>
      <c r="J2971" t="s">
        <v>3559</v>
      </c>
      <c r="K2971" t="s">
        <v>13</v>
      </c>
      <c r="L2971" t="s">
        <v>43</v>
      </c>
    </row>
    <row r="2972" spans="1:12" x14ac:dyDescent="0.25">
      <c r="A2972">
        <v>1457</v>
      </c>
      <c r="B2972" s="4">
        <v>34318</v>
      </c>
      <c r="C2972" t="s">
        <v>3609</v>
      </c>
      <c r="D2972" s="1">
        <v>25000000</v>
      </c>
      <c r="E2972">
        <v>96067179</v>
      </c>
      <c r="F2972" s="3">
        <f t="shared" si="138"/>
        <v>3.8426871600000001</v>
      </c>
      <c r="G2972">
        <v>321365567</v>
      </c>
      <c r="H2972" s="3">
        <f t="shared" si="139"/>
        <v>12.85462268</v>
      </c>
      <c r="I2972" s="3">
        <f t="shared" si="140"/>
        <v>225298388</v>
      </c>
      <c r="J2972" t="s">
        <v>9</v>
      </c>
      <c r="K2972" t="s">
        <v>27</v>
      </c>
      <c r="L2972" t="s">
        <v>43</v>
      </c>
    </row>
    <row r="2973" spans="1:12" x14ac:dyDescent="0.25">
      <c r="A2973">
        <v>1451</v>
      </c>
      <c r="B2973" s="4">
        <v>34297</v>
      </c>
      <c r="C2973" t="s">
        <v>1468</v>
      </c>
      <c r="D2973" s="1">
        <v>25000000</v>
      </c>
      <c r="E2973">
        <v>219195051</v>
      </c>
      <c r="F2973" s="3">
        <f t="shared" si="138"/>
        <v>8.7678020399999994</v>
      </c>
      <c r="G2973">
        <v>441286003</v>
      </c>
      <c r="H2973" s="3">
        <f t="shared" si="139"/>
        <v>17.65144012</v>
      </c>
      <c r="I2973" s="3">
        <f t="shared" si="140"/>
        <v>222090952</v>
      </c>
      <c r="J2973" t="s">
        <v>3422</v>
      </c>
      <c r="K2973" t="s">
        <v>13</v>
      </c>
      <c r="L2973" t="s">
        <v>11</v>
      </c>
    </row>
    <row r="2974" spans="1:12" x14ac:dyDescent="0.25">
      <c r="A2974">
        <v>2666</v>
      </c>
      <c r="B2974" s="4">
        <v>34285</v>
      </c>
      <c r="C2974" t="s">
        <v>2685</v>
      </c>
      <c r="D2974" s="1">
        <v>7000000</v>
      </c>
      <c r="E2974">
        <v>40157856</v>
      </c>
      <c r="F2974" s="3">
        <f t="shared" si="138"/>
        <v>5.7368365714285714</v>
      </c>
      <c r="G2974">
        <v>40168957</v>
      </c>
      <c r="H2974" s="3">
        <f t="shared" si="139"/>
        <v>5.7384224285714289</v>
      </c>
      <c r="I2974" s="3">
        <f t="shared" si="140"/>
        <v>11101</v>
      </c>
      <c r="J2974" t="s">
        <v>249</v>
      </c>
      <c r="K2974" t="s">
        <v>27</v>
      </c>
      <c r="L2974" t="s">
        <v>43</v>
      </c>
    </row>
    <row r="2975" spans="1:12" x14ac:dyDescent="0.25">
      <c r="A2975">
        <v>1645</v>
      </c>
      <c r="B2975" s="4">
        <v>34278</v>
      </c>
      <c r="C2975" t="s">
        <v>1663</v>
      </c>
      <c r="D2975" s="1">
        <v>22000000</v>
      </c>
      <c r="E2975">
        <v>10696210</v>
      </c>
      <c r="F2975" s="3">
        <f t="shared" si="138"/>
        <v>0.48619136363636362</v>
      </c>
      <c r="G2975">
        <v>10696210</v>
      </c>
      <c r="H2975" s="3">
        <f t="shared" si="139"/>
        <v>0.48619136363636362</v>
      </c>
      <c r="I2975" s="3">
        <f t="shared" si="140"/>
        <v>0</v>
      </c>
      <c r="J2975" t="s">
        <v>3511</v>
      </c>
      <c r="K2975" t="s">
        <v>13</v>
      </c>
      <c r="L2975" t="s">
        <v>14</v>
      </c>
    </row>
    <row r="2976" spans="1:12" x14ac:dyDescent="0.25">
      <c r="A2976">
        <v>2068</v>
      </c>
      <c r="B2976" s="4">
        <v>34278</v>
      </c>
      <c r="C2976" t="s">
        <v>2087</v>
      </c>
      <c r="D2976" s="1">
        <v>15000000</v>
      </c>
      <c r="E2976">
        <v>22954968</v>
      </c>
      <c r="F2976" s="3">
        <f t="shared" si="138"/>
        <v>1.5303312</v>
      </c>
      <c r="G2976">
        <v>63954968</v>
      </c>
      <c r="H2976" s="3">
        <f t="shared" si="139"/>
        <v>4.2636645333333334</v>
      </c>
      <c r="I2976" s="3">
        <f t="shared" si="140"/>
        <v>41000000</v>
      </c>
      <c r="J2976" t="s">
        <v>3537</v>
      </c>
      <c r="K2976" t="s">
        <v>10</v>
      </c>
      <c r="L2976" t="s">
        <v>43</v>
      </c>
    </row>
    <row r="2977" spans="1:12" x14ac:dyDescent="0.25">
      <c r="A2977">
        <v>1484</v>
      </c>
      <c r="B2977" s="4">
        <v>34257</v>
      </c>
      <c r="C2977" t="s">
        <v>1500</v>
      </c>
      <c r="D2977" s="1">
        <v>25000000</v>
      </c>
      <c r="E2977">
        <v>42222647</v>
      </c>
      <c r="F2977" s="3">
        <f t="shared" si="138"/>
        <v>1.6889058800000001</v>
      </c>
      <c r="G2977">
        <v>55598481</v>
      </c>
      <c r="H2977" s="3">
        <f t="shared" si="139"/>
        <v>2.22393924</v>
      </c>
      <c r="I2977" s="3">
        <f t="shared" si="140"/>
        <v>13375834</v>
      </c>
      <c r="J2977" t="s">
        <v>3422</v>
      </c>
      <c r="K2977" t="s">
        <v>10</v>
      </c>
      <c r="L2977" t="s">
        <v>11</v>
      </c>
    </row>
    <row r="2978" spans="1:12" x14ac:dyDescent="0.25">
      <c r="A2978">
        <v>1549</v>
      </c>
      <c r="B2978" s="4">
        <v>34250</v>
      </c>
      <c r="C2978" t="s">
        <v>1564</v>
      </c>
      <c r="D2978" s="1">
        <v>25000000</v>
      </c>
      <c r="E2978">
        <v>10731997</v>
      </c>
      <c r="F2978" s="3">
        <f t="shared" si="138"/>
        <v>0.42927988</v>
      </c>
      <c r="G2978">
        <v>10731997</v>
      </c>
      <c r="H2978" s="3">
        <f t="shared" si="139"/>
        <v>0.42927988</v>
      </c>
      <c r="I2978" s="3">
        <f t="shared" si="140"/>
        <v>0</v>
      </c>
      <c r="J2978" t="s">
        <v>3504</v>
      </c>
      <c r="K2978" t="s">
        <v>10</v>
      </c>
      <c r="L2978" t="s">
        <v>43</v>
      </c>
    </row>
    <row r="2979" spans="1:12" x14ac:dyDescent="0.25">
      <c r="A2979">
        <v>3327</v>
      </c>
      <c r="B2979" s="4">
        <v>34243</v>
      </c>
      <c r="C2979" t="s">
        <v>3343</v>
      </c>
      <c r="D2979" s="1">
        <v>800000</v>
      </c>
      <c r="E2979">
        <v>1001437</v>
      </c>
      <c r="F2979" s="3">
        <f t="shared" si="138"/>
        <v>1.2517962499999999</v>
      </c>
      <c r="G2979">
        <v>1001437</v>
      </c>
      <c r="H2979" s="3">
        <f t="shared" si="139"/>
        <v>1.2517962499999999</v>
      </c>
      <c r="I2979" s="3">
        <f t="shared" si="140"/>
        <v>0</v>
      </c>
      <c r="J2979" t="s">
        <v>838</v>
      </c>
      <c r="K2979" t="s">
        <v>27</v>
      </c>
      <c r="L2979" t="s">
        <v>43</v>
      </c>
    </row>
    <row r="2980" spans="1:12" x14ac:dyDescent="0.25">
      <c r="A2980">
        <v>2136</v>
      </c>
      <c r="B2980" s="4">
        <v>34243</v>
      </c>
      <c r="C2980" t="s">
        <v>2156</v>
      </c>
      <c r="D2980" s="1">
        <v>14000000</v>
      </c>
      <c r="E2980">
        <v>68856263</v>
      </c>
      <c r="F2980" s="3">
        <f t="shared" si="138"/>
        <v>4.9183044999999996</v>
      </c>
      <c r="G2980">
        <v>155056263</v>
      </c>
      <c r="H2980" s="3">
        <f t="shared" si="139"/>
        <v>11.075447357142858</v>
      </c>
      <c r="I2980" s="3">
        <f t="shared" si="140"/>
        <v>86200000</v>
      </c>
      <c r="J2980" t="s">
        <v>3558</v>
      </c>
      <c r="K2980" t="s">
        <v>10</v>
      </c>
      <c r="L2980" t="s">
        <v>16</v>
      </c>
    </row>
    <row r="2981" spans="1:12" x14ac:dyDescent="0.25">
      <c r="A2981">
        <v>3057</v>
      </c>
      <c r="B2981" s="4">
        <v>34236</v>
      </c>
      <c r="C2981" t="s">
        <v>3072</v>
      </c>
      <c r="D2981" s="1">
        <v>3000000</v>
      </c>
      <c r="E2981">
        <v>3902679</v>
      </c>
      <c r="F2981" s="3">
        <f t="shared" si="138"/>
        <v>1.3008930000000001</v>
      </c>
      <c r="G2981">
        <v>3902679</v>
      </c>
      <c r="H2981" s="3">
        <f t="shared" si="139"/>
        <v>1.3008930000000001</v>
      </c>
      <c r="I2981" s="3">
        <f t="shared" si="140"/>
        <v>0</v>
      </c>
      <c r="J2981" t="s">
        <v>2639</v>
      </c>
      <c r="K2981" t="s">
        <v>27</v>
      </c>
      <c r="L2981" t="s">
        <v>61</v>
      </c>
    </row>
    <row r="2982" spans="1:12" x14ac:dyDescent="0.25">
      <c r="A2982">
        <v>2721</v>
      </c>
      <c r="B2982" s="4">
        <v>34236</v>
      </c>
      <c r="C2982" t="s">
        <v>2740</v>
      </c>
      <c r="D2982">
        <v>6900000</v>
      </c>
      <c r="E2982">
        <v>7950889</v>
      </c>
      <c r="F2982" s="3">
        <f t="shared" si="138"/>
        <v>1.1523027536231885</v>
      </c>
      <c r="G2982">
        <v>7950889</v>
      </c>
      <c r="H2982" s="3">
        <f t="shared" si="139"/>
        <v>1.1523027536231885</v>
      </c>
      <c r="I2982" s="3">
        <f t="shared" si="140"/>
        <v>0</v>
      </c>
      <c r="J2982" t="s">
        <v>9</v>
      </c>
      <c r="K2982" t="s">
        <v>27</v>
      </c>
      <c r="L2982" t="s">
        <v>11</v>
      </c>
    </row>
    <row r="2983" spans="1:12" x14ac:dyDescent="0.25">
      <c r="A2983">
        <v>1187</v>
      </c>
      <c r="B2983" s="4">
        <v>34229</v>
      </c>
      <c r="C2983" t="s">
        <v>1205</v>
      </c>
      <c r="D2983" s="1">
        <v>34000000</v>
      </c>
      <c r="E2983">
        <v>32014993</v>
      </c>
      <c r="F2983" s="3">
        <f t="shared" si="138"/>
        <v>0.94161744117647062</v>
      </c>
      <c r="G2983">
        <v>32014993</v>
      </c>
      <c r="H2983" s="3">
        <f t="shared" si="139"/>
        <v>0.94161744117647062</v>
      </c>
      <c r="I2983" s="3">
        <f t="shared" si="140"/>
        <v>0</v>
      </c>
      <c r="J2983" t="s">
        <v>3537</v>
      </c>
      <c r="K2983" t="s">
        <v>10</v>
      </c>
      <c r="L2983" t="s">
        <v>43</v>
      </c>
    </row>
    <row r="2984" spans="1:12" x14ac:dyDescent="0.25">
      <c r="A2984">
        <v>2294</v>
      </c>
      <c r="B2984" s="4">
        <v>34215</v>
      </c>
      <c r="C2984" t="s">
        <v>2314</v>
      </c>
      <c r="D2984" s="1">
        <v>12000000</v>
      </c>
      <c r="E2984">
        <v>6730578</v>
      </c>
      <c r="F2984" s="3">
        <f t="shared" si="138"/>
        <v>0.56088150000000003</v>
      </c>
      <c r="G2984">
        <v>46730578</v>
      </c>
      <c r="H2984" s="3">
        <f t="shared" si="139"/>
        <v>3.8942148333333333</v>
      </c>
      <c r="I2984" s="3">
        <f t="shared" si="140"/>
        <v>40000000</v>
      </c>
      <c r="J2984" t="s">
        <v>249</v>
      </c>
      <c r="K2984" t="s">
        <v>27</v>
      </c>
      <c r="L2984" t="s">
        <v>14</v>
      </c>
    </row>
    <row r="2985" spans="1:12" x14ac:dyDescent="0.25">
      <c r="A2985">
        <v>2149</v>
      </c>
      <c r="B2985" s="4">
        <v>34173</v>
      </c>
      <c r="C2985" t="s">
        <v>2169</v>
      </c>
      <c r="D2985" s="1">
        <v>14000000</v>
      </c>
      <c r="E2985">
        <v>27450453</v>
      </c>
      <c r="F2985" s="3">
        <f t="shared" si="138"/>
        <v>1.960746642857143</v>
      </c>
      <c r="G2985">
        <v>27450453</v>
      </c>
      <c r="H2985" s="3">
        <f t="shared" si="139"/>
        <v>1.960746642857143</v>
      </c>
      <c r="I2985" s="3">
        <f t="shared" si="140"/>
        <v>0</v>
      </c>
      <c r="J2985" t="s">
        <v>3537</v>
      </c>
      <c r="K2985" t="s">
        <v>27</v>
      </c>
      <c r="L2985" t="s">
        <v>43</v>
      </c>
    </row>
    <row r="2986" spans="1:12" x14ac:dyDescent="0.25">
      <c r="A2986">
        <v>1392</v>
      </c>
      <c r="B2986" s="4">
        <v>34166</v>
      </c>
      <c r="C2986" t="s">
        <v>1408</v>
      </c>
      <c r="D2986" s="1">
        <v>28000000</v>
      </c>
      <c r="E2986">
        <v>39360491</v>
      </c>
      <c r="F2986" s="3">
        <f t="shared" si="138"/>
        <v>1.4057318214285714</v>
      </c>
      <c r="G2986">
        <v>39360491</v>
      </c>
      <c r="H2986" s="3">
        <f t="shared" si="139"/>
        <v>1.4057318214285714</v>
      </c>
      <c r="I2986" s="3">
        <f t="shared" si="140"/>
        <v>0</v>
      </c>
      <c r="J2986" t="s">
        <v>3558</v>
      </c>
      <c r="K2986" t="s">
        <v>10</v>
      </c>
      <c r="L2986" t="s">
        <v>11</v>
      </c>
    </row>
    <row r="2987" spans="1:12" x14ac:dyDescent="0.25">
      <c r="A2987">
        <v>1690</v>
      </c>
      <c r="B2987" s="4">
        <v>34166</v>
      </c>
      <c r="C2987" t="s">
        <v>1709</v>
      </c>
      <c r="D2987" s="1">
        <v>20000000</v>
      </c>
      <c r="E2987">
        <v>77698625</v>
      </c>
      <c r="F2987" s="3">
        <f t="shared" si="138"/>
        <v>3.8849312500000002</v>
      </c>
      <c r="G2987">
        <v>153698625</v>
      </c>
      <c r="H2987" s="3">
        <f t="shared" si="139"/>
        <v>7.68493125</v>
      </c>
      <c r="I2987" s="3">
        <f t="shared" si="140"/>
        <v>76000000</v>
      </c>
      <c r="J2987" t="s">
        <v>3559</v>
      </c>
      <c r="K2987" t="s">
        <v>10</v>
      </c>
      <c r="L2987" t="s">
        <v>16</v>
      </c>
    </row>
    <row r="2988" spans="1:12" x14ac:dyDescent="0.25">
      <c r="A2988">
        <v>305</v>
      </c>
      <c r="B2988" s="4">
        <v>34138</v>
      </c>
      <c r="C2988" t="s">
        <v>323</v>
      </c>
      <c r="D2988" s="1">
        <v>85000000</v>
      </c>
      <c r="E2988">
        <v>50016394</v>
      </c>
      <c r="F2988" s="3">
        <f t="shared" si="138"/>
        <v>0.58842816470588233</v>
      </c>
      <c r="G2988">
        <v>137298489</v>
      </c>
      <c r="H2988" s="3">
        <f t="shared" si="139"/>
        <v>1.6152763411764706</v>
      </c>
      <c r="I2988" s="3">
        <f t="shared" si="140"/>
        <v>87282095</v>
      </c>
      <c r="J2988" t="s">
        <v>3537</v>
      </c>
      <c r="K2988" t="s">
        <v>13</v>
      </c>
      <c r="L2988" t="s">
        <v>14</v>
      </c>
    </row>
    <row r="2989" spans="1:12" x14ac:dyDescent="0.25">
      <c r="A2989">
        <v>546</v>
      </c>
      <c r="B2989" s="4">
        <v>34131</v>
      </c>
      <c r="C2989" t="s">
        <v>564</v>
      </c>
      <c r="D2989" s="1">
        <v>63000000</v>
      </c>
      <c r="E2989">
        <v>395708305</v>
      </c>
      <c r="F2989" s="3">
        <f t="shared" si="138"/>
        <v>6.2810842063492061</v>
      </c>
      <c r="G2989">
        <v>1038812584</v>
      </c>
      <c r="H2989" s="3">
        <f t="shared" si="139"/>
        <v>16.489088634920634</v>
      </c>
      <c r="I2989" s="3">
        <f t="shared" si="140"/>
        <v>643104279</v>
      </c>
      <c r="J2989" t="s">
        <v>9</v>
      </c>
      <c r="K2989" t="s">
        <v>13</v>
      </c>
      <c r="L2989" t="s">
        <v>14</v>
      </c>
    </row>
    <row r="2990" spans="1:12" x14ac:dyDescent="0.25">
      <c r="A2990">
        <v>2048</v>
      </c>
      <c r="B2990" s="4">
        <v>34129</v>
      </c>
      <c r="C2990" t="s">
        <v>2066</v>
      </c>
      <c r="D2990" s="1">
        <v>15000000</v>
      </c>
      <c r="E2990">
        <v>39100956</v>
      </c>
      <c r="F2990" s="3">
        <f t="shared" si="138"/>
        <v>2.6067304</v>
      </c>
      <c r="G2990">
        <v>39100956</v>
      </c>
      <c r="H2990" s="3">
        <f t="shared" si="139"/>
        <v>2.6067304</v>
      </c>
      <c r="I2990" s="3">
        <f t="shared" si="140"/>
        <v>0</v>
      </c>
      <c r="J2990" t="s">
        <v>3558</v>
      </c>
      <c r="K2990" t="s">
        <v>27</v>
      </c>
      <c r="L2990" t="s">
        <v>43</v>
      </c>
    </row>
    <row r="2991" spans="1:12" x14ac:dyDescent="0.25">
      <c r="A2991">
        <v>517</v>
      </c>
      <c r="B2991" s="4">
        <v>34117</v>
      </c>
      <c r="C2991" t="s">
        <v>535</v>
      </c>
      <c r="D2991" s="1">
        <v>65000000</v>
      </c>
      <c r="E2991">
        <v>84049211</v>
      </c>
      <c r="F2991" s="3">
        <f t="shared" si="138"/>
        <v>1.2930647846153847</v>
      </c>
      <c r="G2991" s="1">
        <v>255000000</v>
      </c>
      <c r="H2991" s="3">
        <f t="shared" si="139"/>
        <v>3.9230769230769229</v>
      </c>
      <c r="I2991" s="3">
        <f t="shared" si="140"/>
        <v>170950789</v>
      </c>
      <c r="J2991" t="s">
        <v>3537</v>
      </c>
      <c r="K2991" t="s">
        <v>27</v>
      </c>
      <c r="L2991" t="s">
        <v>14</v>
      </c>
    </row>
    <row r="2992" spans="1:12" x14ac:dyDescent="0.25">
      <c r="A2992">
        <v>908</v>
      </c>
      <c r="B2992" s="4">
        <v>34117</v>
      </c>
      <c r="C2992" t="s">
        <v>927</v>
      </c>
      <c r="D2992" s="1">
        <v>42000000</v>
      </c>
      <c r="E2992">
        <v>20844907</v>
      </c>
      <c r="F2992" s="3">
        <f t="shared" si="138"/>
        <v>0.49630730952380953</v>
      </c>
      <c r="G2992">
        <v>20844907</v>
      </c>
      <c r="H2992" s="3">
        <f t="shared" si="139"/>
        <v>0.49630730952380953</v>
      </c>
      <c r="I2992" s="3">
        <f t="shared" si="140"/>
        <v>0</v>
      </c>
      <c r="J2992" t="s">
        <v>3558</v>
      </c>
      <c r="K2992" t="s">
        <v>10</v>
      </c>
      <c r="L2992" t="s">
        <v>14</v>
      </c>
    </row>
    <row r="2993" spans="1:12" x14ac:dyDescent="0.25">
      <c r="A2993">
        <v>2993</v>
      </c>
      <c r="B2993" s="4">
        <v>34115</v>
      </c>
      <c r="C2993" t="s">
        <v>3010</v>
      </c>
      <c r="D2993">
        <v>3500000</v>
      </c>
      <c r="E2993">
        <v>27731527</v>
      </c>
      <c r="F2993" s="3">
        <f t="shared" si="138"/>
        <v>7.9232934285714283</v>
      </c>
      <c r="G2993">
        <v>27731527</v>
      </c>
      <c r="H2993" s="3">
        <f t="shared" si="139"/>
        <v>7.9232934285714283</v>
      </c>
      <c r="I2993" s="3">
        <f t="shared" si="140"/>
        <v>0</v>
      </c>
      <c r="J2993" t="s">
        <v>3504</v>
      </c>
      <c r="K2993" t="s">
        <v>27</v>
      </c>
      <c r="L2993" t="s">
        <v>14</v>
      </c>
    </row>
    <row r="2994" spans="1:12" x14ac:dyDescent="0.25">
      <c r="A2994">
        <v>2095</v>
      </c>
      <c r="B2994" s="4">
        <v>34082</v>
      </c>
      <c r="C2994" t="s">
        <v>2114</v>
      </c>
      <c r="D2994" s="1">
        <v>15000000</v>
      </c>
      <c r="E2994">
        <v>9579068</v>
      </c>
      <c r="F2994" s="3">
        <f t="shared" si="138"/>
        <v>0.63860453333333334</v>
      </c>
      <c r="G2994">
        <v>9579068</v>
      </c>
      <c r="H2994" s="3">
        <f t="shared" si="139"/>
        <v>0.63860453333333334</v>
      </c>
      <c r="I2994" s="3">
        <f t="shared" si="140"/>
        <v>0</v>
      </c>
      <c r="J2994" t="s">
        <v>3511</v>
      </c>
      <c r="K2994" t="s">
        <v>27</v>
      </c>
      <c r="L2994" t="s">
        <v>61</v>
      </c>
    </row>
    <row r="2995" spans="1:12" x14ac:dyDescent="0.25">
      <c r="A2995">
        <v>2729</v>
      </c>
      <c r="B2995" s="4">
        <v>34061</v>
      </c>
      <c r="C2995" t="s">
        <v>2748</v>
      </c>
      <c r="D2995">
        <v>6500000</v>
      </c>
      <c r="E2995">
        <v>24103594</v>
      </c>
      <c r="F2995" s="3">
        <f t="shared" si="138"/>
        <v>3.7082452307692306</v>
      </c>
      <c r="G2995">
        <v>24103594</v>
      </c>
      <c r="H2995" s="3">
        <f t="shared" si="139"/>
        <v>3.7082452307692306</v>
      </c>
      <c r="I2995" s="3">
        <f t="shared" si="140"/>
        <v>0</v>
      </c>
      <c r="J2995" t="s">
        <v>3558</v>
      </c>
      <c r="K2995" t="s">
        <v>10</v>
      </c>
      <c r="L2995" t="s">
        <v>16</v>
      </c>
    </row>
    <row r="2996" spans="1:12" x14ac:dyDescent="0.25">
      <c r="A2996">
        <v>1661</v>
      </c>
      <c r="B2996" s="4">
        <v>34047</v>
      </c>
      <c r="C2996" t="s">
        <v>1679</v>
      </c>
      <c r="D2996" s="1">
        <v>21000000</v>
      </c>
      <c r="E2996">
        <v>42273609</v>
      </c>
      <c r="F2996" s="3">
        <f t="shared" si="138"/>
        <v>2.013029</v>
      </c>
      <c r="G2996">
        <v>42273609</v>
      </c>
      <c r="H2996" s="3">
        <f t="shared" si="139"/>
        <v>2.013029</v>
      </c>
      <c r="I2996" s="3">
        <f t="shared" si="140"/>
        <v>0</v>
      </c>
      <c r="J2996" t="s">
        <v>3504</v>
      </c>
      <c r="K2996" t="s">
        <v>10</v>
      </c>
      <c r="L2996" t="s">
        <v>16</v>
      </c>
    </row>
    <row r="2997" spans="1:12" x14ac:dyDescent="0.25">
      <c r="A2997">
        <v>2355</v>
      </c>
      <c r="B2997" s="4">
        <v>34019</v>
      </c>
      <c r="C2997" t="s">
        <v>2374</v>
      </c>
      <c r="D2997" s="1">
        <v>11000000</v>
      </c>
      <c r="E2997">
        <v>11502976</v>
      </c>
      <c r="F2997" s="3">
        <f t="shared" si="138"/>
        <v>1.0457250909090909</v>
      </c>
      <c r="G2997">
        <v>21502976</v>
      </c>
      <c r="H2997" s="3">
        <f t="shared" si="139"/>
        <v>1.9548160000000001</v>
      </c>
      <c r="I2997" s="3">
        <f t="shared" si="140"/>
        <v>10000000</v>
      </c>
      <c r="J2997" t="s">
        <v>9</v>
      </c>
      <c r="K2997" t="s">
        <v>27</v>
      </c>
      <c r="L2997" t="s">
        <v>61</v>
      </c>
    </row>
    <row r="2998" spans="1:12" x14ac:dyDescent="0.25">
      <c r="A2998">
        <v>3069</v>
      </c>
      <c r="B2998" s="4">
        <v>34012</v>
      </c>
      <c r="C2998" t="s">
        <v>3084</v>
      </c>
      <c r="D2998" s="1">
        <v>3000000</v>
      </c>
      <c r="E2998">
        <v>242623</v>
      </c>
      <c r="F2998" s="3">
        <f t="shared" si="138"/>
        <v>8.087433333333334E-2</v>
      </c>
      <c r="G2998">
        <v>242623</v>
      </c>
      <c r="H2998" s="3">
        <f t="shared" si="139"/>
        <v>8.087433333333334E-2</v>
      </c>
      <c r="I2998" s="3">
        <f t="shared" si="140"/>
        <v>0</v>
      </c>
      <c r="J2998" t="s">
        <v>2639</v>
      </c>
      <c r="K2998" t="s">
        <v>838</v>
      </c>
      <c r="L2998" t="s">
        <v>61</v>
      </c>
    </row>
    <row r="2999" spans="1:12" x14ac:dyDescent="0.25">
      <c r="A2999">
        <v>2197</v>
      </c>
      <c r="B2999" s="4">
        <v>34005</v>
      </c>
      <c r="C2999" t="s">
        <v>2217</v>
      </c>
      <c r="D2999" s="1">
        <v>13000000</v>
      </c>
      <c r="E2999">
        <v>27979399</v>
      </c>
      <c r="F2999" s="3">
        <f t="shared" si="138"/>
        <v>2.1522614615384614</v>
      </c>
      <c r="G2999">
        <v>27979399</v>
      </c>
      <c r="H2999" s="3">
        <f t="shared" si="139"/>
        <v>2.1522614615384614</v>
      </c>
      <c r="I2999" s="3">
        <f t="shared" si="140"/>
        <v>0</v>
      </c>
      <c r="J2999" t="s">
        <v>3504</v>
      </c>
      <c r="K2999" t="s">
        <v>13</v>
      </c>
      <c r="L2999" t="s">
        <v>11</v>
      </c>
    </row>
    <row r="3000" spans="1:12" x14ac:dyDescent="0.25">
      <c r="A3000">
        <v>2069</v>
      </c>
      <c r="B3000" s="4">
        <v>33984</v>
      </c>
      <c r="C3000" t="s">
        <v>2088</v>
      </c>
      <c r="D3000" s="1">
        <v>15000000</v>
      </c>
      <c r="E3000">
        <v>22189039</v>
      </c>
      <c r="F3000" s="3">
        <f t="shared" si="138"/>
        <v>1.4792692666666667</v>
      </c>
      <c r="G3000">
        <v>52189039</v>
      </c>
      <c r="H3000" s="3">
        <f t="shared" si="139"/>
        <v>3.4792692666666665</v>
      </c>
      <c r="I3000" s="3">
        <f t="shared" si="140"/>
        <v>30000000</v>
      </c>
      <c r="J3000" t="s">
        <v>3537</v>
      </c>
      <c r="K3000" t="s">
        <v>27</v>
      </c>
      <c r="L3000" t="s">
        <v>14</v>
      </c>
    </row>
    <row r="3001" spans="1:12" x14ac:dyDescent="0.25">
      <c r="A3001">
        <v>1217</v>
      </c>
      <c r="B3001" s="4">
        <v>33984</v>
      </c>
      <c r="C3001" t="s">
        <v>1235</v>
      </c>
      <c r="D3001" s="1">
        <v>32000000</v>
      </c>
      <c r="E3001">
        <v>36299670</v>
      </c>
      <c r="F3001" s="3">
        <f t="shared" si="138"/>
        <v>1.1343646875</v>
      </c>
      <c r="G3001">
        <v>36299670</v>
      </c>
      <c r="H3001" s="3">
        <f t="shared" si="139"/>
        <v>1.1343646875</v>
      </c>
      <c r="I3001" s="3">
        <f t="shared" si="140"/>
        <v>0</v>
      </c>
      <c r="J3001" t="s">
        <v>3558</v>
      </c>
      <c r="K3001" t="s">
        <v>27</v>
      </c>
      <c r="L3001" t="s">
        <v>43</v>
      </c>
    </row>
    <row r="3002" spans="1:12" x14ac:dyDescent="0.25">
      <c r="A3002">
        <v>3164</v>
      </c>
      <c r="B3002" s="4">
        <v>33970</v>
      </c>
      <c r="C3002" t="s">
        <v>3181</v>
      </c>
      <c r="D3002" s="1">
        <v>2000000</v>
      </c>
      <c r="E3002">
        <v>21000</v>
      </c>
      <c r="F3002" s="3">
        <f t="shared" si="138"/>
        <v>1.0500000000000001E-2</v>
      </c>
      <c r="G3002">
        <v>21000</v>
      </c>
      <c r="H3002" s="3">
        <f t="shared" si="139"/>
        <v>1.0500000000000001E-2</v>
      </c>
      <c r="I3002" s="3">
        <f t="shared" si="140"/>
        <v>0</v>
      </c>
      <c r="J3002" t="s">
        <v>838</v>
      </c>
      <c r="K3002" t="s">
        <v>838</v>
      </c>
      <c r="L3002" t="s">
        <v>61</v>
      </c>
    </row>
    <row r="3003" spans="1:12" x14ac:dyDescent="0.25">
      <c r="A3003">
        <v>1148</v>
      </c>
      <c r="B3003" s="4">
        <v>33963</v>
      </c>
      <c r="C3003" t="s">
        <v>1164</v>
      </c>
      <c r="D3003" s="1">
        <v>35000000</v>
      </c>
      <c r="E3003">
        <v>23365858</v>
      </c>
      <c r="F3003" s="3">
        <f t="shared" si="138"/>
        <v>0.66759594285714285</v>
      </c>
      <c r="G3003">
        <v>28391473</v>
      </c>
      <c r="H3003" s="3">
        <f t="shared" si="139"/>
        <v>0.81118494285714282</v>
      </c>
      <c r="I3003" s="3">
        <f t="shared" si="140"/>
        <v>5025615</v>
      </c>
      <c r="J3003" t="s">
        <v>3422</v>
      </c>
      <c r="K3003" t="s">
        <v>27</v>
      </c>
      <c r="L3003" t="s">
        <v>43</v>
      </c>
    </row>
    <row r="3004" spans="1:12" x14ac:dyDescent="0.25">
      <c r="A3004">
        <v>1192</v>
      </c>
      <c r="B3004" s="4">
        <v>33949</v>
      </c>
      <c r="C3004" t="s">
        <v>1210</v>
      </c>
      <c r="D3004" s="1">
        <v>33000000</v>
      </c>
      <c r="E3004">
        <v>141340178</v>
      </c>
      <c r="F3004" s="3">
        <f t="shared" si="138"/>
        <v>4.283035696969697</v>
      </c>
      <c r="G3004">
        <v>236500000</v>
      </c>
      <c r="H3004" s="3">
        <f t="shared" si="139"/>
        <v>7.166666666666667</v>
      </c>
      <c r="I3004" s="3">
        <f t="shared" si="140"/>
        <v>95159822</v>
      </c>
      <c r="J3004" t="s">
        <v>3537</v>
      </c>
      <c r="K3004" t="s">
        <v>27</v>
      </c>
      <c r="L3004" t="s">
        <v>43</v>
      </c>
    </row>
    <row r="3005" spans="1:12" x14ac:dyDescent="0.25">
      <c r="A3005">
        <v>2269</v>
      </c>
      <c r="B3005" s="4">
        <v>33949</v>
      </c>
      <c r="C3005" t="s">
        <v>2289</v>
      </c>
      <c r="D3005" s="1">
        <v>12000000</v>
      </c>
      <c r="E3005">
        <v>27281507</v>
      </c>
      <c r="F3005" s="3">
        <f t="shared" si="138"/>
        <v>2.2734589166666668</v>
      </c>
      <c r="G3005">
        <v>27492918</v>
      </c>
      <c r="H3005" s="3">
        <f t="shared" si="139"/>
        <v>2.2910765</v>
      </c>
      <c r="I3005" s="3">
        <f t="shared" si="140"/>
        <v>211411</v>
      </c>
      <c r="J3005" t="s">
        <v>3558</v>
      </c>
      <c r="K3005" t="s">
        <v>24</v>
      </c>
      <c r="L3005" t="s">
        <v>11</v>
      </c>
    </row>
    <row r="3006" spans="1:12" x14ac:dyDescent="0.25">
      <c r="A3006">
        <v>2933</v>
      </c>
      <c r="B3006" s="4">
        <v>33933</v>
      </c>
      <c r="C3006" t="s">
        <v>2951</v>
      </c>
      <c r="D3006" s="1">
        <v>4000000</v>
      </c>
      <c r="E3006">
        <v>62546695</v>
      </c>
      <c r="F3006" s="3">
        <f t="shared" si="138"/>
        <v>15.63667375</v>
      </c>
      <c r="G3006">
        <v>62546695</v>
      </c>
      <c r="H3006" s="3">
        <f t="shared" si="139"/>
        <v>15.63667375</v>
      </c>
      <c r="I3006" s="3">
        <f t="shared" si="140"/>
        <v>0</v>
      </c>
      <c r="J3006" t="s">
        <v>249</v>
      </c>
      <c r="K3006" t="s">
        <v>27</v>
      </c>
      <c r="L3006" t="s">
        <v>43</v>
      </c>
    </row>
    <row r="3007" spans="1:12" x14ac:dyDescent="0.25">
      <c r="A3007">
        <v>1676</v>
      </c>
      <c r="B3007" s="4">
        <v>33928</v>
      </c>
      <c r="C3007" t="s">
        <v>1694</v>
      </c>
      <c r="D3007" s="1">
        <v>20000000</v>
      </c>
      <c r="E3007">
        <v>173585516</v>
      </c>
      <c r="F3007" s="3">
        <f t="shared" si="138"/>
        <v>8.6792757999999992</v>
      </c>
      <c r="G3007">
        <v>358994850</v>
      </c>
      <c r="H3007" s="3">
        <f t="shared" si="139"/>
        <v>17.949742499999999</v>
      </c>
      <c r="I3007" s="3">
        <f t="shared" si="140"/>
        <v>185409334</v>
      </c>
      <c r="J3007" t="s">
        <v>3422</v>
      </c>
      <c r="K3007" t="s">
        <v>10</v>
      </c>
      <c r="L3007" t="s">
        <v>16</v>
      </c>
    </row>
    <row r="3008" spans="1:12" x14ac:dyDescent="0.25">
      <c r="A3008">
        <v>1120</v>
      </c>
      <c r="B3008" s="4">
        <v>33926</v>
      </c>
      <c r="C3008" t="s">
        <v>1136</v>
      </c>
      <c r="D3008" s="1">
        <v>35000000</v>
      </c>
      <c r="E3008">
        <v>48169910</v>
      </c>
      <c r="F3008" s="3">
        <f t="shared" si="138"/>
        <v>1.3762831428571429</v>
      </c>
      <c r="G3008">
        <v>48169910</v>
      </c>
      <c r="H3008" s="3">
        <f t="shared" si="139"/>
        <v>1.3762831428571429</v>
      </c>
      <c r="I3008" s="3">
        <f t="shared" si="140"/>
        <v>0</v>
      </c>
      <c r="J3008" t="s">
        <v>3559</v>
      </c>
      <c r="K3008" t="s">
        <v>13</v>
      </c>
      <c r="L3008" t="s">
        <v>43</v>
      </c>
    </row>
    <row r="3009" spans="1:12" x14ac:dyDescent="0.25">
      <c r="A3009">
        <v>935</v>
      </c>
      <c r="B3009" s="4">
        <v>33921</v>
      </c>
      <c r="C3009" t="s">
        <v>953</v>
      </c>
      <c r="D3009" s="1">
        <v>40000000</v>
      </c>
      <c r="E3009">
        <v>82522790</v>
      </c>
      <c r="F3009" s="3">
        <f t="shared" si="138"/>
        <v>2.0630697499999999</v>
      </c>
      <c r="G3009">
        <v>215862692</v>
      </c>
      <c r="H3009" s="3">
        <f t="shared" si="139"/>
        <v>5.3965673000000001</v>
      </c>
      <c r="I3009" s="3">
        <f t="shared" si="140"/>
        <v>133339902</v>
      </c>
      <c r="J3009" t="s">
        <v>3537</v>
      </c>
      <c r="K3009" t="s">
        <v>27</v>
      </c>
      <c r="L3009" t="s">
        <v>61</v>
      </c>
    </row>
    <row r="3010" spans="1:12" x14ac:dyDescent="0.25">
      <c r="A3010">
        <v>1377</v>
      </c>
      <c r="B3010" s="4">
        <v>33919</v>
      </c>
      <c r="C3010" t="s">
        <v>1393</v>
      </c>
      <c r="D3010" s="1">
        <v>28000000</v>
      </c>
      <c r="E3010">
        <v>217350219</v>
      </c>
      <c r="F3010" s="3">
        <f t="shared" ref="F3010:F3073" si="141">E3010/D3010</f>
        <v>7.7625078214285717</v>
      </c>
      <c r="G3010">
        <v>504050219</v>
      </c>
      <c r="H3010" s="3">
        <f t="shared" ref="H3010:H3073" si="142">G3010/D3010</f>
        <v>18.001793535714285</v>
      </c>
      <c r="I3010" s="3">
        <f t="shared" si="140"/>
        <v>286700000</v>
      </c>
      <c r="J3010" t="s">
        <v>3558</v>
      </c>
      <c r="K3010" t="s">
        <v>24</v>
      </c>
      <c r="L3010" t="s">
        <v>16</v>
      </c>
    </row>
    <row r="3011" spans="1:12" x14ac:dyDescent="0.25">
      <c r="A3011">
        <v>909</v>
      </c>
      <c r="B3011" s="4">
        <v>33879</v>
      </c>
      <c r="C3011" t="s">
        <v>928</v>
      </c>
      <c r="D3011" s="1">
        <v>42000000</v>
      </c>
      <c r="E3011">
        <v>19487173</v>
      </c>
      <c r="F3011" s="3">
        <f t="shared" si="141"/>
        <v>0.46398030952380953</v>
      </c>
      <c r="G3011">
        <v>66787173</v>
      </c>
      <c r="H3011" s="3">
        <f t="shared" si="142"/>
        <v>1.5901707857142857</v>
      </c>
      <c r="I3011" s="3">
        <f t="shared" ref="I3011:I3074" si="143">G3011-E3011</f>
        <v>47300000</v>
      </c>
      <c r="J3011" t="s">
        <v>3537</v>
      </c>
      <c r="K3011" t="s">
        <v>13</v>
      </c>
      <c r="L3011" t="s">
        <v>11</v>
      </c>
    </row>
    <row r="3012" spans="1:12" x14ac:dyDescent="0.25">
      <c r="A3012">
        <v>2395</v>
      </c>
      <c r="B3012" s="4">
        <v>33879</v>
      </c>
      <c r="C3012" t="s">
        <v>2414</v>
      </c>
      <c r="D3012" s="1">
        <v>10000000</v>
      </c>
      <c r="E3012">
        <v>50752337</v>
      </c>
      <c r="F3012" s="3">
        <f t="shared" si="141"/>
        <v>5.0752337000000001</v>
      </c>
      <c r="G3012">
        <v>50752337</v>
      </c>
      <c r="H3012" s="3">
        <f t="shared" si="142"/>
        <v>5.0752337000000001</v>
      </c>
      <c r="I3012" s="3">
        <f t="shared" si="143"/>
        <v>0</v>
      </c>
      <c r="J3012" t="s">
        <v>3558</v>
      </c>
      <c r="K3012" t="s">
        <v>10</v>
      </c>
      <c r="L3012" t="s">
        <v>11</v>
      </c>
    </row>
    <row r="3013" spans="1:12" x14ac:dyDescent="0.25">
      <c r="A3013">
        <v>2234</v>
      </c>
      <c r="B3013" s="4">
        <v>33877</v>
      </c>
      <c r="C3013" t="s">
        <v>2254</v>
      </c>
      <c r="D3013">
        <v>12500000</v>
      </c>
      <c r="E3013">
        <v>10725228</v>
      </c>
      <c r="F3013" s="3">
        <f t="shared" si="141"/>
        <v>0.85801824000000004</v>
      </c>
      <c r="G3013">
        <v>10725228</v>
      </c>
      <c r="H3013" s="3">
        <f t="shared" si="142"/>
        <v>0.85801824000000004</v>
      </c>
      <c r="I3013" s="3">
        <f t="shared" si="143"/>
        <v>0</v>
      </c>
      <c r="J3013" t="s">
        <v>3504</v>
      </c>
      <c r="K3013" t="s">
        <v>27</v>
      </c>
      <c r="L3013" t="s">
        <v>43</v>
      </c>
    </row>
    <row r="3014" spans="1:12" x14ac:dyDescent="0.25">
      <c r="A3014">
        <v>939</v>
      </c>
      <c r="B3014" s="4">
        <v>33872</v>
      </c>
      <c r="C3014" t="s">
        <v>957</v>
      </c>
      <c r="D3014" s="1">
        <v>40000000</v>
      </c>
      <c r="E3014">
        <v>75505856</v>
      </c>
      <c r="F3014" s="3">
        <f t="shared" si="141"/>
        <v>1.8876463999999999</v>
      </c>
      <c r="G3014">
        <v>75505856</v>
      </c>
      <c r="H3014" s="3">
        <f t="shared" si="142"/>
        <v>1.8876463999999999</v>
      </c>
      <c r="I3014" s="3">
        <f t="shared" si="143"/>
        <v>0</v>
      </c>
      <c r="J3014" t="s">
        <v>3422</v>
      </c>
      <c r="K3014" t="s">
        <v>27</v>
      </c>
      <c r="L3014" t="s">
        <v>14</v>
      </c>
    </row>
    <row r="3015" spans="1:12" x14ac:dyDescent="0.25">
      <c r="A3015">
        <v>2683</v>
      </c>
      <c r="B3015" s="4">
        <v>33816</v>
      </c>
      <c r="C3015" t="s">
        <v>2702</v>
      </c>
      <c r="D3015" s="1">
        <v>7000000</v>
      </c>
      <c r="E3015">
        <v>14231669</v>
      </c>
      <c r="F3015" s="3">
        <f t="shared" si="141"/>
        <v>2.0330955714285714</v>
      </c>
      <c r="G3015">
        <v>14231669</v>
      </c>
      <c r="H3015" s="3">
        <f t="shared" si="142"/>
        <v>2.0330955714285714</v>
      </c>
      <c r="I3015" s="3">
        <f t="shared" si="143"/>
        <v>0</v>
      </c>
      <c r="J3015" t="s">
        <v>3422</v>
      </c>
      <c r="K3015" t="s">
        <v>13</v>
      </c>
      <c r="L3015" t="s">
        <v>61</v>
      </c>
    </row>
    <row r="3016" spans="1:12" x14ac:dyDescent="0.25">
      <c r="A3016">
        <v>683</v>
      </c>
      <c r="B3016" s="4">
        <v>33816</v>
      </c>
      <c r="C3016" t="s">
        <v>701</v>
      </c>
      <c r="D3016" s="1">
        <v>55000000</v>
      </c>
      <c r="E3016">
        <v>58422650</v>
      </c>
      <c r="F3016" s="3">
        <f t="shared" si="141"/>
        <v>1.06223</v>
      </c>
      <c r="G3016">
        <v>149022650</v>
      </c>
      <c r="H3016" s="3">
        <f t="shared" si="142"/>
        <v>2.7095027272727275</v>
      </c>
      <c r="I3016" s="3">
        <f t="shared" si="143"/>
        <v>90600000</v>
      </c>
      <c r="J3016" t="s">
        <v>9</v>
      </c>
      <c r="K3016" t="s">
        <v>13</v>
      </c>
      <c r="L3016" t="s">
        <v>11</v>
      </c>
    </row>
    <row r="3017" spans="1:12" x14ac:dyDescent="0.25">
      <c r="A3017">
        <v>900</v>
      </c>
      <c r="B3017" s="4">
        <v>33786</v>
      </c>
      <c r="C3017" t="s">
        <v>919</v>
      </c>
      <c r="D3017" s="1">
        <v>42000000</v>
      </c>
      <c r="E3017">
        <v>70052444</v>
      </c>
      <c r="F3017" s="3">
        <f t="shared" si="141"/>
        <v>1.6679153333333334</v>
      </c>
      <c r="G3017">
        <v>131052444</v>
      </c>
      <c r="H3017" s="3">
        <f t="shared" si="142"/>
        <v>3.1202962857142857</v>
      </c>
      <c r="I3017" s="3">
        <f t="shared" si="143"/>
        <v>61000000</v>
      </c>
      <c r="J3017" t="s">
        <v>3517</v>
      </c>
      <c r="K3017" t="s">
        <v>27</v>
      </c>
      <c r="L3017" t="s">
        <v>11</v>
      </c>
    </row>
    <row r="3018" spans="1:12" x14ac:dyDescent="0.25">
      <c r="A3018">
        <v>925</v>
      </c>
      <c r="B3018" s="4">
        <v>33786</v>
      </c>
      <c r="C3018" t="s">
        <v>943</v>
      </c>
      <c r="D3018" s="1">
        <v>40000000</v>
      </c>
      <c r="E3018">
        <v>107533925</v>
      </c>
      <c r="F3018" s="3">
        <f t="shared" si="141"/>
        <v>2.6883481250000001</v>
      </c>
      <c r="G3018">
        <v>132440066</v>
      </c>
      <c r="H3018" s="3">
        <f t="shared" si="142"/>
        <v>3.3110016500000001</v>
      </c>
      <c r="I3018" s="3">
        <f t="shared" si="143"/>
        <v>24906141</v>
      </c>
      <c r="J3018" t="s">
        <v>3537</v>
      </c>
      <c r="K3018" t="s">
        <v>10</v>
      </c>
      <c r="L3018" t="s">
        <v>11</v>
      </c>
    </row>
    <row r="3019" spans="1:12" x14ac:dyDescent="0.25">
      <c r="A3019">
        <v>331</v>
      </c>
      <c r="B3019" s="4">
        <v>33773</v>
      </c>
      <c r="C3019" t="s">
        <v>349</v>
      </c>
      <c r="D3019" s="1">
        <v>80000000</v>
      </c>
      <c r="E3019">
        <v>162833635</v>
      </c>
      <c r="F3019" s="3">
        <f t="shared" si="141"/>
        <v>2.0354204375</v>
      </c>
      <c r="G3019">
        <v>266824291</v>
      </c>
      <c r="H3019" s="3">
        <f t="shared" si="142"/>
        <v>3.3353036375</v>
      </c>
      <c r="I3019" s="3">
        <f t="shared" si="143"/>
        <v>103990656</v>
      </c>
      <c r="J3019" t="s">
        <v>3559</v>
      </c>
      <c r="K3019" t="s">
        <v>13</v>
      </c>
      <c r="L3019" t="s">
        <v>14</v>
      </c>
    </row>
    <row r="3020" spans="1:12" x14ac:dyDescent="0.25">
      <c r="A3020">
        <v>846</v>
      </c>
      <c r="B3020" s="4">
        <v>33760</v>
      </c>
      <c r="C3020" t="s">
        <v>864</v>
      </c>
      <c r="D3020" s="1">
        <v>45000000</v>
      </c>
      <c r="E3020">
        <v>83287363</v>
      </c>
      <c r="F3020" s="3">
        <f t="shared" si="141"/>
        <v>1.8508302888888888</v>
      </c>
      <c r="G3020">
        <v>178100000</v>
      </c>
      <c r="H3020" s="3">
        <f t="shared" si="142"/>
        <v>3.9577777777777778</v>
      </c>
      <c r="I3020" s="3">
        <f t="shared" si="143"/>
        <v>94812637</v>
      </c>
      <c r="J3020" t="s">
        <v>3517</v>
      </c>
      <c r="K3020" t="s">
        <v>27</v>
      </c>
      <c r="L3020" t="s">
        <v>14</v>
      </c>
    </row>
    <row r="3021" spans="1:12" x14ac:dyDescent="0.25">
      <c r="A3021">
        <v>685</v>
      </c>
      <c r="B3021" s="4">
        <v>33746</v>
      </c>
      <c r="C3021" t="s">
        <v>703</v>
      </c>
      <c r="D3021" s="1">
        <v>55000000</v>
      </c>
      <c r="E3021">
        <v>54927174</v>
      </c>
      <c r="F3021" s="3">
        <f t="shared" si="141"/>
        <v>0.99867589090909092</v>
      </c>
      <c r="G3021">
        <v>158500000</v>
      </c>
      <c r="H3021" s="3">
        <f t="shared" si="142"/>
        <v>2.8818181818181818</v>
      </c>
      <c r="I3021" s="3">
        <f t="shared" si="143"/>
        <v>103572826</v>
      </c>
      <c r="J3021" t="s">
        <v>3422</v>
      </c>
      <c r="K3021" t="s">
        <v>27</v>
      </c>
      <c r="L3021" t="s">
        <v>14</v>
      </c>
    </row>
    <row r="3022" spans="1:12" x14ac:dyDescent="0.25">
      <c r="A3022">
        <v>1095</v>
      </c>
      <c r="B3022" s="4">
        <v>33739</v>
      </c>
      <c r="C3022" t="s">
        <v>1111</v>
      </c>
      <c r="D3022" s="1">
        <v>35000000</v>
      </c>
      <c r="E3022">
        <v>144731527</v>
      </c>
      <c r="F3022" s="3">
        <f t="shared" si="141"/>
        <v>4.1351864857142857</v>
      </c>
      <c r="G3022">
        <v>319700000</v>
      </c>
      <c r="H3022" s="3">
        <f t="shared" si="142"/>
        <v>9.1342857142857135</v>
      </c>
      <c r="I3022" s="3">
        <f t="shared" si="143"/>
        <v>174968473</v>
      </c>
      <c r="J3022" t="s">
        <v>3559</v>
      </c>
      <c r="K3022" t="s">
        <v>27</v>
      </c>
      <c r="L3022" t="s">
        <v>14</v>
      </c>
    </row>
    <row r="3023" spans="1:12" x14ac:dyDescent="0.25">
      <c r="A3023">
        <v>2696</v>
      </c>
      <c r="B3023" s="4">
        <v>33725</v>
      </c>
      <c r="C3023" t="s">
        <v>2715</v>
      </c>
      <c r="D3023" s="1">
        <v>7000000</v>
      </c>
      <c r="E3023">
        <v>5430822</v>
      </c>
      <c r="F3023" s="3">
        <f t="shared" si="141"/>
        <v>0.77583171428571429</v>
      </c>
      <c r="G3023">
        <v>5430822</v>
      </c>
      <c r="H3023" s="3">
        <f t="shared" si="142"/>
        <v>0.77583171428571429</v>
      </c>
      <c r="I3023" s="3">
        <f t="shared" si="143"/>
        <v>0</v>
      </c>
      <c r="J3023" t="s">
        <v>3488</v>
      </c>
      <c r="K3023" t="s">
        <v>27</v>
      </c>
      <c r="L3023" t="s">
        <v>14</v>
      </c>
    </row>
    <row r="3024" spans="1:12" x14ac:dyDescent="0.25">
      <c r="A3024">
        <v>2336</v>
      </c>
      <c r="B3024" s="4">
        <v>33676</v>
      </c>
      <c r="C3024" t="s">
        <v>2355</v>
      </c>
      <c r="D3024" s="1">
        <v>11000000</v>
      </c>
      <c r="E3024">
        <v>52929168</v>
      </c>
      <c r="F3024" s="3">
        <f t="shared" si="141"/>
        <v>4.8117425454545453</v>
      </c>
      <c r="G3024">
        <v>52929168</v>
      </c>
      <c r="H3024" s="3">
        <f t="shared" si="142"/>
        <v>4.8117425454545453</v>
      </c>
      <c r="I3024" s="3">
        <f t="shared" si="143"/>
        <v>0</v>
      </c>
      <c r="J3024" t="s">
        <v>3422</v>
      </c>
      <c r="K3024" t="s">
        <v>27</v>
      </c>
      <c r="L3024" t="s">
        <v>11</v>
      </c>
    </row>
    <row r="3025" spans="1:12" x14ac:dyDescent="0.25">
      <c r="A3025">
        <v>2603</v>
      </c>
      <c r="B3025" s="4">
        <v>33676</v>
      </c>
      <c r="C3025" t="s">
        <v>2620</v>
      </c>
      <c r="D3025" s="1">
        <v>8000000</v>
      </c>
      <c r="E3025">
        <v>26124872</v>
      </c>
      <c r="F3025" s="3">
        <f t="shared" si="141"/>
        <v>3.265609</v>
      </c>
      <c r="G3025">
        <v>26317943</v>
      </c>
      <c r="H3025" s="3">
        <f t="shared" si="142"/>
        <v>3.289742875</v>
      </c>
      <c r="I3025" s="3">
        <f t="shared" si="143"/>
        <v>193071</v>
      </c>
      <c r="J3025" t="s">
        <v>3538</v>
      </c>
      <c r="K3025" t="s">
        <v>10</v>
      </c>
      <c r="L3025" t="s">
        <v>43</v>
      </c>
    </row>
    <row r="3026" spans="1:12" x14ac:dyDescent="0.25">
      <c r="A3026">
        <v>2415</v>
      </c>
      <c r="B3026" s="4">
        <v>33669</v>
      </c>
      <c r="C3026" t="s">
        <v>2433</v>
      </c>
      <c r="D3026" s="1">
        <v>10000000</v>
      </c>
      <c r="E3026">
        <v>32100816</v>
      </c>
      <c r="F3026" s="3">
        <f t="shared" si="141"/>
        <v>3.2100816000000001</v>
      </c>
      <c r="G3026">
        <v>32100816</v>
      </c>
      <c r="H3026" s="3">
        <f t="shared" si="142"/>
        <v>3.2100816000000001</v>
      </c>
      <c r="I3026" s="3">
        <f t="shared" si="143"/>
        <v>0</v>
      </c>
      <c r="J3026" t="s">
        <v>3504</v>
      </c>
      <c r="K3026" t="s">
        <v>27</v>
      </c>
      <c r="L3026" t="s">
        <v>14</v>
      </c>
    </row>
    <row r="3027" spans="1:12" x14ac:dyDescent="0.25">
      <c r="A3027">
        <v>1012</v>
      </c>
      <c r="B3027" s="4">
        <v>33662</v>
      </c>
      <c r="C3027" t="s">
        <v>1029</v>
      </c>
      <c r="D3027" s="1">
        <v>40000000</v>
      </c>
      <c r="E3027">
        <v>14358033</v>
      </c>
      <c r="F3027" s="3">
        <f t="shared" si="141"/>
        <v>0.35895082499999997</v>
      </c>
      <c r="G3027">
        <v>14358033</v>
      </c>
      <c r="H3027" s="3">
        <f t="shared" si="142"/>
        <v>0.35895082499999997</v>
      </c>
      <c r="I3027" s="3">
        <f t="shared" si="143"/>
        <v>0</v>
      </c>
      <c r="J3027" t="s">
        <v>3559</v>
      </c>
      <c r="K3027" t="s">
        <v>13</v>
      </c>
      <c r="L3027" t="s">
        <v>11</v>
      </c>
    </row>
    <row r="3028" spans="1:12" x14ac:dyDescent="0.25">
      <c r="A3028">
        <v>1179</v>
      </c>
      <c r="B3028" s="4">
        <v>33655</v>
      </c>
      <c r="C3028" t="s">
        <v>1196</v>
      </c>
      <c r="D3028" s="1">
        <v>35000000</v>
      </c>
      <c r="E3028">
        <v>4651977</v>
      </c>
      <c r="F3028" s="3">
        <f t="shared" si="141"/>
        <v>0.13291362857142858</v>
      </c>
      <c r="G3028">
        <v>4651977</v>
      </c>
      <c r="H3028" s="3">
        <f t="shared" si="142"/>
        <v>0.13291362857142858</v>
      </c>
      <c r="I3028" s="3">
        <f t="shared" si="143"/>
        <v>0</v>
      </c>
      <c r="J3028" t="s">
        <v>3537</v>
      </c>
      <c r="K3028" t="s">
        <v>13</v>
      </c>
      <c r="L3028" t="s">
        <v>43</v>
      </c>
    </row>
    <row r="3029" spans="1:12" x14ac:dyDescent="0.25">
      <c r="A3029">
        <v>1682</v>
      </c>
      <c r="B3029" s="4">
        <v>33648</v>
      </c>
      <c r="C3029" t="s">
        <v>1701</v>
      </c>
      <c r="D3029" s="1">
        <v>20000000</v>
      </c>
      <c r="E3029">
        <v>121697323</v>
      </c>
      <c r="F3029" s="3">
        <f t="shared" si="141"/>
        <v>6.0848661499999999</v>
      </c>
      <c r="G3029">
        <v>183097323</v>
      </c>
      <c r="H3029" s="3">
        <f t="shared" si="142"/>
        <v>9.1548661500000001</v>
      </c>
      <c r="I3029" s="3">
        <f t="shared" si="143"/>
        <v>61400000</v>
      </c>
      <c r="J3029" t="s">
        <v>3517</v>
      </c>
      <c r="K3029" t="s">
        <v>13</v>
      </c>
      <c r="L3029" t="s">
        <v>11</v>
      </c>
    </row>
    <row r="3030" spans="1:12" x14ac:dyDescent="0.25">
      <c r="A3030">
        <v>967</v>
      </c>
      <c r="B3030" s="4">
        <v>33641</v>
      </c>
      <c r="C3030" t="s">
        <v>985</v>
      </c>
      <c r="D3030" s="1">
        <v>40000000</v>
      </c>
      <c r="E3030">
        <v>44948240</v>
      </c>
      <c r="F3030" s="3">
        <f t="shared" si="141"/>
        <v>1.1237060000000001</v>
      </c>
      <c r="G3030">
        <v>44948240</v>
      </c>
      <c r="H3030" s="3">
        <f t="shared" si="142"/>
        <v>1.1237060000000001</v>
      </c>
      <c r="I3030" s="3">
        <f t="shared" si="143"/>
        <v>0</v>
      </c>
      <c r="J3030" t="s">
        <v>3558</v>
      </c>
      <c r="K3030" t="s">
        <v>13</v>
      </c>
      <c r="L3030" t="s">
        <v>43</v>
      </c>
    </row>
    <row r="3031" spans="1:12" x14ac:dyDescent="0.25">
      <c r="A3031">
        <v>2334</v>
      </c>
      <c r="B3031" s="4">
        <v>33599</v>
      </c>
      <c r="C3031" t="s">
        <v>2353</v>
      </c>
      <c r="D3031" s="1">
        <v>11000000</v>
      </c>
      <c r="E3031">
        <v>81204830</v>
      </c>
      <c r="F3031" s="3">
        <f t="shared" si="141"/>
        <v>7.3822572727272728</v>
      </c>
      <c r="G3031">
        <v>81204830</v>
      </c>
      <c r="H3031" s="3">
        <f t="shared" si="142"/>
        <v>7.3822572727272728</v>
      </c>
      <c r="I3031" s="3">
        <f t="shared" si="143"/>
        <v>0</v>
      </c>
      <c r="J3031" t="s">
        <v>9</v>
      </c>
      <c r="K3031" t="s">
        <v>13</v>
      </c>
      <c r="L3031" t="s">
        <v>43</v>
      </c>
    </row>
    <row r="3032" spans="1:12" x14ac:dyDescent="0.25">
      <c r="A3032">
        <v>1262</v>
      </c>
      <c r="B3032" s="4">
        <v>33597</v>
      </c>
      <c r="C3032" t="s">
        <v>1278</v>
      </c>
      <c r="D3032" s="1">
        <v>30000000</v>
      </c>
      <c r="E3032">
        <v>74787599</v>
      </c>
      <c r="F3032" s="3">
        <f t="shared" si="141"/>
        <v>2.4929199666666668</v>
      </c>
      <c r="G3032">
        <v>74787599</v>
      </c>
      <c r="H3032" s="3">
        <f t="shared" si="142"/>
        <v>2.4929199666666668</v>
      </c>
      <c r="I3032" s="3">
        <f t="shared" si="143"/>
        <v>0</v>
      </c>
      <c r="J3032" t="s">
        <v>3537</v>
      </c>
      <c r="K3032" t="s">
        <v>27</v>
      </c>
      <c r="L3032" t="s">
        <v>43</v>
      </c>
    </row>
    <row r="3033" spans="1:12" x14ac:dyDescent="0.25">
      <c r="A3033">
        <v>943</v>
      </c>
      <c r="B3033" s="4">
        <v>33592</v>
      </c>
      <c r="C3033" t="s">
        <v>961</v>
      </c>
      <c r="D3033" s="1">
        <v>40000000</v>
      </c>
      <c r="E3033">
        <v>70405498</v>
      </c>
      <c r="F3033" s="3">
        <f t="shared" si="141"/>
        <v>1.76013745</v>
      </c>
      <c r="G3033">
        <v>205400000</v>
      </c>
      <c r="H3033" s="3">
        <f t="shared" si="142"/>
        <v>5.1349999999999998</v>
      </c>
      <c r="I3033" s="3">
        <f t="shared" si="143"/>
        <v>134994502</v>
      </c>
      <c r="J3033" t="s">
        <v>3559</v>
      </c>
      <c r="K3033" t="s">
        <v>27</v>
      </c>
      <c r="L3033" t="s">
        <v>43</v>
      </c>
    </row>
    <row r="3034" spans="1:12" x14ac:dyDescent="0.25">
      <c r="A3034">
        <v>448</v>
      </c>
      <c r="B3034" s="4">
        <v>33583</v>
      </c>
      <c r="C3034" t="s">
        <v>467</v>
      </c>
      <c r="D3034" s="1">
        <v>70000000</v>
      </c>
      <c r="E3034">
        <v>119654823</v>
      </c>
      <c r="F3034" s="3">
        <f t="shared" si="141"/>
        <v>1.7093546142857143</v>
      </c>
      <c r="G3034">
        <v>300854823</v>
      </c>
      <c r="H3034" s="3">
        <f t="shared" si="142"/>
        <v>4.2979260428571431</v>
      </c>
      <c r="I3034" s="3">
        <f t="shared" si="143"/>
        <v>181200000</v>
      </c>
      <c r="J3034" t="s">
        <v>3537</v>
      </c>
      <c r="K3034" t="s">
        <v>10</v>
      </c>
      <c r="L3034" t="s">
        <v>16</v>
      </c>
    </row>
    <row r="3035" spans="1:12" x14ac:dyDescent="0.25">
      <c r="A3035">
        <v>1966</v>
      </c>
      <c r="B3035" s="4">
        <v>33569</v>
      </c>
      <c r="C3035" t="s">
        <v>1985</v>
      </c>
      <c r="D3035">
        <v>16500000</v>
      </c>
      <c r="E3035">
        <v>58011485</v>
      </c>
      <c r="F3035" s="3">
        <f t="shared" si="141"/>
        <v>3.5158475757575758</v>
      </c>
      <c r="G3035">
        <v>58011485</v>
      </c>
      <c r="H3035" s="3">
        <f t="shared" si="142"/>
        <v>3.5158475757575758</v>
      </c>
      <c r="I3035" s="3">
        <f t="shared" si="143"/>
        <v>0</v>
      </c>
      <c r="J3035" t="s">
        <v>3537</v>
      </c>
      <c r="K3035" t="s">
        <v>13</v>
      </c>
      <c r="L3035" t="s">
        <v>11</v>
      </c>
    </row>
    <row r="3036" spans="1:12" x14ac:dyDescent="0.25">
      <c r="A3036">
        <v>2837</v>
      </c>
      <c r="B3036" s="4">
        <v>33534</v>
      </c>
      <c r="C3036" t="s">
        <v>2855</v>
      </c>
      <c r="D3036" s="1">
        <v>5000000</v>
      </c>
      <c r="E3036">
        <v>19438638</v>
      </c>
      <c r="F3036" s="3">
        <f t="shared" si="141"/>
        <v>3.8877275999999998</v>
      </c>
      <c r="G3036">
        <v>19438638</v>
      </c>
      <c r="H3036" s="3">
        <f t="shared" si="142"/>
        <v>3.8877275999999998</v>
      </c>
      <c r="I3036" s="3">
        <f t="shared" si="143"/>
        <v>0</v>
      </c>
      <c r="J3036" t="s">
        <v>3504</v>
      </c>
      <c r="K3036" t="s">
        <v>27</v>
      </c>
      <c r="L3036" t="s">
        <v>11</v>
      </c>
    </row>
    <row r="3037" spans="1:12" x14ac:dyDescent="0.25">
      <c r="A3037">
        <v>1576</v>
      </c>
      <c r="B3037" s="4">
        <v>33501</v>
      </c>
      <c r="C3037" t="s">
        <v>1592</v>
      </c>
      <c r="D3037" s="1">
        <v>24000000</v>
      </c>
      <c r="E3037">
        <v>41798224</v>
      </c>
      <c r="F3037" s="3">
        <f t="shared" si="141"/>
        <v>1.7415926666666666</v>
      </c>
      <c r="G3037">
        <v>41798224</v>
      </c>
      <c r="H3037" s="3">
        <f t="shared" si="142"/>
        <v>1.7415926666666666</v>
      </c>
      <c r="I3037" s="3">
        <f t="shared" si="143"/>
        <v>0</v>
      </c>
      <c r="J3037" t="s">
        <v>3537</v>
      </c>
      <c r="K3037" t="s">
        <v>27</v>
      </c>
      <c r="L3037" t="s">
        <v>43</v>
      </c>
    </row>
    <row r="3038" spans="1:12" x14ac:dyDescent="0.25">
      <c r="A3038">
        <v>1983</v>
      </c>
      <c r="B3038" s="4">
        <v>33459</v>
      </c>
      <c r="C3038" t="s">
        <v>2002</v>
      </c>
      <c r="D3038" s="1">
        <v>16000000</v>
      </c>
      <c r="E3038">
        <v>29090445</v>
      </c>
      <c r="F3038" s="3">
        <f t="shared" si="141"/>
        <v>1.8181528124999999</v>
      </c>
      <c r="G3038">
        <v>29090445</v>
      </c>
      <c r="H3038" s="3">
        <f t="shared" si="142"/>
        <v>1.8181528124999999</v>
      </c>
      <c r="I3038" s="3">
        <f t="shared" si="143"/>
        <v>0</v>
      </c>
      <c r="J3038" t="s">
        <v>3537</v>
      </c>
      <c r="K3038" t="s">
        <v>27</v>
      </c>
      <c r="L3038" t="s">
        <v>14</v>
      </c>
    </row>
    <row r="3039" spans="1:12" x14ac:dyDescent="0.25">
      <c r="A3039">
        <v>1717</v>
      </c>
      <c r="B3039" s="4">
        <v>33438</v>
      </c>
      <c r="C3039" t="s">
        <v>1736</v>
      </c>
      <c r="D3039" s="1">
        <v>20000000</v>
      </c>
      <c r="E3039">
        <v>37537675</v>
      </c>
      <c r="F3039" s="3">
        <f t="shared" si="141"/>
        <v>1.87688375</v>
      </c>
      <c r="G3039">
        <v>37537675</v>
      </c>
      <c r="H3039" s="3">
        <f t="shared" si="142"/>
        <v>1.87688375</v>
      </c>
      <c r="I3039" s="3">
        <f t="shared" si="143"/>
        <v>0</v>
      </c>
      <c r="J3039" t="s">
        <v>3511</v>
      </c>
      <c r="K3039" t="s">
        <v>10</v>
      </c>
      <c r="L3039" t="s">
        <v>16</v>
      </c>
    </row>
    <row r="3040" spans="1:12" x14ac:dyDescent="0.25">
      <c r="A3040">
        <v>1575</v>
      </c>
      <c r="B3040" s="4">
        <v>33431</v>
      </c>
      <c r="C3040" t="s">
        <v>1591</v>
      </c>
      <c r="D3040" s="1">
        <v>24000000</v>
      </c>
      <c r="E3040">
        <v>43218387</v>
      </c>
      <c r="F3040" s="3">
        <f t="shared" si="141"/>
        <v>1.800766125</v>
      </c>
      <c r="G3040">
        <v>83531958</v>
      </c>
      <c r="H3040" s="3">
        <f t="shared" si="142"/>
        <v>3.4804982500000001</v>
      </c>
      <c r="I3040" s="3">
        <f t="shared" si="143"/>
        <v>40313571</v>
      </c>
      <c r="J3040" t="s">
        <v>3422</v>
      </c>
      <c r="K3040" t="s">
        <v>27</v>
      </c>
      <c r="L3040" t="s">
        <v>14</v>
      </c>
    </row>
    <row r="3041" spans="1:12" x14ac:dyDescent="0.25">
      <c r="A3041">
        <v>2726</v>
      </c>
      <c r="B3041" s="4">
        <v>33431</v>
      </c>
      <c r="C3041" t="s">
        <v>2745</v>
      </c>
      <c r="D3041">
        <v>6500000</v>
      </c>
      <c r="E3041">
        <v>56190094</v>
      </c>
      <c r="F3041" s="3">
        <f t="shared" si="141"/>
        <v>8.6446298461538458</v>
      </c>
      <c r="G3041">
        <v>56215095</v>
      </c>
      <c r="H3041" s="3">
        <f t="shared" si="142"/>
        <v>8.6484761538461541</v>
      </c>
      <c r="I3041" s="3">
        <f t="shared" si="143"/>
        <v>25001</v>
      </c>
      <c r="J3041" t="s">
        <v>3537</v>
      </c>
      <c r="K3041" t="s">
        <v>27</v>
      </c>
      <c r="L3041" t="s">
        <v>43</v>
      </c>
    </row>
    <row r="3042" spans="1:12" x14ac:dyDescent="0.25">
      <c r="A3042">
        <v>196</v>
      </c>
      <c r="B3042" s="4">
        <v>33421</v>
      </c>
      <c r="C3042" t="s">
        <v>212</v>
      </c>
      <c r="D3042" s="1">
        <v>100000000</v>
      </c>
      <c r="E3042">
        <v>203464105</v>
      </c>
      <c r="F3042" s="3">
        <f t="shared" si="141"/>
        <v>2.0346410499999998</v>
      </c>
      <c r="G3042">
        <v>515419827</v>
      </c>
      <c r="H3042" s="3">
        <f t="shared" si="142"/>
        <v>5.1541982700000002</v>
      </c>
      <c r="I3042" s="3">
        <f t="shared" si="143"/>
        <v>311955722</v>
      </c>
      <c r="J3042" t="s">
        <v>3537</v>
      </c>
      <c r="K3042" t="s">
        <v>27</v>
      </c>
      <c r="L3042" t="s">
        <v>14</v>
      </c>
    </row>
    <row r="3043" spans="1:12" x14ac:dyDescent="0.25">
      <c r="A3043">
        <v>731</v>
      </c>
      <c r="B3043" s="4">
        <v>33403</v>
      </c>
      <c r="C3043" t="s">
        <v>749</v>
      </c>
      <c r="D3043" s="1">
        <v>50000000</v>
      </c>
      <c r="E3043">
        <v>165493908</v>
      </c>
      <c r="F3043" s="3">
        <f t="shared" si="141"/>
        <v>3.3098781599999998</v>
      </c>
      <c r="G3043">
        <v>390500000</v>
      </c>
      <c r="H3043" s="3">
        <f t="shared" si="142"/>
        <v>7.81</v>
      </c>
      <c r="I3043" s="3">
        <f t="shared" si="143"/>
        <v>225006092</v>
      </c>
      <c r="J3043" t="s">
        <v>3559</v>
      </c>
      <c r="K3043" t="s">
        <v>13</v>
      </c>
      <c r="L3043" t="s">
        <v>16</v>
      </c>
    </row>
    <row r="3044" spans="1:12" x14ac:dyDescent="0.25">
      <c r="A3044">
        <v>537</v>
      </c>
      <c r="B3044" s="4">
        <v>33382</v>
      </c>
      <c r="C3044" t="s">
        <v>554</v>
      </c>
      <c r="D3044" s="1">
        <v>65000000</v>
      </c>
      <c r="E3044">
        <v>17218916</v>
      </c>
      <c r="F3044" s="3">
        <f t="shared" si="141"/>
        <v>0.26490639999999999</v>
      </c>
      <c r="G3044">
        <v>17218916</v>
      </c>
      <c r="H3044" s="3">
        <f t="shared" si="142"/>
        <v>0.26490639999999999</v>
      </c>
      <c r="I3044" s="3">
        <f t="shared" si="143"/>
        <v>0</v>
      </c>
      <c r="J3044" t="s">
        <v>3537</v>
      </c>
      <c r="K3044" t="s">
        <v>27</v>
      </c>
      <c r="L3044" t="s">
        <v>14</v>
      </c>
    </row>
    <row r="3045" spans="1:12" x14ac:dyDescent="0.25">
      <c r="A3045">
        <v>1552</v>
      </c>
      <c r="B3045" s="4">
        <v>33375</v>
      </c>
      <c r="C3045" t="s">
        <v>1567</v>
      </c>
      <c r="D3045" s="1">
        <v>25000000</v>
      </c>
      <c r="E3045">
        <v>9286314</v>
      </c>
      <c r="F3045" s="3">
        <f t="shared" si="141"/>
        <v>0.37145255999999999</v>
      </c>
      <c r="G3045">
        <v>9286314</v>
      </c>
      <c r="H3045" s="3">
        <f t="shared" si="142"/>
        <v>0.37145255999999999</v>
      </c>
      <c r="I3045" s="3">
        <f t="shared" si="143"/>
        <v>0</v>
      </c>
      <c r="J3045" t="s">
        <v>3537</v>
      </c>
      <c r="K3045" t="s">
        <v>27</v>
      </c>
      <c r="L3045" t="s">
        <v>14</v>
      </c>
    </row>
    <row r="3046" spans="1:12" x14ac:dyDescent="0.25">
      <c r="A3046">
        <v>980</v>
      </c>
      <c r="B3046" s="4">
        <v>33298</v>
      </c>
      <c r="C3046" t="s">
        <v>997</v>
      </c>
      <c r="D3046" s="1">
        <v>40000000</v>
      </c>
      <c r="E3046">
        <v>34416893</v>
      </c>
      <c r="F3046" s="3">
        <f t="shared" si="141"/>
        <v>0.86042232500000004</v>
      </c>
      <c r="G3046">
        <v>34416893</v>
      </c>
      <c r="H3046" s="3">
        <f t="shared" si="142"/>
        <v>0.86042232500000004</v>
      </c>
      <c r="I3046" s="3">
        <f t="shared" si="143"/>
        <v>0</v>
      </c>
      <c r="J3046" t="s">
        <v>3537</v>
      </c>
      <c r="K3046" t="s">
        <v>27</v>
      </c>
      <c r="L3046" t="s">
        <v>43</v>
      </c>
    </row>
    <row r="3047" spans="1:12" x14ac:dyDescent="0.25">
      <c r="A3047">
        <v>2583</v>
      </c>
      <c r="B3047" s="4">
        <v>33298</v>
      </c>
      <c r="C3047" t="s">
        <v>2601</v>
      </c>
      <c r="D3047">
        <v>8500000</v>
      </c>
      <c r="E3047">
        <v>15024232</v>
      </c>
      <c r="F3047" s="3">
        <f t="shared" si="141"/>
        <v>1.7675567058823529</v>
      </c>
      <c r="G3047">
        <v>15024232</v>
      </c>
      <c r="H3047" s="3">
        <f t="shared" si="142"/>
        <v>1.7675567058823529</v>
      </c>
      <c r="I3047" s="3">
        <f t="shared" si="143"/>
        <v>0</v>
      </c>
      <c r="J3047" t="s">
        <v>3558</v>
      </c>
      <c r="K3047" t="s">
        <v>10</v>
      </c>
      <c r="L3047" t="s">
        <v>16</v>
      </c>
    </row>
    <row r="3048" spans="1:12" x14ac:dyDescent="0.25">
      <c r="A3048">
        <v>1162</v>
      </c>
      <c r="B3048" s="4">
        <v>33256</v>
      </c>
      <c r="C3048" t="s">
        <v>1178</v>
      </c>
      <c r="D3048" s="1">
        <v>35000000</v>
      </c>
      <c r="E3048">
        <v>14471440</v>
      </c>
      <c r="F3048" s="3">
        <f t="shared" si="141"/>
        <v>0.41346971428571427</v>
      </c>
      <c r="G3048">
        <v>14471440</v>
      </c>
      <c r="H3048" s="3">
        <f t="shared" si="142"/>
        <v>0.41346971428571427</v>
      </c>
      <c r="I3048" s="3">
        <f t="shared" si="143"/>
        <v>0</v>
      </c>
      <c r="J3048" t="s">
        <v>3517</v>
      </c>
      <c r="K3048" t="s">
        <v>13</v>
      </c>
      <c r="L3048" t="s">
        <v>14</v>
      </c>
    </row>
    <row r="3049" spans="1:12" x14ac:dyDescent="0.25">
      <c r="A3049">
        <v>2145</v>
      </c>
      <c r="B3049" s="4">
        <v>33256</v>
      </c>
      <c r="C3049" t="s">
        <v>2165</v>
      </c>
      <c r="D3049" s="1">
        <v>14000000</v>
      </c>
      <c r="E3049">
        <v>34729091</v>
      </c>
      <c r="F3049" s="3">
        <f t="shared" si="141"/>
        <v>2.4806493571428572</v>
      </c>
      <c r="G3049">
        <v>34729091</v>
      </c>
      <c r="H3049" s="3">
        <f t="shared" si="142"/>
        <v>2.4806493571428572</v>
      </c>
      <c r="I3049" s="3">
        <f t="shared" si="143"/>
        <v>0</v>
      </c>
      <c r="J3049" t="s">
        <v>3558</v>
      </c>
      <c r="K3049" t="s">
        <v>10</v>
      </c>
      <c r="L3049" t="s">
        <v>16</v>
      </c>
    </row>
    <row r="3050" spans="1:12" x14ac:dyDescent="0.25">
      <c r="A3050">
        <v>2690</v>
      </c>
      <c r="B3050" s="4">
        <v>33248</v>
      </c>
      <c r="C3050" t="s">
        <v>2709</v>
      </c>
      <c r="D3050" s="1">
        <v>7000000</v>
      </c>
      <c r="E3050">
        <v>8824553</v>
      </c>
      <c r="F3050" s="3">
        <f t="shared" si="141"/>
        <v>1.2606504285714286</v>
      </c>
      <c r="G3050">
        <v>8824553</v>
      </c>
      <c r="H3050" s="3">
        <f t="shared" si="142"/>
        <v>1.2606504285714286</v>
      </c>
      <c r="I3050" s="3">
        <f t="shared" si="143"/>
        <v>0</v>
      </c>
      <c r="J3050" t="s">
        <v>2639</v>
      </c>
      <c r="K3050" t="s">
        <v>27</v>
      </c>
      <c r="L3050" t="s">
        <v>61</v>
      </c>
    </row>
    <row r="3051" spans="1:12" x14ac:dyDescent="0.25">
      <c r="A3051">
        <v>3362</v>
      </c>
      <c r="B3051" s="4">
        <v>33239</v>
      </c>
      <c r="C3051" t="s">
        <v>3380</v>
      </c>
      <c r="D3051" s="1">
        <v>500000</v>
      </c>
      <c r="E3051">
        <v>55000</v>
      </c>
      <c r="F3051" s="3">
        <f t="shared" si="141"/>
        <v>0.11</v>
      </c>
      <c r="G3051">
        <v>55000</v>
      </c>
      <c r="H3051" s="3">
        <f t="shared" si="142"/>
        <v>0.11</v>
      </c>
      <c r="I3051" s="3">
        <f t="shared" si="143"/>
        <v>0</v>
      </c>
      <c r="J3051" t="s">
        <v>249</v>
      </c>
      <c r="K3051" t="s">
        <v>27</v>
      </c>
      <c r="L3051" t="s">
        <v>43</v>
      </c>
    </row>
    <row r="3052" spans="1:12" x14ac:dyDescent="0.25">
      <c r="A3052">
        <v>2365</v>
      </c>
      <c r="B3052" s="4">
        <v>33239</v>
      </c>
      <c r="C3052" t="s">
        <v>2384</v>
      </c>
      <c r="D3052" s="1">
        <v>11000000</v>
      </c>
      <c r="E3052" s="1">
        <v>2000000</v>
      </c>
      <c r="F3052" s="3">
        <f t="shared" si="141"/>
        <v>0.18181818181818182</v>
      </c>
      <c r="G3052" s="1">
        <v>2000000</v>
      </c>
      <c r="H3052" s="3">
        <f t="shared" si="142"/>
        <v>0.18181818181818182</v>
      </c>
      <c r="I3052" s="3">
        <f t="shared" si="143"/>
        <v>0</v>
      </c>
      <c r="J3052" t="s">
        <v>838</v>
      </c>
      <c r="K3052" t="s">
        <v>13</v>
      </c>
      <c r="L3052" t="s">
        <v>16</v>
      </c>
    </row>
    <row r="3053" spans="1:12" x14ac:dyDescent="0.25">
      <c r="A3053">
        <v>2625</v>
      </c>
      <c r="B3053" s="4">
        <v>33239</v>
      </c>
      <c r="C3053" t="s">
        <v>2643</v>
      </c>
      <c r="D3053" s="1">
        <v>8000000</v>
      </c>
      <c r="E3053">
        <v>2275557</v>
      </c>
      <c r="F3053" s="3">
        <f t="shared" si="141"/>
        <v>0.28444462500000001</v>
      </c>
      <c r="G3053">
        <v>2275557</v>
      </c>
      <c r="H3053" s="3">
        <f t="shared" si="142"/>
        <v>0.28444462500000001</v>
      </c>
      <c r="I3053" s="3">
        <f t="shared" si="143"/>
        <v>0</v>
      </c>
      <c r="J3053" t="s">
        <v>838</v>
      </c>
      <c r="K3053" t="s">
        <v>27</v>
      </c>
      <c r="L3053" t="s">
        <v>14</v>
      </c>
    </row>
    <row r="3054" spans="1:12" x14ac:dyDescent="0.25">
      <c r="A3054">
        <v>712</v>
      </c>
      <c r="B3054" s="4">
        <v>33232</v>
      </c>
      <c r="C3054" t="s">
        <v>730</v>
      </c>
      <c r="D3054" s="1">
        <v>54000000</v>
      </c>
      <c r="E3054">
        <v>66520529</v>
      </c>
      <c r="F3054" s="3">
        <f t="shared" si="141"/>
        <v>1.2318616481481481</v>
      </c>
      <c r="G3054">
        <v>66520529</v>
      </c>
      <c r="H3054" s="3">
        <f t="shared" si="142"/>
        <v>1.2318616481481481</v>
      </c>
      <c r="I3054" s="3">
        <f t="shared" si="143"/>
        <v>0</v>
      </c>
      <c r="J3054" t="s">
        <v>3517</v>
      </c>
      <c r="K3054" t="s">
        <v>27</v>
      </c>
      <c r="L3054" t="s">
        <v>43</v>
      </c>
    </row>
    <row r="3055" spans="1:12" x14ac:dyDescent="0.25">
      <c r="A3055">
        <v>1427</v>
      </c>
      <c r="B3055" s="4">
        <v>33228</v>
      </c>
      <c r="C3055" t="s">
        <v>1443</v>
      </c>
      <c r="D3055" s="1">
        <v>26000000</v>
      </c>
      <c r="E3055">
        <v>91457688</v>
      </c>
      <c r="F3055" s="3">
        <f t="shared" si="141"/>
        <v>3.5176033846153847</v>
      </c>
      <c r="G3055" s="1">
        <v>202000000</v>
      </c>
      <c r="H3055" s="3">
        <f t="shared" si="142"/>
        <v>7.7692307692307692</v>
      </c>
      <c r="I3055" s="3">
        <f t="shared" si="143"/>
        <v>110542312</v>
      </c>
      <c r="J3055" t="s">
        <v>9</v>
      </c>
      <c r="K3055" t="s">
        <v>13</v>
      </c>
      <c r="L3055" t="s">
        <v>11</v>
      </c>
    </row>
    <row r="3056" spans="1:12" x14ac:dyDescent="0.25">
      <c r="A3056">
        <v>1701</v>
      </c>
      <c r="B3056" s="4">
        <v>33214</v>
      </c>
      <c r="C3056" t="s">
        <v>1720</v>
      </c>
      <c r="D3056" s="1">
        <v>20000000</v>
      </c>
      <c r="E3056">
        <v>53976987</v>
      </c>
      <c r="F3056" s="3">
        <f t="shared" si="141"/>
        <v>2.6988493500000001</v>
      </c>
      <c r="G3056">
        <v>53976987</v>
      </c>
      <c r="H3056" s="3">
        <f t="shared" si="142"/>
        <v>2.6988493500000001</v>
      </c>
      <c r="I3056" s="3">
        <f t="shared" si="143"/>
        <v>0</v>
      </c>
      <c r="J3056" t="s">
        <v>3422</v>
      </c>
      <c r="K3056" t="s">
        <v>13</v>
      </c>
      <c r="L3056" t="s">
        <v>11</v>
      </c>
    </row>
    <row r="3057" spans="1:12" x14ac:dyDescent="0.25">
      <c r="A3057">
        <v>1142</v>
      </c>
      <c r="B3057" s="4">
        <v>33198</v>
      </c>
      <c r="C3057" t="s">
        <v>1158</v>
      </c>
      <c r="D3057" s="1">
        <v>35000000</v>
      </c>
      <c r="E3057">
        <v>28317513</v>
      </c>
      <c r="F3057" s="3">
        <f t="shared" si="141"/>
        <v>0.80907180000000001</v>
      </c>
      <c r="G3057">
        <v>54768418</v>
      </c>
      <c r="H3057" s="3">
        <f t="shared" si="142"/>
        <v>1.5648119428571428</v>
      </c>
      <c r="I3057" s="3">
        <f t="shared" si="143"/>
        <v>26450905</v>
      </c>
      <c r="J3057" t="s">
        <v>3422</v>
      </c>
      <c r="K3057" t="s">
        <v>27</v>
      </c>
      <c r="L3057" t="s">
        <v>14</v>
      </c>
    </row>
    <row r="3058" spans="1:12" x14ac:dyDescent="0.25">
      <c r="A3058">
        <v>2016</v>
      </c>
      <c r="B3058" s="4">
        <v>33193</v>
      </c>
      <c r="C3058" t="s">
        <v>2036</v>
      </c>
      <c r="D3058" s="1">
        <v>15000000</v>
      </c>
      <c r="E3058">
        <v>285761243</v>
      </c>
      <c r="F3058" s="3">
        <f t="shared" si="141"/>
        <v>19.050749533333335</v>
      </c>
      <c r="G3058">
        <v>476684675</v>
      </c>
      <c r="H3058" s="3">
        <f t="shared" si="142"/>
        <v>31.778978333333335</v>
      </c>
      <c r="I3058" s="3">
        <f t="shared" si="143"/>
        <v>190923432</v>
      </c>
      <c r="J3058" t="s">
        <v>3422</v>
      </c>
      <c r="K3058" t="s">
        <v>10</v>
      </c>
      <c r="L3058" t="s">
        <v>11</v>
      </c>
    </row>
    <row r="3059" spans="1:12" x14ac:dyDescent="0.25">
      <c r="A3059">
        <v>2200</v>
      </c>
      <c r="B3059" s="4">
        <v>33186</v>
      </c>
      <c r="C3059" t="s">
        <v>2220</v>
      </c>
      <c r="D3059" s="1">
        <v>13000000</v>
      </c>
      <c r="E3059">
        <v>26904572</v>
      </c>
      <c r="F3059" s="3">
        <f t="shared" si="141"/>
        <v>2.0695824615384617</v>
      </c>
      <c r="G3059">
        <v>34166572</v>
      </c>
      <c r="H3059" s="3">
        <f t="shared" si="142"/>
        <v>2.6281978461538462</v>
      </c>
      <c r="I3059" s="3">
        <f t="shared" si="143"/>
        <v>7262000</v>
      </c>
      <c r="J3059" t="s">
        <v>9</v>
      </c>
      <c r="K3059" t="s">
        <v>27</v>
      </c>
      <c r="L3059" t="s">
        <v>61</v>
      </c>
    </row>
    <row r="3060" spans="1:12" x14ac:dyDescent="0.25">
      <c r="A3060">
        <v>2927</v>
      </c>
      <c r="B3060" s="4">
        <v>33165</v>
      </c>
      <c r="C3060" t="s">
        <v>2945</v>
      </c>
      <c r="D3060">
        <v>4200000</v>
      </c>
      <c r="E3060">
        <v>5835247</v>
      </c>
      <c r="F3060" s="3">
        <f t="shared" si="141"/>
        <v>1.3893445238095239</v>
      </c>
      <c r="G3060">
        <v>5835247</v>
      </c>
      <c r="H3060" s="3">
        <f t="shared" si="142"/>
        <v>1.3893445238095239</v>
      </c>
      <c r="I3060" s="3">
        <f t="shared" si="143"/>
        <v>0</v>
      </c>
      <c r="J3060" t="s">
        <v>3537</v>
      </c>
      <c r="K3060" t="s">
        <v>27</v>
      </c>
      <c r="L3060" t="s">
        <v>61</v>
      </c>
    </row>
    <row r="3061" spans="1:12" x14ac:dyDescent="0.25">
      <c r="A3061">
        <v>2698</v>
      </c>
      <c r="B3061" s="4">
        <v>33144</v>
      </c>
      <c r="C3061" t="s">
        <v>2717</v>
      </c>
      <c r="D3061" s="1">
        <v>7000000</v>
      </c>
      <c r="E3061">
        <v>4372561</v>
      </c>
      <c r="F3061" s="3">
        <f t="shared" si="141"/>
        <v>0.62465157142857142</v>
      </c>
      <c r="G3061">
        <v>4372561</v>
      </c>
      <c r="H3061" s="3">
        <f t="shared" si="142"/>
        <v>0.62465157142857142</v>
      </c>
      <c r="I3061" s="3">
        <f t="shared" si="143"/>
        <v>0</v>
      </c>
      <c r="J3061" t="s">
        <v>3549</v>
      </c>
      <c r="K3061" t="s">
        <v>838</v>
      </c>
      <c r="L3061" t="s">
        <v>14</v>
      </c>
    </row>
    <row r="3062" spans="1:12" x14ac:dyDescent="0.25">
      <c r="A3062">
        <v>1479</v>
      </c>
      <c r="B3062" s="4">
        <v>33135</v>
      </c>
      <c r="C3062" t="s">
        <v>1495</v>
      </c>
      <c r="D3062" s="1">
        <v>25000000</v>
      </c>
      <c r="E3062">
        <v>46743809</v>
      </c>
      <c r="F3062" s="3">
        <f t="shared" si="141"/>
        <v>1.8697523599999999</v>
      </c>
      <c r="G3062">
        <v>46777347</v>
      </c>
      <c r="H3062" s="3">
        <f t="shared" si="142"/>
        <v>1.8710938800000001</v>
      </c>
      <c r="I3062" s="3">
        <f t="shared" si="143"/>
        <v>33538</v>
      </c>
      <c r="J3062" t="s">
        <v>3559</v>
      </c>
      <c r="K3062" t="s">
        <v>27</v>
      </c>
      <c r="L3062" t="s">
        <v>43</v>
      </c>
    </row>
    <row r="3063" spans="1:12" x14ac:dyDescent="0.25">
      <c r="A3063">
        <v>3369</v>
      </c>
      <c r="B3063" s="4">
        <v>33088</v>
      </c>
      <c r="C3063" t="s">
        <v>3387</v>
      </c>
      <c r="D3063">
        <v>430000</v>
      </c>
      <c r="E3063">
        <v>2938000</v>
      </c>
      <c r="F3063" s="3">
        <f t="shared" si="141"/>
        <v>6.8325581395348838</v>
      </c>
      <c r="G3063">
        <v>2938000</v>
      </c>
      <c r="H3063" s="3">
        <f t="shared" si="142"/>
        <v>6.8325581395348838</v>
      </c>
      <c r="I3063" s="3">
        <f t="shared" si="143"/>
        <v>0</v>
      </c>
      <c r="J3063" t="s">
        <v>838</v>
      </c>
      <c r="K3063" t="s">
        <v>13</v>
      </c>
      <c r="L3063" t="s">
        <v>11</v>
      </c>
    </row>
    <row r="3064" spans="1:12" x14ac:dyDescent="0.25">
      <c r="A3064">
        <v>2441</v>
      </c>
      <c r="B3064" s="4">
        <v>33088</v>
      </c>
      <c r="C3064" t="s">
        <v>2459</v>
      </c>
      <c r="D3064" s="1">
        <v>10000000</v>
      </c>
      <c r="E3064">
        <v>16153000</v>
      </c>
      <c r="F3064" s="3">
        <f t="shared" si="141"/>
        <v>1.6153</v>
      </c>
      <c r="G3064">
        <v>16153000</v>
      </c>
      <c r="H3064" s="3">
        <f t="shared" si="142"/>
        <v>1.6153</v>
      </c>
      <c r="I3064" s="3">
        <f t="shared" si="143"/>
        <v>0</v>
      </c>
      <c r="J3064" t="s">
        <v>9</v>
      </c>
      <c r="K3064" t="s">
        <v>27</v>
      </c>
      <c r="L3064" t="s">
        <v>43</v>
      </c>
    </row>
    <row r="3065" spans="1:12" x14ac:dyDescent="0.25">
      <c r="A3065">
        <v>1615</v>
      </c>
      <c r="B3065" s="4">
        <v>33067</v>
      </c>
      <c r="C3065" t="s">
        <v>1631</v>
      </c>
      <c r="D3065" s="1">
        <v>22000000</v>
      </c>
      <c r="E3065">
        <v>217631306</v>
      </c>
      <c r="F3065" s="3">
        <f t="shared" si="141"/>
        <v>9.8923320909090915</v>
      </c>
      <c r="G3065">
        <v>517600000</v>
      </c>
      <c r="H3065" s="3">
        <f t="shared" si="142"/>
        <v>23.527272727272727</v>
      </c>
      <c r="I3065" s="3">
        <f t="shared" si="143"/>
        <v>299968694</v>
      </c>
      <c r="J3065" t="s">
        <v>3517</v>
      </c>
      <c r="K3065" t="s">
        <v>13</v>
      </c>
      <c r="L3065" t="s">
        <v>43</v>
      </c>
    </row>
    <row r="3066" spans="1:12" x14ac:dyDescent="0.25">
      <c r="A3066">
        <v>809</v>
      </c>
      <c r="B3066" s="4">
        <v>33065</v>
      </c>
      <c r="C3066" t="s">
        <v>826</v>
      </c>
      <c r="D3066" s="1">
        <v>49000000</v>
      </c>
      <c r="E3066">
        <v>20423389</v>
      </c>
      <c r="F3066" s="3">
        <f t="shared" si="141"/>
        <v>0.41680385714285717</v>
      </c>
      <c r="G3066">
        <v>20423389</v>
      </c>
      <c r="H3066" s="3">
        <f t="shared" si="142"/>
        <v>0.41680385714285717</v>
      </c>
      <c r="I3066" s="3">
        <f t="shared" si="143"/>
        <v>0</v>
      </c>
      <c r="J3066" t="s">
        <v>3422</v>
      </c>
      <c r="K3066" t="s">
        <v>27</v>
      </c>
      <c r="L3066" t="s">
        <v>11</v>
      </c>
    </row>
    <row r="3067" spans="1:12" x14ac:dyDescent="0.25">
      <c r="A3067">
        <v>449</v>
      </c>
      <c r="B3067" s="4">
        <v>33057</v>
      </c>
      <c r="C3067" t="s">
        <v>468</v>
      </c>
      <c r="D3067" s="1">
        <v>70000000</v>
      </c>
      <c r="E3067">
        <v>117323878</v>
      </c>
      <c r="F3067" s="3">
        <f t="shared" si="141"/>
        <v>1.6760554000000001</v>
      </c>
      <c r="G3067">
        <v>239814025</v>
      </c>
      <c r="H3067" s="3">
        <f t="shared" si="142"/>
        <v>3.4259146428571428</v>
      </c>
      <c r="I3067" s="3">
        <f t="shared" si="143"/>
        <v>122490147</v>
      </c>
      <c r="J3067" t="s">
        <v>3422</v>
      </c>
      <c r="K3067" t="s">
        <v>27</v>
      </c>
      <c r="L3067" t="s">
        <v>14</v>
      </c>
    </row>
    <row r="3068" spans="1:12" x14ac:dyDescent="0.25">
      <c r="A3068">
        <v>575</v>
      </c>
      <c r="B3068" s="4">
        <v>33051</v>
      </c>
      <c r="C3068" t="s">
        <v>593</v>
      </c>
      <c r="D3068" s="1">
        <v>60000000</v>
      </c>
      <c r="E3068">
        <v>82670733</v>
      </c>
      <c r="F3068" s="3">
        <f t="shared" si="141"/>
        <v>1.37784555</v>
      </c>
      <c r="G3068">
        <v>157670733</v>
      </c>
      <c r="H3068" s="3">
        <f t="shared" si="142"/>
        <v>2.62784555</v>
      </c>
      <c r="I3068" s="3">
        <f t="shared" si="143"/>
        <v>75000000</v>
      </c>
      <c r="J3068" t="s">
        <v>3517</v>
      </c>
      <c r="K3068" t="s">
        <v>13</v>
      </c>
      <c r="L3068" t="s">
        <v>14</v>
      </c>
    </row>
    <row r="3069" spans="1:12" x14ac:dyDescent="0.25">
      <c r="A3069">
        <v>822</v>
      </c>
      <c r="B3069" s="4">
        <v>33039</v>
      </c>
      <c r="C3069" t="s">
        <v>840</v>
      </c>
      <c r="D3069" s="1">
        <v>47000000</v>
      </c>
      <c r="E3069">
        <v>103738726</v>
      </c>
      <c r="F3069" s="3">
        <f t="shared" si="141"/>
        <v>2.2072069361702127</v>
      </c>
      <c r="G3069">
        <v>162738726</v>
      </c>
      <c r="H3069" s="3">
        <f t="shared" si="142"/>
        <v>3.4625260851063828</v>
      </c>
      <c r="I3069" s="3">
        <f t="shared" si="143"/>
        <v>59000000</v>
      </c>
      <c r="J3069" t="s">
        <v>3558</v>
      </c>
      <c r="K3069" t="s">
        <v>10</v>
      </c>
      <c r="L3069" t="s">
        <v>14</v>
      </c>
    </row>
    <row r="3070" spans="1:12" x14ac:dyDescent="0.25">
      <c r="A3070">
        <v>772</v>
      </c>
      <c r="B3070" s="4">
        <v>33039</v>
      </c>
      <c r="C3070" t="s">
        <v>789</v>
      </c>
      <c r="D3070" s="1">
        <v>50000000</v>
      </c>
      <c r="E3070">
        <v>41476097</v>
      </c>
      <c r="F3070" s="3">
        <f t="shared" si="141"/>
        <v>0.82952194000000001</v>
      </c>
      <c r="G3070">
        <v>41476097</v>
      </c>
      <c r="H3070" s="3">
        <f t="shared" si="142"/>
        <v>0.82952194000000001</v>
      </c>
      <c r="I3070" s="3">
        <f t="shared" si="143"/>
        <v>0</v>
      </c>
      <c r="J3070" t="s">
        <v>3559</v>
      </c>
      <c r="K3070" t="s">
        <v>13</v>
      </c>
      <c r="L3070" t="s">
        <v>11</v>
      </c>
    </row>
    <row r="3071" spans="1:12" x14ac:dyDescent="0.25">
      <c r="A3071">
        <v>508</v>
      </c>
      <c r="B3071" s="4">
        <v>33025</v>
      </c>
      <c r="C3071" t="s">
        <v>526</v>
      </c>
      <c r="D3071" s="1">
        <v>65000000</v>
      </c>
      <c r="E3071">
        <v>119394839</v>
      </c>
      <c r="F3071" s="3">
        <f t="shared" si="141"/>
        <v>1.8368436769230769</v>
      </c>
      <c r="G3071">
        <v>261400000</v>
      </c>
      <c r="H3071" s="3">
        <f t="shared" si="142"/>
        <v>4.0215384615384613</v>
      </c>
      <c r="I3071" s="3">
        <f t="shared" si="143"/>
        <v>142005161</v>
      </c>
      <c r="J3071" t="s">
        <v>3537</v>
      </c>
      <c r="K3071" t="s">
        <v>27</v>
      </c>
      <c r="L3071" t="s">
        <v>14</v>
      </c>
    </row>
    <row r="3072" spans="1:12" x14ac:dyDescent="0.25">
      <c r="A3072">
        <v>933</v>
      </c>
      <c r="B3072" s="4">
        <v>33017</v>
      </c>
      <c r="C3072" t="s">
        <v>951</v>
      </c>
      <c r="D3072" s="1">
        <v>40000000</v>
      </c>
      <c r="E3072">
        <v>88055283</v>
      </c>
      <c r="F3072" s="3">
        <f t="shared" si="141"/>
        <v>2.2013820750000002</v>
      </c>
      <c r="G3072">
        <v>244088654</v>
      </c>
      <c r="H3072" s="3">
        <f t="shared" si="142"/>
        <v>6.10221635</v>
      </c>
      <c r="I3072" s="3">
        <f t="shared" si="143"/>
        <v>156033371</v>
      </c>
      <c r="J3072" t="s">
        <v>9</v>
      </c>
      <c r="K3072" t="s">
        <v>10</v>
      </c>
      <c r="L3072" t="s">
        <v>16</v>
      </c>
    </row>
    <row r="3073" spans="1:12" x14ac:dyDescent="0.25">
      <c r="A3073">
        <v>3039</v>
      </c>
      <c r="B3073" s="4">
        <v>32990</v>
      </c>
      <c r="C3073" t="s">
        <v>3055</v>
      </c>
      <c r="D3073" s="1">
        <v>3000000</v>
      </c>
      <c r="E3073" s="1">
        <v>15000000</v>
      </c>
      <c r="F3073" s="3">
        <f t="shared" si="141"/>
        <v>5</v>
      </c>
      <c r="G3073" s="1">
        <v>15000000</v>
      </c>
      <c r="H3073" s="3">
        <f t="shared" si="142"/>
        <v>5</v>
      </c>
      <c r="I3073" s="3">
        <f t="shared" si="143"/>
        <v>0</v>
      </c>
      <c r="J3073" t="s">
        <v>3558</v>
      </c>
      <c r="K3073" t="s">
        <v>10</v>
      </c>
      <c r="L3073" t="s">
        <v>16</v>
      </c>
    </row>
    <row r="3074" spans="1:12" x14ac:dyDescent="0.25">
      <c r="A3074">
        <v>2176</v>
      </c>
      <c r="B3074" s="4">
        <v>32962</v>
      </c>
      <c r="C3074" t="s">
        <v>2196</v>
      </c>
      <c r="D3074">
        <v>13500000</v>
      </c>
      <c r="E3074">
        <v>135265915</v>
      </c>
      <c r="F3074" s="3">
        <f t="shared" ref="F3074:F3137" si="144">E3074/D3074</f>
        <v>10.019697407407408</v>
      </c>
      <c r="G3074" s="1">
        <v>202000000</v>
      </c>
      <c r="H3074" s="3">
        <f t="shared" ref="H3074:H3137" si="145">G3074/D3074</f>
        <v>14.962962962962964</v>
      </c>
      <c r="I3074" s="3">
        <f t="shared" si="143"/>
        <v>66734085</v>
      </c>
      <c r="J3074" t="s">
        <v>3504</v>
      </c>
      <c r="K3074" t="s">
        <v>10</v>
      </c>
      <c r="L3074" t="s">
        <v>16</v>
      </c>
    </row>
    <row r="3075" spans="1:12" x14ac:dyDescent="0.25">
      <c r="A3075">
        <v>2641</v>
      </c>
      <c r="B3075" s="4">
        <v>32927</v>
      </c>
      <c r="C3075" t="s">
        <v>2659</v>
      </c>
      <c r="D3075">
        <v>7700000</v>
      </c>
      <c r="E3075">
        <v>882290</v>
      </c>
      <c r="F3075" s="3">
        <f t="shared" si="144"/>
        <v>0.11458311688311688</v>
      </c>
      <c r="G3075">
        <v>882290</v>
      </c>
      <c r="H3075" s="3">
        <f t="shared" si="145"/>
        <v>0.11458311688311688</v>
      </c>
      <c r="I3075" s="3">
        <f t="shared" ref="I3075:I3138" si="146">G3075-E3075</f>
        <v>0</v>
      </c>
      <c r="J3075" t="s">
        <v>3504</v>
      </c>
      <c r="K3075" t="s">
        <v>838</v>
      </c>
      <c r="L3075" t="s">
        <v>14</v>
      </c>
    </row>
    <row r="3076" spans="1:12" x14ac:dyDescent="0.25">
      <c r="A3076">
        <v>2440</v>
      </c>
      <c r="B3076" s="4">
        <v>32892</v>
      </c>
      <c r="C3076" t="s">
        <v>2458</v>
      </c>
      <c r="D3076" s="1">
        <v>10000000</v>
      </c>
      <c r="E3076">
        <v>16667084</v>
      </c>
      <c r="F3076" s="3">
        <f t="shared" si="144"/>
        <v>1.6667084000000001</v>
      </c>
      <c r="G3076">
        <v>16667084</v>
      </c>
      <c r="H3076" s="3">
        <f t="shared" si="145"/>
        <v>1.6667084000000001</v>
      </c>
      <c r="I3076" s="3">
        <f t="shared" si="146"/>
        <v>0</v>
      </c>
      <c r="J3076" t="s">
        <v>9</v>
      </c>
      <c r="K3076" t="s">
        <v>13</v>
      </c>
      <c r="L3076" t="s">
        <v>14</v>
      </c>
    </row>
    <row r="3077" spans="1:12" x14ac:dyDescent="0.25">
      <c r="A3077">
        <v>682</v>
      </c>
      <c r="B3077" s="4">
        <v>32864</v>
      </c>
      <c r="C3077" t="s">
        <v>700</v>
      </c>
      <c r="D3077" s="1">
        <v>55000000</v>
      </c>
      <c r="E3077">
        <v>63408614</v>
      </c>
      <c r="F3077" s="3">
        <f t="shared" si="144"/>
        <v>1.1528838909090908</v>
      </c>
      <c r="G3077">
        <v>63408614</v>
      </c>
      <c r="H3077" s="3">
        <f t="shared" si="145"/>
        <v>1.1528838909090908</v>
      </c>
      <c r="I3077" s="3">
        <f t="shared" si="146"/>
        <v>0</v>
      </c>
      <c r="J3077" t="s">
        <v>3559</v>
      </c>
      <c r="K3077" t="s">
        <v>27</v>
      </c>
      <c r="L3077" t="s">
        <v>14</v>
      </c>
    </row>
    <row r="3078" spans="1:12" x14ac:dyDescent="0.25">
      <c r="A3078">
        <v>2135</v>
      </c>
      <c r="B3078" s="4">
        <v>32862</v>
      </c>
      <c r="C3078" t="s">
        <v>2155</v>
      </c>
      <c r="D3078" s="1">
        <v>14000000</v>
      </c>
      <c r="E3078">
        <v>70001698</v>
      </c>
      <c r="F3078" s="3">
        <f t="shared" si="144"/>
        <v>5.000121285714286</v>
      </c>
      <c r="G3078">
        <v>70001698</v>
      </c>
      <c r="H3078" s="3">
        <f t="shared" si="145"/>
        <v>5.000121285714286</v>
      </c>
      <c r="I3078" s="3">
        <f t="shared" si="146"/>
        <v>0</v>
      </c>
      <c r="J3078" t="s">
        <v>9</v>
      </c>
      <c r="K3078" t="s">
        <v>27</v>
      </c>
      <c r="L3078" t="s">
        <v>43</v>
      </c>
    </row>
    <row r="3079" spans="1:12" x14ac:dyDescent="0.25">
      <c r="A3079">
        <v>1779</v>
      </c>
      <c r="B3079" s="4">
        <v>32857</v>
      </c>
      <c r="C3079" t="s">
        <v>1797</v>
      </c>
      <c r="D3079" s="1">
        <v>20000000</v>
      </c>
      <c r="E3079">
        <v>10555348</v>
      </c>
      <c r="F3079" s="3">
        <f t="shared" si="144"/>
        <v>0.5277674</v>
      </c>
      <c r="G3079">
        <v>10555348</v>
      </c>
      <c r="H3079" s="3">
        <f t="shared" si="145"/>
        <v>0.5277674</v>
      </c>
      <c r="I3079" s="3">
        <f t="shared" si="146"/>
        <v>0</v>
      </c>
      <c r="J3079" t="s">
        <v>3517</v>
      </c>
      <c r="K3079" t="s">
        <v>13</v>
      </c>
      <c r="L3079" t="s">
        <v>11</v>
      </c>
    </row>
    <row r="3080" spans="1:12" x14ac:dyDescent="0.25">
      <c r="A3080">
        <v>1882</v>
      </c>
      <c r="B3080" s="4">
        <v>32855</v>
      </c>
      <c r="C3080" t="s">
        <v>1900</v>
      </c>
      <c r="D3080" s="1">
        <v>18000000</v>
      </c>
      <c r="E3080">
        <v>26593580</v>
      </c>
      <c r="F3080" s="3">
        <f t="shared" si="144"/>
        <v>1.4774211111111111</v>
      </c>
      <c r="G3080">
        <v>26593580</v>
      </c>
      <c r="H3080" s="3">
        <f t="shared" si="145"/>
        <v>1.4774211111111111</v>
      </c>
      <c r="I3080" s="3">
        <f t="shared" si="146"/>
        <v>0</v>
      </c>
      <c r="J3080" t="s">
        <v>3537</v>
      </c>
      <c r="K3080" t="s">
        <v>27</v>
      </c>
      <c r="L3080" t="s">
        <v>14</v>
      </c>
    </row>
    <row r="3081" spans="1:12" x14ac:dyDescent="0.25">
      <c r="A3081">
        <v>2642</v>
      </c>
      <c r="B3081" s="4">
        <v>32855</v>
      </c>
      <c r="C3081" t="s">
        <v>2660</v>
      </c>
      <c r="D3081">
        <v>7500000</v>
      </c>
      <c r="E3081">
        <v>106593296</v>
      </c>
      <c r="F3081" s="3">
        <f t="shared" si="144"/>
        <v>14.212439466666666</v>
      </c>
      <c r="G3081">
        <v>106593296</v>
      </c>
      <c r="H3081" s="3">
        <f t="shared" si="145"/>
        <v>14.212439466666666</v>
      </c>
      <c r="I3081" s="3">
        <f t="shared" si="146"/>
        <v>0</v>
      </c>
      <c r="J3081" t="s">
        <v>3559</v>
      </c>
      <c r="K3081" t="s">
        <v>10</v>
      </c>
      <c r="L3081" t="s">
        <v>43</v>
      </c>
    </row>
    <row r="3082" spans="1:12" x14ac:dyDescent="0.25">
      <c r="A3082">
        <v>921</v>
      </c>
      <c r="B3082" s="4">
        <v>32834</v>
      </c>
      <c r="C3082" t="s">
        <v>939</v>
      </c>
      <c r="D3082" s="1">
        <v>40000000</v>
      </c>
      <c r="E3082">
        <v>118450002</v>
      </c>
      <c r="F3082" s="3">
        <f t="shared" si="144"/>
        <v>2.9612500499999999</v>
      </c>
      <c r="G3082" s="1">
        <v>332000000</v>
      </c>
      <c r="H3082" s="3">
        <f t="shared" si="145"/>
        <v>8.3000000000000007</v>
      </c>
      <c r="I3082" s="3">
        <f t="shared" si="146"/>
        <v>213549998</v>
      </c>
      <c r="J3082" t="s">
        <v>9</v>
      </c>
      <c r="K3082" t="s">
        <v>10</v>
      </c>
      <c r="L3082" t="s">
        <v>16</v>
      </c>
    </row>
    <row r="3083" spans="1:12" x14ac:dyDescent="0.25">
      <c r="A3083">
        <v>1272</v>
      </c>
      <c r="B3083" s="4">
        <v>32829</v>
      </c>
      <c r="C3083" t="s">
        <v>1288</v>
      </c>
      <c r="D3083" s="1">
        <v>30000000</v>
      </c>
      <c r="E3083">
        <v>60857262</v>
      </c>
      <c r="F3083" s="3">
        <f t="shared" si="144"/>
        <v>2.0285753999999998</v>
      </c>
      <c r="G3083">
        <v>95857262</v>
      </c>
      <c r="H3083" s="3">
        <f t="shared" si="145"/>
        <v>3.1952420666666668</v>
      </c>
      <c r="I3083" s="3">
        <f t="shared" si="146"/>
        <v>35000000</v>
      </c>
      <c r="J3083" t="s">
        <v>3517</v>
      </c>
      <c r="K3083" t="s">
        <v>27</v>
      </c>
      <c r="L3083" t="s">
        <v>11</v>
      </c>
    </row>
    <row r="3084" spans="1:12" x14ac:dyDescent="0.25">
      <c r="A3084">
        <v>2555</v>
      </c>
      <c r="B3084" s="4">
        <v>32820</v>
      </c>
      <c r="C3084" t="s">
        <v>2573</v>
      </c>
      <c r="D3084" s="1">
        <v>9000000</v>
      </c>
      <c r="E3084">
        <v>10161099</v>
      </c>
      <c r="F3084" s="3">
        <f t="shared" si="144"/>
        <v>1.129011</v>
      </c>
      <c r="G3084">
        <v>10176701</v>
      </c>
      <c r="H3084" s="3">
        <f t="shared" si="145"/>
        <v>1.1307445555555555</v>
      </c>
      <c r="I3084" s="3">
        <f t="shared" si="146"/>
        <v>15602</v>
      </c>
      <c r="J3084" t="s">
        <v>3474</v>
      </c>
      <c r="K3084" t="s">
        <v>13</v>
      </c>
      <c r="L3084" t="s">
        <v>14</v>
      </c>
    </row>
    <row r="3085" spans="1:12" x14ac:dyDescent="0.25">
      <c r="A3085">
        <v>3200</v>
      </c>
      <c r="B3085" s="4">
        <v>32759</v>
      </c>
      <c r="C3085" t="s">
        <v>3217</v>
      </c>
      <c r="D3085">
        <v>1500000</v>
      </c>
      <c r="E3085">
        <v>14533681</v>
      </c>
      <c r="F3085" s="3">
        <f t="shared" si="144"/>
        <v>9.6891206666666658</v>
      </c>
      <c r="G3085">
        <v>14533681</v>
      </c>
      <c r="H3085" s="3">
        <f t="shared" si="145"/>
        <v>9.6891206666666658</v>
      </c>
      <c r="I3085" s="3">
        <f t="shared" si="146"/>
        <v>0</v>
      </c>
      <c r="J3085" t="s">
        <v>1491</v>
      </c>
      <c r="K3085" t="s">
        <v>27</v>
      </c>
      <c r="L3085" t="s">
        <v>14</v>
      </c>
    </row>
    <row r="3086" spans="1:12" x14ac:dyDescent="0.25">
      <c r="A3086">
        <v>465</v>
      </c>
      <c r="B3086" s="4">
        <v>32729</v>
      </c>
      <c r="C3086" t="s">
        <v>483</v>
      </c>
      <c r="D3086" s="1">
        <v>70000000</v>
      </c>
      <c r="E3086">
        <v>54243125</v>
      </c>
      <c r="F3086" s="3">
        <f t="shared" si="144"/>
        <v>0.7749017857142857</v>
      </c>
      <c r="G3086">
        <v>54243125</v>
      </c>
      <c r="H3086" s="3">
        <f t="shared" si="145"/>
        <v>0.7749017857142857</v>
      </c>
      <c r="I3086" s="3">
        <f t="shared" si="146"/>
        <v>0</v>
      </c>
      <c r="J3086" t="s">
        <v>3422</v>
      </c>
      <c r="K3086" t="s">
        <v>13</v>
      </c>
      <c r="L3086" t="s">
        <v>14</v>
      </c>
    </row>
    <row r="3087" spans="1:12" x14ac:dyDescent="0.25">
      <c r="A3087">
        <v>3237</v>
      </c>
      <c r="B3087" s="4">
        <v>32724</v>
      </c>
      <c r="C3087" t="s">
        <v>3254</v>
      </c>
      <c r="D3087">
        <v>1200000</v>
      </c>
      <c r="E3087">
        <v>24741667</v>
      </c>
      <c r="F3087" s="3">
        <f t="shared" si="144"/>
        <v>20.618055833333333</v>
      </c>
      <c r="G3087">
        <v>36741667</v>
      </c>
      <c r="H3087" s="3">
        <f t="shared" si="145"/>
        <v>30.618055833333333</v>
      </c>
      <c r="I3087" s="3">
        <f t="shared" si="146"/>
        <v>12000000</v>
      </c>
      <c r="J3087" t="s">
        <v>249</v>
      </c>
      <c r="K3087" t="s">
        <v>27</v>
      </c>
      <c r="L3087" t="s">
        <v>43</v>
      </c>
    </row>
    <row r="3088" spans="1:12" x14ac:dyDescent="0.25">
      <c r="A3088">
        <v>2865</v>
      </c>
      <c r="B3088" s="4">
        <v>32710</v>
      </c>
      <c r="C3088" t="s">
        <v>2882</v>
      </c>
      <c r="D3088" s="1">
        <v>5000000</v>
      </c>
      <c r="E3088">
        <v>6157157</v>
      </c>
      <c r="F3088" s="3">
        <f t="shared" si="144"/>
        <v>1.2314314</v>
      </c>
      <c r="G3088">
        <v>6157157</v>
      </c>
      <c r="H3088" s="3">
        <f t="shared" si="145"/>
        <v>1.2314314</v>
      </c>
      <c r="I3088" s="3">
        <f t="shared" si="146"/>
        <v>0</v>
      </c>
      <c r="J3088" t="s">
        <v>838</v>
      </c>
      <c r="K3088" t="s">
        <v>838</v>
      </c>
      <c r="L3088" t="s">
        <v>11</v>
      </c>
    </row>
    <row r="3089" spans="1:12" x14ac:dyDescent="0.25">
      <c r="A3089">
        <v>905</v>
      </c>
      <c r="B3089" s="4">
        <v>32703</v>
      </c>
      <c r="C3089" t="s">
        <v>924</v>
      </c>
      <c r="D3089" s="1">
        <v>42000000</v>
      </c>
      <c r="E3089">
        <v>34667015</v>
      </c>
      <c r="F3089" s="3">
        <f t="shared" si="144"/>
        <v>0.82540511904761904</v>
      </c>
      <c r="G3089">
        <v>156167015</v>
      </c>
      <c r="H3089" s="3">
        <f t="shared" si="145"/>
        <v>3.7182622619047621</v>
      </c>
      <c r="I3089" s="3">
        <f t="shared" si="146"/>
        <v>121500000</v>
      </c>
      <c r="J3089" t="s">
        <v>95</v>
      </c>
      <c r="K3089" t="s">
        <v>13</v>
      </c>
      <c r="L3089" t="s">
        <v>14</v>
      </c>
    </row>
    <row r="3090" spans="1:12" x14ac:dyDescent="0.25">
      <c r="A3090">
        <v>2749</v>
      </c>
      <c r="B3090" s="4">
        <v>32689</v>
      </c>
      <c r="C3090" t="s">
        <v>2769</v>
      </c>
      <c r="D3090" s="1">
        <v>6000000</v>
      </c>
      <c r="E3090">
        <v>26004026</v>
      </c>
      <c r="F3090" s="3">
        <f t="shared" si="144"/>
        <v>4.3340043333333336</v>
      </c>
      <c r="G3090">
        <v>26004026</v>
      </c>
      <c r="H3090" s="3">
        <f t="shared" si="145"/>
        <v>4.3340043333333336</v>
      </c>
      <c r="I3090" s="3">
        <f t="shared" si="146"/>
        <v>0</v>
      </c>
      <c r="J3090" t="s">
        <v>9</v>
      </c>
      <c r="K3090" t="s">
        <v>27</v>
      </c>
      <c r="L3090" t="s">
        <v>11</v>
      </c>
    </row>
    <row r="3091" spans="1:12" x14ac:dyDescent="0.25">
      <c r="A3091">
        <v>1094</v>
      </c>
      <c r="B3091" s="4">
        <v>32682</v>
      </c>
      <c r="C3091" t="s">
        <v>1110</v>
      </c>
      <c r="D3091" s="1">
        <v>35000000</v>
      </c>
      <c r="E3091">
        <v>251188924</v>
      </c>
      <c r="F3091" s="3">
        <f t="shared" si="144"/>
        <v>7.1768264000000004</v>
      </c>
      <c r="G3091">
        <v>411348924</v>
      </c>
      <c r="H3091" s="3">
        <f t="shared" si="145"/>
        <v>11.7528264</v>
      </c>
      <c r="I3091" s="3">
        <f t="shared" si="146"/>
        <v>160160000</v>
      </c>
      <c r="J3091" t="s">
        <v>3559</v>
      </c>
      <c r="K3091" t="s">
        <v>13</v>
      </c>
      <c r="L3091" t="s">
        <v>14</v>
      </c>
    </row>
    <row r="3092" spans="1:12" x14ac:dyDescent="0.25">
      <c r="A3092">
        <v>1284</v>
      </c>
      <c r="B3092" s="4">
        <v>32668</v>
      </c>
      <c r="C3092" t="s">
        <v>1300</v>
      </c>
      <c r="D3092" s="1">
        <v>30000000</v>
      </c>
      <c r="E3092">
        <v>52210049</v>
      </c>
      <c r="F3092" s="3">
        <f t="shared" si="144"/>
        <v>1.7403349666666668</v>
      </c>
      <c r="G3092">
        <v>70200000</v>
      </c>
      <c r="H3092" s="3">
        <f t="shared" si="145"/>
        <v>2.34</v>
      </c>
      <c r="I3092" s="3">
        <f t="shared" si="146"/>
        <v>17989951</v>
      </c>
      <c r="J3092" t="s">
        <v>3517</v>
      </c>
      <c r="K3092" t="s">
        <v>10</v>
      </c>
      <c r="L3092" t="s">
        <v>14</v>
      </c>
    </row>
    <row r="3093" spans="1:12" x14ac:dyDescent="0.25">
      <c r="A3093">
        <v>1972</v>
      </c>
      <c r="B3093" s="4">
        <v>32661</v>
      </c>
      <c r="C3093" t="s">
        <v>1991</v>
      </c>
      <c r="D3093">
        <v>16400000</v>
      </c>
      <c r="E3093">
        <v>95860116</v>
      </c>
      <c r="F3093" s="3">
        <f t="shared" si="144"/>
        <v>5.8451290243902436</v>
      </c>
      <c r="G3093">
        <v>239500000</v>
      </c>
      <c r="H3093" s="3">
        <f t="shared" si="145"/>
        <v>14.603658536585366</v>
      </c>
      <c r="I3093" s="3">
        <f t="shared" si="146"/>
        <v>143639884</v>
      </c>
      <c r="J3093" t="s">
        <v>3558</v>
      </c>
      <c r="K3093" t="s">
        <v>10</v>
      </c>
      <c r="L3093" t="s">
        <v>43</v>
      </c>
    </row>
    <row r="3094" spans="1:12" x14ac:dyDescent="0.25">
      <c r="A3094">
        <v>810</v>
      </c>
      <c r="B3094" s="4">
        <v>32652</v>
      </c>
      <c r="C3094" t="s">
        <v>827</v>
      </c>
      <c r="D3094" s="1">
        <v>48000000</v>
      </c>
      <c r="E3094">
        <v>197171806</v>
      </c>
      <c r="F3094" s="3">
        <f t="shared" si="144"/>
        <v>4.1077459583333331</v>
      </c>
      <c r="G3094">
        <v>474171806</v>
      </c>
      <c r="H3094" s="3">
        <f t="shared" si="145"/>
        <v>9.8785792916666662</v>
      </c>
      <c r="I3094" s="3">
        <f t="shared" si="146"/>
        <v>277000000</v>
      </c>
      <c r="J3094" t="s">
        <v>3517</v>
      </c>
      <c r="K3094" t="s">
        <v>13</v>
      </c>
      <c r="L3094" t="s">
        <v>16</v>
      </c>
    </row>
    <row r="3095" spans="1:12" x14ac:dyDescent="0.25">
      <c r="A3095">
        <v>2420</v>
      </c>
      <c r="B3095" s="4">
        <v>32647</v>
      </c>
      <c r="C3095" t="s">
        <v>2438</v>
      </c>
      <c r="D3095" s="1">
        <v>10000000</v>
      </c>
      <c r="E3095">
        <v>30050028</v>
      </c>
      <c r="F3095" s="3">
        <f t="shared" si="144"/>
        <v>3.0050028000000002</v>
      </c>
      <c r="G3095">
        <v>30050028</v>
      </c>
      <c r="H3095" s="3">
        <f t="shared" si="145"/>
        <v>3.0050028000000002</v>
      </c>
      <c r="I3095" s="3">
        <f t="shared" si="146"/>
        <v>0</v>
      </c>
      <c r="J3095" t="s">
        <v>3550</v>
      </c>
      <c r="K3095" t="s">
        <v>27</v>
      </c>
      <c r="L3095" t="s">
        <v>14</v>
      </c>
    </row>
    <row r="3096" spans="1:12" x14ac:dyDescent="0.25">
      <c r="A3096">
        <v>2327</v>
      </c>
      <c r="B3096" s="4">
        <v>32619</v>
      </c>
      <c r="C3096" t="s">
        <v>2347</v>
      </c>
      <c r="D3096">
        <v>11500000</v>
      </c>
      <c r="E3096">
        <v>57469179</v>
      </c>
      <c r="F3096" s="3">
        <f t="shared" si="144"/>
        <v>4.9973199130434782</v>
      </c>
      <c r="G3096">
        <v>57469179</v>
      </c>
      <c r="H3096" s="3">
        <f t="shared" si="145"/>
        <v>4.9973199130434782</v>
      </c>
      <c r="I3096" s="3">
        <f t="shared" si="146"/>
        <v>0</v>
      </c>
      <c r="J3096" t="s">
        <v>3517</v>
      </c>
      <c r="K3096" t="s">
        <v>27</v>
      </c>
      <c r="L3096" t="s">
        <v>61</v>
      </c>
    </row>
    <row r="3097" spans="1:12" x14ac:dyDescent="0.25">
      <c r="A3097">
        <v>2338</v>
      </c>
      <c r="B3097" s="4">
        <v>32605</v>
      </c>
      <c r="C3097" t="s">
        <v>2357</v>
      </c>
      <c r="D3097" s="1">
        <v>11000000</v>
      </c>
      <c r="E3097">
        <v>49793054</v>
      </c>
      <c r="F3097" s="3">
        <f t="shared" si="144"/>
        <v>4.5266412727272725</v>
      </c>
      <c r="G3097">
        <v>49793054</v>
      </c>
      <c r="H3097" s="3">
        <f t="shared" si="145"/>
        <v>4.5266412727272725</v>
      </c>
      <c r="I3097" s="3">
        <f t="shared" si="146"/>
        <v>0</v>
      </c>
      <c r="J3097" t="s">
        <v>3517</v>
      </c>
      <c r="K3097" t="s">
        <v>27</v>
      </c>
      <c r="L3097" t="s">
        <v>11</v>
      </c>
    </row>
    <row r="3098" spans="1:12" x14ac:dyDescent="0.25">
      <c r="A3098">
        <v>1902</v>
      </c>
      <c r="B3098" s="4">
        <v>32589</v>
      </c>
      <c r="C3098" t="s">
        <v>1920</v>
      </c>
      <c r="D3098" s="1">
        <v>18000000</v>
      </c>
      <c r="E3098">
        <v>7190505</v>
      </c>
      <c r="F3098" s="3">
        <f t="shared" si="144"/>
        <v>0.39947250000000001</v>
      </c>
      <c r="G3098">
        <v>7190505</v>
      </c>
      <c r="H3098" s="3">
        <f t="shared" si="145"/>
        <v>0.39947250000000001</v>
      </c>
      <c r="I3098" s="3">
        <f t="shared" si="146"/>
        <v>0</v>
      </c>
      <c r="J3098" t="s">
        <v>3537</v>
      </c>
      <c r="K3098" t="s">
        <v>838</v>
      </c>
      <c r="L3098" t="s">
        <v>11</v>
      </c>
    </row>
    <row r="3099" spans="1:12" x14ac:dyDescent="0.25">
      <c r="A3099">
        <v>2092</v>
      </c>
      <c r="B3099" s="4">
        <v>32568</v>
      </c>
      <c r="C3099" t="s">
        <v>2111</v>
      </c>
      <c r="D3099" s="1">
        <v>15000000</v>
      </c>
      <c r="E3099">
        <v>10763469</v>
      </c>
      <c r="F3099" s="3">
        <f t="shared" si="144"/>
        <v>0.7175646</v>
      </c>
      <c r="G3099">
        <v>10763469</v>
      </c>
      <c r="H3099" s="3">
        <f t="shared" si="145"/>
        <v>0.7175646</v>
      </c>
      <c r="I3099" s="3">
        <f t="shared" si="146"/>
        <v>0</v>
      </c>
      <c r="J3099" t="s">
        <v>3558</v>
      </c>
      <c r="K3099" t="s">
        <v>10</v>
      </c>
      <c r="L3099" t="s">
        <v>43</v>
      </c>
    </row>
    <row r="3100" spans="1:12" x14ac:dyDescent="0.25">
      <c r="A3100">
        <v>2400</v>
      </c>
      <c r="B3100" s="4">
        <v>32556</v>
      </c>
      <c r="C3100" t="s">
        <v>2419</v>
      </c>
      <c r="D3100" s="1">
        <v>10000000</v>
      </c>
      <c r="E3100">
        <v>40485039</v>
      </c>
      <c r="F3100" s="3">
        <f t="shared" si="144"/>
        <v>4.0485039</v>
      </c>
      <c r="G3100">
        <v>40485039</v>
      </c>
      <c r="H3100" s="3">
        <f t="shared" si="145"/>
        <v>4.0485039</v>
      </c>
      <c r="I3100" s="3">
        <f t="shared" si="146"/>
        <v>0</v>
      </c>
      <c r="J3100" t="s">
        <v>3511</v>
      </c>
      <c r="K3100" t="s">
        <v>10</v>
      </c>
      <c r="L3100" t="s">
        <v>16</v>
      </c>
    </row>
    <row r="3101" spans="1:12" x14ac:dyDescent="0.25">
      <c r="A3101">
        <v>2146</v>
      </c>
      <c r="B3101" s="4">
        <v>32498</v>
      </c>
      <c r="C3101" t="s">
        <v>2166</v>
      </c>
      <c r="D3101" s="1">
        <v>14000000</v>
      </c>
      <c r="E3101">
        <v>34700000</v>
      </c>
      <c r="F3101" s="3">
        <f t="shared" si="144"/>
        <v>2.4785714285714286</v>
      </c>
      <c r="G3101">
        <v>34700000</v>
      </c>
      <c r="H3101" s="3">
        <f t="shared" si="145"/>
        <v>2.4785714285714286</v>
      </c>
      <c r="I3101" s="3">
        <f t="shared" si="146"/>
        <v>0</v>
      </c>
      <c r="J3101" t="s">
        <v>3559</v>
      </c>
      <c r="K3101" t="s">
        <v>27</v>
      </c>
      <c r="L3101" t="s">
        <v>43</v>
      </c>
    </row>
    <row r="3102" spans="1:12" x14ac:dyDescent="0.25">
      <c r="A3102">
        <v>1452</v>
      </c>
      <c r="B3102" s="4">
        <v>32493</v>
      </c>
      <c r="C3102" t="s">
        <v>1469</v>
      </c>
      <c r="D3102" s="1">
        <v>25000000</v>
      </c>
      <c r="E3102">
        <v>172825435</v>
      </c>
      <c r="F3102" s="3">
        <f t="shared" si="144"/>
        <v>6.9130174000000002</v>
      </c>
      <c r="G3102">
        <v>412800000</v>
      </c>
      <c r="H3102" s="3">
        <f t="shared" si="145"/>
        <v>16.512</v>
      </c>
      <c r="I3102" s="3">
        <f t="shared" si="146"/>
        <v>239974565</v>
      </c>
      <c r="J3102" t="s">
        <v>95</v>
      </c>
      <c r="K3102" t="s">
        <v>27</v>
      </c>
      <c r="L3102" t="s">
        <v>11</v>
      </c>
    </row>
    <row r="3103" spans="1:12" x14ac:dyDescent="0.25">
      <c r="A3103">
        <v>1996</v>
      </c>
      <c r="B3103" s="4">
        <v>32486</v>
      </c>
      <c r="C3103" t="s">
        <v>2015</v>
      </c>
      <c r="D3103" s="1">
        <v>16000000</v>
      </c>
      <c r="E3103">
        <v>13854000</v>
      </c>
      <c r="F3103" s="3">
        <f t="shared" si="144"/>
        <v>0.86587499999999995</v>
      </c>
      <c r="G3103">
        <v>13854000</v>
      </c>
      <c r="H3103" s="3">
        <f t="shared" si="145"/>
        <v>0.86587499999999995</v>
      </c>
      <c r="I3103" s="3">
        <f t="shared" si="146"/>
        <v>0</v>
      </c>
      <c r="J3103" t="s">
        <v>3537</v>
      </c>
      <c r="K3103" t="s">
        <v>13</v>
      </c>
      <c r="L3103" t="s">
        <v>11</v>
      </c>
    </row>
    <row r="3104" spans="1:12" x14ac:dyDescent="0.25">
      <c r="A3104">
        <v>2024</v>
      </c>
      <c r="B3104" s="4">
        <v>32486</v>
      </c>
      <c r="C3104" t="s">
        <v>2043</v>
      </c>
      <c r="D3104" s="1">
        <v>15000000</v>
      </c>
      <c r="E3104">
        <v>111936388</v>
      </c>
      <c r="F3104" s="3">
        <f t="shared" si="144"/>
        <v>7.462425866666667</v>
      </c>
      <c r="G3104">
        <v>216600000</v>
      </c>
      <c r="H3104" s="3">
        <f t="shared" si="145"/>
        <v>14.44</v>
      </c>
      <c r="I3104" s="3">
        <f t="shared" si="146"/>
        <v>104663612</v>
      </c>
      <c r="J3104" t="s">
        <v>9</v>
      </c>
      <c r="K3104" t="s">
        <v>10</v>
      </c>
      <c r="L3104" t="s">
        <v>11</v>
      </c>
    </row>
    <row r="3105" spans="1:12" x14ac:dyDescent="0.25">
      <c r="A3105">
        <v>2959</v>
      </c>
      <c r="B3105" s="4">
        <v>32478</v>
      </c>
      <c r="C3105" t="s">
        <v>2977</v>
      </c>
      <c r="D3105" s="1">
        <v>4000000</v>
      </c>
      <c r="E3105">
        <v>3468572</v>
      </c>
      <c r="F3105" s="3">
        <f t="shared" si="144"/>
        <v>0.867143</v>
      </c>
      <c r="G3105">
        <v>3468572</v>
      </c>
      <c r="H3105" s="3">
        <f t="shared" si="145"/>
        <v>0.867143</v>
      </c>
      <c r="I3105" s="3">
        <f t="shared" si="146"/>
        <v>0</v>
      </c>
      <c r="J3105" t="s">
        <v>9</v>
      </c>
      <c r="K3105" t="s">
        <v>838</v>
      </c>
      <c r="L3105" t="s">
        <v>43</v>
      </c>
    </row>
    <row r="3106" spans="1:12" x14ac:dyDescent="0.25">
      <c r="A3106">
        <v>1210</v>
      </c>
      <c r="B3106" s="4">
        <v>32470</v>
      </c>
      <c r="C3106" t="s">
        <v>1228</v>
      </c>
      <c r="D3106" s="1">
        <v>32000000</v>
      </c>
      <c r="E3106">
        <v>59450353</v>
      </c>
      <c r="F3106" s="3">
        <f t="shared" si="144"/>
        <v>1.85782353125</v>
      </c>
      <c r="G3106">
        <v>59450353</v>
      </c>
      <c r="H3106" s="3">
        <f t="shared" si="145"/>
        <v>1.85782353125</v>
      </c>
      <c r="I3106" s="3">
        <f t="shared" si="146"/>
        <v>0</v>
      </c>
      <c r="J3106" t="s">
        <v>3517</v>
      </c>
      <c r="K3106" t="s">
        <v>13</v>
      </c>
      <c r="L3106" t="s">
        <v>11</v>
      </c>
    </row>
    <row r="3107" spans="1:12" x14ac:dyDescent="0.25">
      <c r="A3107">
        <v>2245</v>
      </c>
      <c r="B3107" s="4">
        <v>32465</v>
      </c>
      <c r="C3107" t="s">
        <v>2265</v>
      </c>
      <c r="D3107">
        <v>12300000</v>
      </c>
      <c r="E3107">
        <v>48092846</v>
      </c>
      <c r="F3107" s="3">
        <f t="shared" si="144"/>
        <v>3.9099874796747969</v>
      </c>
      <c r="G3107">
        <v>81972846</v>
      </c>
      <c r="H3107" s="3">
        <f t="shared" si="145"/>
        <v>6.6644590243902435</v>
      </c>
      <c r="I3107" s="3">
        <f t="shared" si="146"/>
        <v>33880000</v>
      </c>
      <c r="J3107" t="s">
        <v>9</v>
      </c>
      <c r="K3107" t="s">
        <v>24</v>
      </c>
      <c r="L3107" t="s">
        <v>16</v>
      </c>
    </row>
    <row r="3108" spans="1:12" x14ac:dyDescent="0.25">
      <c r="A3108">
        <v>2546</v>
      </c>
      <c r="B3108" s="4">
        <v>32456</v>
      </c>
      <c r="C3108" t="s">
        <v>2564</v>
      </c>
      <c r="D3108" s="1">
        <v>9000000</v>
      </c>
      <c r="E3108">
        <v>33244684</v>
      </c>
      <c r="F3108" s="3">
        <f t="shared" si="144"/>
        <v>3.6938537777777776</v>
      </c>
      <c r="G3108">
        <v>44196684</v>
      </c>
      <c r="H3108" s="3">
        <f t="shared" si="145"/>
        <v>4.9107426666666667</v>
      </c>
      <c r="I3108" s="3">
        <f t="shared" si="146"/>
        <v>10952000</v>
      </c>
      <c r="J3108" t="s">
        <v>3550</v>
      </c>
      <c r="K3108" t="s">
        <v>27</v>
      </c>
      <c r="L3108" t="s">
        <v>61</v>
      </c>
    </row>
    <row r="3109" spans="1:12" x14ac:dyDescent="0.25">
      <c r="A3109">
        <v>2759</v>
      </c>
      <c r="B3109" s="4">
        <v>32437</v>
      </c>
      <c r="C3109" t="s">
        <v>2778</v>
      </c>
      <c r="D3109" s="1">
        <v>6000000</v>
      </c>
      <c r="E3109">
        <v>12793213</v>
      </c>
      <c r="F3109" s="3">
        <f t="shared" si="144"/>
        <v>2.1322021666666666</v>
      </c>
      <c r="G3109">
        <v>12793213</v>
      </c>
      <c r="H3109" s="3">
        <f t="shared" si="145"/>
        <v>2.1322021666666666</v>
      </c>
      <c r="I3109" s="3">
        <f t="shared" si="146"/>
        <v>0</v>
      </c>
      <c r="J3109" t="s">
        <v>3532</v>
      </c>
      <c r="K3109" t="s">
        <v>27</v>
      </c>
      <c r="L3109" t="s">
        <v>11</v>
      </c>
    </row>
    <row r="3110" spans="1:12" x14ac:dyDescent="0.25">
      <c r="A3110">
        <v>2691</v>
      </c>
      <c r="B3110" s="4">
        <v>32367</v>
      </c>
      <c r="C3110" t="s">
        <v>2710</v>
      </c>
      <c r="D3110" s="1">
        <v>7000000</v>
      </c>
      <c r="E3110">
        <v>8373585</v>
      </c>
      <c r="F3110" s="3">
        <f t="shared" si="144"/>
        <v>1.1962264285714286</v>
      </c>
      <c r="G3110">
        <v>8373585</v>
      </c>
      <c r="H3110" s="3">
        <f t="shared" si="145"/>
        <v>1.1962264285714286</v>
      </c>
      <c r="I3110" s="3">
        <f t="shared" si="146"/>
        <v>0</v>
      </c>
      <c r="J3110" t="s">
        <v>9</v>
      </c>
      <c r="K3110" t="s">
        <v>838</v>
      </c>
      <c r="L3110" t="s">
        <v>43</v>
      </c>
    </row>
    <row r="3111" spans="1:12" x14ac:dyDescent="0.25">
      <c r="A3111">
        <v>1304</v>
      </c>
      <c r="B3111" s="4">
        <v>32344</v>
      </c>
      <c r="C3111" t="s">
        <v>1320</v>
      </c>
      <c r="D3111" s="1">
        <v>30000000</v>
      </c>
      <c r="E3111">
        <v>38413606</v>
      </c>
      <c r="F3111" s="3">
        <f t="shared" si="144"/>
        <v>1.2804535333333333</v>
      </c>
      <c r="G3111">
        <v>81613606</v>
      </c>
      <c r="H3111" s="3">
        <f t="shared" si="145"/>
        <v>2.7204535333333335</v>
      </c>
      <c r="I3111" s="3">
        <f t="shared" si="146"/>
        <v>43200000</v>
      </c>
      <c r="J3111" t="s">
        <v>9</v>
      </c>
      <c r="K3111" t="s">
        <v>27</v>
      </c>
      <c r="L3111" t="s">
        <v>14</v>
      </c>
    </row>
    <row r="3112" spans="1:12" x14ac:dyDescent="0.25">
      <c r="A3112">
        <v>1381</v>
      </c>
      <c r="B3112" s="4">
        <v>32339</v>
      </c>
      <c r="C3112" t="s">
        <v>1397</v>
      </c>
      <c r="D3112" s="1">
        <v>28000000</v>
      </c>
      <c r="E3112">
        <v>81350242</v>
      </c>
      <c r="F3112" s="3">
        <f t="shared" si="144"/>
        <v>2.9053657857142858</v>
      </c>
      <c r="G3112">
        <v>139109346</v>
      </c>
      <c r="H3112" s="3">
        <f t="shared" si="145"/>
        <v>4.9681909285714285</v>
      </c>
      <c r="I3112" s="3">
        <f t="shared" si="146"/>
        <v>57759104</v>
      </c>
      <c r="J3112" t="s">
        <v>3422</v>
      </c>
      <c r="K3112" t="s">
        <v>27</v>
      </c>
      <c r="L3112" t="s">
        <v>14</v>
      </c>
    </row>
    <row r="3113" spans="1:12" x14ac:dyDescent="0.25">
      <c r="A3113">
        <v>3047</v>
      </c>
      <c r="B3113" s="4">
        <v>32332</v>
      </c>
      <c r="C3113" t="s">
        <v>3063</v>
      </c>
      <c r="D3113" s="1">
        <v>3000000</v>
      </c>
      <c r="E3113">
        <v>7282851</v>
      </c>
      <c r="F3113" s="3">
        <f t="shared" si="144"/>
        <v>2.4276170000000001</v>
      </c>
      <c r="G3113">
        <v>7282851</v>
      </c>
      <c r="H3113" s="3">
        <f t="shared" si="145"/>
        <v>2.4276170000000001</v>
      </c>
      <c r="I3113" s="3">
        <f t="shared" si="146"/>
        <v>0</v>
      </c>
      <c r="J3113" t="s">
        <v>9</v>
      </c>
      <c r="K3113" t="s">
        <v>838</v>
      </c>
      <c r="L3113" t="s">
        <v>61</v>
      </c>
    </row>
    <row r="3114" spans="1:12" x14ac:dyDescent="0.25">
      <c r="A3114">
        <v>443</v>
      </c>
      <c r="B3114" s="4">
        <v>32316</v>
      </c>
      <c r="C3114" t="s">
        <v>463</v>
      </c>
      <c r="D3114" s="1">
        <v>70000000</v>
      </c>
      <c r="E3114">
        <v>154112492</v>
      </c>
      <c r="F3114" s="3">
        <f t="shared" si="144"/>
        <v>2.2016070285714284</v>
      </c>
      <c r="G3114">
        <v>351500000</v>
      </c>
      <c r="H3114" s="3">
        <f t="shared" si="145"/>
        <v>5.0214285714285714</v>
      </c>
      <c r="I3114" s="3">
        <f t="shared" si="146"/>
        <v>197387508</v>
      </c>
      <c r="J3114" t="s">
        <v>3558</v>
      </c>
      <c r="K3114" t="s">
        <v>10</v>
      </c>
      <c r="L3114" t="s">
        <v>16</v>
      </c>
    </row>
    <row r="3115" spans="1:12" x14ac:dyDescent="0.25">
      <c r="A3115">
        <v>2535</v>
      </c>
      <c r="B3115" s="4">
        <v>32304</v>
      </c>
      <c r="C3115" t="s">
        <v>2553</v>
      </c>
      <c r="D3115">
        <v>9500000</v>
      </c>
      <c r="E3115">
        <v>14114000</v>
      </c>
      <c r="F3115" s="3">
        <f t="shared" si="144"/>
        <v>1.4856842105263157</v>
      </c>
      <c r="G3115">
        <v>14114000</v>
      </c>
      <c r="H3115" s="3">
        <f t="shared" si="145"/>
        <v>1.4856842105263157</v>
      </c>
      <c r="I3115" s="3">
        <f t="shared" si="146"/>
        <v>0</v>
      </c>
      <c r="J3115" t="s">
        <v>95</v>
      </c>
      <c r="K3115" t="s">
        <v>13</v>
      </c>
      <c r="L3115" t="s">
        <v>61</v>
      </c>
    </row>
    <row r="3116" spans="1:12" x14ac:dyDescent="0.25">
      <c r="A3116">
        <v>1859</v>
      </c>
      <c r="B3116" s="4">
        <v>32297</v>
      </c>
      <c r="C3116" t="s">
        <v>1877</v>
      </c>
      <c r="D3116" s="1">
        <v>18000000</v>
      </c>
      <c r="E3116">
        <v>114968774</v>
      </c>
      <c r="F3116" s="3">
        <f t="shared" si="144"/>
        <v>6.3871541111111112</v>
      </c>
      <c r="G3116">
        <v>151668774</v>
      </c>
      <c r="H3116" s="3">
        <f t="shared" si="145"/>
        <v>8.4260429999999999</v>
      </c>
      <c r="I3116" s="3">
        <f t="shared" si="146"/>
        <v>36700000</v>
      </c>
      <c r="J3116" t="s">
        <v>3422</v>
      </c>
      <c r="K3116" t="s">
        <v>10</v>
      </c>
      <c r="L3116" t="s">
        <v>11</v>
      </c>
    </row>
    <row r="3117" spans="1:12" x14ac:dyDescent="0.25">
      <c r="A3117">
        <v>2134</v>
      </c>
      <c r="B3117" s="4">
        <v>32288</v>
      </c>
      <c r="C3117" t="s">
        <v>2154</v>
      </c>
      <c r="D3117" s="1">
        <v>14000000</v>
      </c>
      <c r="E3117">
        <v>109306210</v>
      </c>
      <c r="F3117" s="3">
        <f t="shared" si="144"/>
        <v>7.8075864285714287</v>
      </c>
      <c r="G3117">
        <v>239606210</v>
      </c>
      <c r="H3117" s="3">
        <f t="shared" si="145"/>
        <v>17.114729285714287</v>
      </c>
      <c r="I3117" s="3">
        <f t="shared" si="146"/>
        <v>130300000</v>
      </c>
      <c r="J3117" t="s">
        <v>3517</v>
      </c>
      <c r="K3117" t="s">
        <v>10</v>
      </c>
      <c r="L3117" t="s">
        <v>16</v>
      </c>
    </row>
    <row r="3118" spans="1:12" x14ac:dyDescent="0.25">
      <c r="A3118">
        <v>641</v>
      </c>
      <c r="B3118" s="4">
        <v>32288</v>
      </c>
      <c r="C3118" t="s">
        <v>659</v>
      </c>
      <c r="D3118" s="1">
        <v>58000000</v>
      </c>
      <c r="E3118">
        <v>53715611</v>
      </c>
      <c r="F3118" s="3">
        <f t="shared" si="144"/>
        <v>0.92613122413793103</v>
      </c>
      <c r="G3118">
        <v>188715611</v>
      </c>
      <c r="H3118" s="3">
        <f t="shared" si="145"/>
        <v>3.2537174310344827</v>
      </c>
      <c r="I3118" s="3">
        <f t="shared" si="146"/>
        <v>135000000</v>
      </c>
      <c r="J3118" t="s">
        <v>559</v>
      </c>
      <c r="K3118" t="s">
        <v>27</v>
      </c>
      <c r="L3118" t="s">
        <v>14</v>
      </c>
    </row>
    <row r="3119" spans="1:12" x14ac:dyDescent="0.25">
      <c r="A3119">
        <v>2900</v>
      </c>
      <c r="B3119" s="4">
        <v>32255</v>
      </c>
      <c r="C3119" t="s">
        <v>2917</v>
      </c>
      <c r="D3119">
        <v>4700000</v>
      </c>
      <c r="E3119">
        <v>1705139</v>
      </c>
      <c r="F3119" s="3">
        <f t="shared" si="144"/>
        <v>0.36279553191489361</v>
      </c>
      <c r="G3119">
        <v>1705139</v>
      </c>
      <c r="H3119" s="3">
        <f t="shared" si="145"/>
        <v>0.36279553191489361</v>
      </c>
      <c r="I3119" s="3">
        <f t="shared" si="146"/>
        <v>0</v>
      </c>
      <c r="J3119" t="s">
        <v>3576</v>
      </c>
      <c r="K3119" t="s">
        <v>838</v>
      </c>
      <c r="L3119" t="s">
        <v>61</v>
      </c>
    </row>
    <row r="3120" spans="1:12" x14ac:dyDescent="0.25">
      <c r="A3120">
        <v>1526</v>
      </c>
      <c r="B3120" s="4">
        <v>32234</v>
      </c>
      <c r="C3120" t="s">
        <v>1541</v>
      </c>
      <c r="D3120" s="1">
        <v>25000000</v>
      </c>
      <c r="E3120">
        <v>16118077</v>
      </c>
      <c r="F3120" s="3">
        <f t="shared" si="144"/>
        <v>0.64472308</v>
      </c>
      <c r="G3120">
        <v>16118077</v>
      </c>
      <c r="H3120" s="3">
        <f t="shared" si="145"/>
        <v>0.64472308</v>
      </c>
      <c r="I3120" s="3">
        <f t="shared" si="146"/>
        <v>0</v>
      </c>
      <c r="J3120" t="s">
        <v>3550</v>
      </c>
      <c r="K3120" t="s">
        <v>27</v>
      </c>
      <c r="L3120" t="s">
        <v>43</v>
      </c>
    </row>
    <row r="3121" spans="1:12" x14ac:dyDescent="0.25">
      <c r="A3121">
        <v>2031</v>
      </c>
      <c r="B3121" s="4">
        <v>32232</v>
      </c>
      <c r="C3121" t="s">
        <v>2050</v>
      </c>
      <c r="D3121" s="1">
        <v>15000000</v>
      </c>
      <c r="E3121">
        <v>73326666</v>
      </c>
      <c r="F3121" s="3">
        <f t="shared" si="144"/>
        <v>4.8884444</v>
      </c>
      <c r="G3121">
        <v>73326666</v>
      </c>
      <c r="H3121" s="3">
        <f t="shared" si="145"/>
        <v>4.8884444</v>
      </c>
      <c r="I3121" s="3">
        <f t="shared" si="146"/>
        <v>0</v>
      </c>
      <c r="J3121" t="s">
        <v>3559</v>
      </c>
      <c r="K3121" t="s">
        <v>10</v>
      </c>
      <c r="L3121" t="s">
        <v>11</v>
      </c>
    </row>
    <row r="3122" spans="1:12" x14ac:dyDescent="0.25">
      <c r="A3122">
        <v>2968</v>
      </c>
      <c r="B3122" s="4">
        <v>32206</v>
      </c>
      <c r="C3122" t="s">
        <v>2986</v>
      </c>
      <c r="D3122" s="1">
        <v>4000000</v>
      </c>
      <c r="E3122">
        <v>354704</v>
      </c>
      <c r="F3122" s="3">
        <f t="shared" si="144"/>
        <v>8.8676000000000005E-2</v>
      </c>
      <c r="G3122">
        <v>354704</v>
      </c>
      <c r="H3122" s="3">
        <f t="shared" si="145"/>
        <v>8.8676000000000005E-2</v>
      </c>
      <c r="I3122" s="3">
        <f t="shared" si="146"/>
        <v>0</v>
      </c>
      <c r="J3122" t="s">
        <v>3455</v>
      </c>
      <c r="K3122" t="s">
        <v>838</v>
      </c>
      <c r="L3122" t="s">
        <v>61</v>
      </c>
    </row>
    <row r="3123" spans="1:12" x14ac:dyDescent="0.25">
      <c r="A3123">
        <v>3201</v>
      </c>
      <c r="B3123" s="4">
        <v>32199</v>
      </c>
      <c r="C3123" t="s">
        <v>3218</v>
      </c>
      <c r="D3123">
        <v>1500000</v>
      </c>
      <c r="E3123">
        <v>11806119</v>
      </c>
      <c r="F3123" s="3">
        <f t="shared" si="144"/>
        <v>7.8707459999999996</v>
      </c>
      <c r="G3123">
        <v>11806119</v>
      </c>
      <c r="H3123" s="3">
        <f t="shared" si="145"/>
        <v>7.8707459999999996</v>
      </c>
      <c r="I3123" s="3">
        <f t="shared" si="146"/>
        <v>0</v>
      </c>
      <c r="J3123" t="s">
        <v>1491</v>
      </c>
      <c r="K3123" t="s">
        <v>27</v>
      </c>
      <c r="L3123" t="s">
        <v>14</v>
      </c>
    </row>
    <row r="3124" spans="1:12" x14ac:dyDescent="0.25">
      <c r="A3124">
        <v>2676</v>
      </c>
      <c r="B3124" s="4">
        <v>32185</v>
      </c>
      <c r="C3124" t="s">
        <v>2695</v>
      </c>
      <c r="D3124" s="1">
        <v>7000000</v>
      </c>
      <c r="E3124">
        <v>20257000</v>
      </c>
      <c r="F3124" s="3">
        <f t="shared" si="144"/>
        <v>2.8938571428571427</v>
      </c>
      <c r="G3124">
        <v>20257000</v>
      </c>
      <c r="H3124" s="3">
        <f t="shared" si="145"/>
        <v>2.8938571428571427</v>
      </c>
      <c r="I3124" s="3">
        <f t="shared" si="146"/>
        <v>0</v>
      </c>
      <c r="J3124" t="s">
        <v>3573</v>
      </c>
      <c r="K3124" t="s">
        <v>27</v>
      </c>
      <c r="L3124" t="s">
        <v>14</v>
      </c>
    </row>
    <row r="3125" spans="1:12" x14ac:dyDescent="0.25">
      <c r="A3125">
        <v>2757</v>
      </c>
      <c r="B3125" s="4">
        <v>32185</v>
      </c>
      <c r="C3125" t="s">
        <v>2776</v>
      </c>
      <c r="D3125" s="1">
        <v>6000000</v>
      </c>
      <c r="E3125">
        <v>14545844</v>
      </c>
      <c r="F3125" s="3">
        <f t="shared" si="144"/>
        <v>2.4243073333333331</v>
      </c>
      <c r="G3125">
        <v>14545844</v>
      </c>
      <c r="H3125" s="3">
        <f t="shared" si="145"/>
        <v>2.4243073333333331</v>
      </c>
      <c r="I3125" s="3">
        <f t="shared" si="146"/>
        <v>0</v>
      </c>
      <c r="J3125" t="s">
        <v>3537</v>
      </c>
      <c r="K3125" t="s">
        <v>27</v>
      </c>
      <c r="L3125" t="s">
        <v>43</v>
      </c>
    </row>
    <row r="3126" spans="1:12" x14ac:dyDescent="0.25">
      <c r="A3126">
        <v>2741</v>
      </c>
      <c r="B3126" s="4">
        <v>32157</v>
      </c>
      <c r="C3126" t="s">
        <v>2761</v>
      </c>
      <c r="D3126">
        <v>6200000</v>
      </c>
      <c r="E3126">
        <v>9205924</v>
      </c>
      <c r="F3126" s="3">
        <f t="shared" si="144"/>
        <v>1.4848264516129033</v>
      </c>
      <c r="G3126">
        <v>9205924</v>
      </c>
      <c r="H3126" s="3">
        <f t="shared" si="145"/>
        <v>1.4848264516129033</v>
      </c>
      <c r="I3126" s="3">
        <f t="shared" si="146"/>
        <v>0</v>
      </c>
      <c r="J3126" t="s">
        <v>3573</v>
      </c>
      <c r="K3126" t="s">
        <v>838</v>
      </c>
      <c r="L3126" t="s">
        <v>61</v>
      </c>
    </row>
    <row r="3127" spans="1:12" x14ac:dyDescent="0.25">
      <c r="A3127">
        <v>2185</v>
      </c>
      <c r="B3127" s="4">
        <v>32134</v>
      </c>
      <c r="C3127" t="s">
        <v>2205</v>
      </c>
      <c r="D3127" s="1">
        <v>13000000</v>
      </c>
      <c r="E3127">
        <v>123922370</v>
      </c>
      <c r="F3127" s="3">
        <f t="shared" si="144"/>
        <v>9.5324899999999992</v>
      </c>
      <c r="G3127">
        <v>123922370</v>
      </c>
      <c r="H3127" s="3">
        <f t="shared" si="145"/>
        <v>9.5324899999999992</v>
      </c>
      <c r="I3127" s="3">
        <f t="shared" si="146"/>
        <v>0</v>
      </c>
      <c r="J3127" t="s">
        <v>3558</v>
      </c>
      <c r="K3127" t="s">
        <v>27</v>
      </c>
      <c r="L3127" t="s">
        <v>11</v>
      </c>
    </row>
    <row r="3128" spans="1:12" x14ac:dyDescent="0.25">
      <c r="A3128">
        <v>1967</v>
      </c>
      <c r="B3128" s="4">
        <v>32122</v>
      </c>
      <c r="C3128" t="s">
        <v>1986</v>
      </c>
      <c r="D3128">
        <v>16500000</v>
      </c>
      <c r="E3128">
        <v>43848100</v>
      </c>
      <c r="F3128" s="3">
        <f t="shared" si="144"/>
        <v>2.6574606060606061</v>
      </c>
      <c r="G3128">
        <v>43848100</v>
      </c>
      <c r="H3128" s="3">
        <f t="shared" si="145"/>
        <v>2.6574606060606061</v>
      </c>
      <c r="I3128" s="3">
        <f t="shared" si="146"/>
        <v>0</v>
      </c>
      <c r="J3128" t="s">
        <v>3422</v>
      </c>
      <c r="K3128" t="s">
        <v>27</v>
      </c>
      <c r="L3128" t="s">
        <v>43</v>
      </c>
    </row>
    <row r="3129" spans="1:12" x14ac:dyDescent="0.25">
      <c r="A3129">
        <v>2020</v>
      </c>
      <c r="B3129" s="4">
        <v>32106</v>
      </c>
      <c r="C3129" t="s">
        <v>2040</v>
      </c>
      <c r="D3129" s="1">
        <v>15000000</v>
      </c>
      <c r="E3129">
        <v>167780960</v>
      </c>
      <c r="F3129" s="3">
        <f t="shared" si="144"/>
        <v>11.185397333333333</v>
      </c>
      <c r="G3129">
        <v>167780960</v>
      </c>
      <c r="H3129" s="3">
        <f t="shared" si="145"/>
        <v>11.185397333333333</v>
      </c>
      <c r="I3129" s="3">
        <f t="shared" si="146"/>
        <v>0</v>
      </c>
      <c r="J3129" t="s">
        <v>3558</v>
      </c>
      <c r="K3129" t="s">
        <v>10</v>
      </c>
      <c r="L3129" t="s">
        <v>11</v>
      </c>
    </row>
    <row r="3130" spans="1:12" x14ac:dyDescent="0.25">
      <c r="A3130">
        <v>3045</v>
      </c>
      <c r="B3130" s="4">
        <v>32101</v>
      </c>
      <c r="C3130" t="s">
        <v>3060</v>
      </c>
      <c r="D3130" s="1">
        <v>3000000</v>
      </c>
      <c r="E3130">
        <v>7888000</v>
      </c>
      <c r="F3130" s="3">
        <f t="shared" si="144"/>
        <v>2.6293333333333333</v>
      </c>
      <c r="G3130">
        <v>7888000</v>
      </c>
      <c r="H3130" s="3">
        <f t="shared" si="145"/>
        <v>2.6293333333333333</v>
      </c>
      <c r="I3130" s="3">
        <f t="shared" si="146"/>
        <v>0</v>
      </c>
      <c r="J3130" t="s">
        <v>3061</v>
      </c>
      <c r="K3130" t="s">
        <v>838</v>
      </c>
      <c r="L3130" t="s">
        <v>11</v>
      </c>
    </row>
    <row r="3131" spans="1:12" x14ac:dyDescent="0.25">
      <c r="A3131">
        <v>1482</v>
      </c>
      <c r="B3131" s="4">
        <v>32101</v>
      </c>
      <c r="C3131" t="s">
        <v>1498</v>
      </c>
      <c r="D3131" s="1">
        <v>25000000</v>
      </c>
      <c r="E3131">
        <v>43984987</v>
      </c>
      <c r="F3131" s="3">
        <f t="shared" si="144"/>
        <v>1.7593994799999999</v>
      </c>
      <c r="G3131">
        <v>44005073</v>
      </c>
      <c r="H3131" s="3">
        <f t="shared" si="145"/>
        <v>1.76020292</v>
      </c>
      <c r="I3131" s="3">
        <f t="shared" si="146"/>
        <v>20086</v>
      </c>
      <c r="J3131" t="s">
        <v>3537</v>
      </c>
      <c r="K3131" t="s">
        <v>13</v>
      </c>
      <c r="L3131" t="s">
        <v>43</v>
      </c>
    </row>
    <row r="3132" spans="1:12" x14ac:dyDescent="0.25">
      <c r="A3132">
        <v>1306</v>
      </c>
      <c r="B3132" s="4">
        <v>32094</v>
      </c>
      <c r="C3132" t="s">
        <v>1322</v>
      </c>
      <c r="D3132" s="1">
        <v>30000000</v>
      </c>
      <c r="E3132">
        <v>38122000</v>
      </c>
      <c r="F3132" s="3">
        <f t="shared" si="144"/>
        <v>1.2707333333333333</v>
      </c>
      <c r="G3132">
        <v>38122000</v>
      </c>
      <c r="H3132" s="3">
        <f t="shared" si="145"/>
        <v>1.2707333333333333</v>
      </c>
      <c r="I3132" s="3">
        <f t="shared" si="146"/>
        <v>0</v>
      </c>
      <c r="J3132" t="s">
        <v>559</v>
      </c>
      <c r="K3132" t="s">
        <v>27</v>
      </c>
      <c r="L3132" t="s">
        <v>14</v>
      </c>
    </row>
    <row r="3133" spans="1:12" x14ac:dyDescent="0.25">
      <c r="A3133">
        <v>1375</v>
      </c>
      <c r="B3133" s="4">
        <v>32087</v>
      </c>
      <c r="C3133" t="s">
        <v>1391</v>
      </c>
      <c r="D3133" s="1">
        <v>29000000</v>
      </c>
      <c r="E3133">
        <v>5899797</v>
      </c>
      <c r="F3133" s="3">
        <f t="shared" si="144"/>
        <v>0.20344127586206898</v>
      </c>
      <c r="G3133">
        <v>25899797</v>
      </c>
      <c r="H3133" s="3">
        <f t="shared" si="145"/>
        <v>0.8930964482758621</v>
      </c>
      <c r="I3133" s="3">
        <f t="shared" si="146"/>
        <v>20000000</v>
      </c>
      <c r="J3133" t="s">
        <v>9</v>
      </c>
      <c r="K3133" t="s">
        <v>838</v>
      </c>
      <c r="L3133" t="s">
        <v>43</v>
      </c>
    </row>
    <row r="3134" spans="1:12" x14ac:dyDescent="0.25">
      <c r="A3134">
        <v>2059</v>
      </c>
      <c r="B3134" s="4">
        <v>32045</v>
      </c>
      <c r="C3134" t="s">
        <v>2077</v>
      </c>
      <c r="D3134" s="1">
        <v>15000000</v>
      </c>
      <c r="E3134">
        <v>30857000</v>
      </c>
      <c r="F3134" s="3">
        <f t="shared" si="144"/>
        <v>2.0571333333333333</v>
      </c>
      <c r="G3134">
        <v>30858487</v>
      </c>
      <c r="H3134" s="3">
        <f t="shared" si="145"/>
        <v>2.0572324666666666</v>
      </c>
      <c r="I3134" s="3">
        <f t="shared" si="146"/>
        <v>1487</v>
      </c>
      <c r="J3134" t="s">
        <v>3422</v>
      </c>
      <c r="K3134" t="s">
        <v>10</v>
      </c>
      <c r="L3134" t="s">
        <v>16</v>
      </c>
    </row>
    <row r="3135" spans="1:12" x14ac:dyDescent="0.25">
      <c r="A3135">
        <v>3266</v>
      </c>
      <c r="B3135" s="4">
        <v>32038</v>
      </c>
      <c r="C3135" t="s">
        <v>3282</v>
      </c>
      <c r="D3135" s="1">
        <v>1000000</v>
      </c>
      <c r="E3135">
        <v>14564000</v>
      </c>
      <c r="F3135" s="3">
        <f t="shared" si="144"/>
        <v>14.564</v>
      </c>
      <c r="G3135">
        <v>14575148</v>
      </c>
      <c r="H3135" s="3">
        <f t="shared" si="145"/>
        <v>14.575148</v>
      </c>
      <c r="I3135" s="3">
        <f t="shared" si="146"/>
        <v>11148</v>
      </c>
      <c r="J3135" t="s">
        <v>3505</v>
      </c>
      <c r="K3135" t="s">
        <v>27</v>
      </c>
      <c r="L3135" t="s">
        <v>61</v>
      </c>
    </row>
    <row r="3136" spans="1:12" x14ac:dyDescent="0.25">
      <c r="A3136">
        <v>3254</v>
      </c>
      <c r="B3136" s="4">
        <v>32024</v>
      </c>
      <c r="C3136" t="s">
        <v>3270</v>
      </c>
      <c r="D3136">
        <v>1100000</v>
      </c>
      <c r="E3136">
        <v>1355728</v>
      </c>
      <c r="F3136" s="3">
        <f t="shared" si="144"/>
        <v>1.23248</v>
      </c>
      <c r="G3136">
        <v>1355728</v>
      </c>
      <c r="H3136" s="3">
        <f t="shared" si="145"/>
        <v>1.23248</v>
      </c>
      <c r="I3136" s="3">
        <f t="shared" si="146"/>
        <v>0</v>
      </c>
      <c r="J3136" t="s">
        <v>3575</v>
      </c>
      <c r="K3136" t="s">
        <v>27</v>
      </c>
      <c r="L3136" t="s">
        <v>61</v>
      </c>
    </row>
    <row r="3137" spans="1:12" x14ac:dyDescent="0.25">
      <c r="A3137">
        <v>961</v>
      </c>
      <c r="B3137" s="4">
        <v>31989</v>
      </c>
      <c r="C3137" t="s">
        <v>979</v>
      </c>
      <c r="D3137" s="1">
        <v>40000000</v>
      </c>
      <c r="E3137">
        <v>51185000</v>
      </c>
      <c r="F3137" s="3">
        <f t="shared" si="144"/>
        <v>1.279625</v>
      </c>
      <c r="G3137">
        <v>191200000</v>
      </c>
      <c r="H3137" s="3">
        <f t="shared" si="145"/>
        <v>4.78</v>
      </c>
      <c r="I3137" s="3">
        <f t="shared" si="146"/>
        <v>140015000</v>
      </c>
      <c r="J3137" t="s">
        <v>95</v>
      </c>
      <c r="K3137" t="s">
        <v>10</v>
      </c>
      <c r="L3137" t="s">
        <v>14</v>
      </c>
    </row>
    <row r="3138" spans="1:12" x14ac:dyDescent="0.25">
      <c r="A3138">
        <v>2581</v>
      </c>
      <c r="B3138" s="4">
        <v>31989</v>
      </c>
      <c r="C3138" t="s">
        <v>2599</v>
      </c>
      <c r="D3138">
        <v>8500000</v>
      </c>
      <c r="E3138">
        <v>32222567</v>
      </c>
      <c r="F3138" s="3">
        <f t="shared" ref="F3138:F3201" si="147">E3138/D3138</f>
        <v>3.7908902352941176</v>
      </c>
      <c r="G3138">
        <v>32222567</v>
      </c>
      <c r="H3138" s="3">
        <f t="shared" ref="H3138:H3201" si="148">G3138/D3138</f>
        <v>3.7908902352941176</v>
      </c>
      <c r="I3138" s="3">
        <f t="shared" si="146"/>
        <v>0</v>
      </c>
      <c r="J3138" t="s">
        <v>3559</v>
      </c>
      <c r="K3138" t="s">
        <v>27</v>
      </c>
      <c r="L3138" t="s">
        <v>61</v>
      </c>
    </row>
    <row r="3139" spans="1:12" x14ac:dyDescent="0.25">
      <c r="A3139">
        <v>2727</v>
      </c>
      <c r="B3139" s="4">
        <v>31982</v>
      </c>
      <c r="C3139" t="s">
        <v>2746</v>
      </c>
      <c r="D3139">
        <v>6500000</v>
      </c>
      <c r="E3139">
        <v>54215416</v>
      </c>
      <c r="F3139" s="3">
        <f t="shared" si="147"/>
        <v>8.3408332307692312</v>
      </c>
      <c r="G3139">
        <v>54215416</v>
      </c>
      <c r="H3139" s="3">
        <f t="shared" si="148"/>
        <v>8.3408332307692312</v>
      </c>
      <c r="I3139" s="3">
        <f t="shared" ref="I3139:I3202" si="149">G3139-E3139</f>
        <v>0</v>
      </c>
      <c r="J3139" t="s">
        <v>3537</v>
      </c>
      <c r="K3139" t="s">
        <v>13</v>
      </c>
      <c r="L3139" t="s">
        <v>43</v>
      </c>
    </row>
    <row r="3140" spans="1:12" x14ac:dyDescent="0.25">
      <c r="A3140">
        <v>1955</v>
      </c>
      <c r="B3140" s="4">
        <v>31982</v>
      </c>
      <c r="C3140" t="s">
        <v>1973</v>
      </c>
      <c r="D3140" s="1">
        <v>17000000</v>
      </c>
      <c r="E3140">
        <v>11227824</v>
      </c>
      <c r="F3140" s="3">
        <f t="shared" si="147"/>
        <v>0.66046023529411768</v>
      </c>
      <c r="G3140">
        <v>11227824</v>
      </c>
      <c r="H3140" s="3">
        <f t="shared" si="148"/>
        <v>0.66046023529411768</v>
      </c>
      <c r="I3140" s="3">
        <f t="shared" si="149"/>
        <v>0</v>
      </c>
      <c r="J3140" t="s">
        <v>3559</v>
      </c>
      <c r="K3140" t="s">
        <v>10</v>
      </c>
      <c r="L3140" t="s">
        <v>14</v>
      </c>
    </row>
    <row r="3141" spans="1:12" x14ac:dyDescent="0.25">
      <c r="A3141">
        <v>2191</v>
      </c>
      <c r="B3141" s="4">
        <v>31975</v>
      </c>
      <c r="C3141" t="s">
        <v>2211</v>
      </c>
      <c r="D3141" s="1">
        <v>13000000</v>
      </c>
      <c r="E3141">
        <v>53424681</v>
      </c>
      <c r="F3141" s="3">
        <f t="shared" si="147"/>
        <v>4.1095908461538464</v>
      </c>
      <c r="G3141">
        <v>53424681</v>
      </c>
      <c r="H3141" s="3">
        <f t="shared" si="148"/>
        <v>4.1095908461538464</v>
      </c>
      <c r="I3141" s="3">
        <f t="shared" si="149"/>
        <v>0</v>
      </c>
      <c r="J3141" t="s">
        <v>3511</v>
      </c>
      <c r="K3141" t="s">
        <v>27</v>
      </c>
      <c r="L3141" t="s">
        <v>14</v>
      </c>
    </row>
    <row r="3142" spans="1:12" x14ac:dyDescent="0.25">
      <c r="A3142">
        <v>1604</v>
      </c>
      <c r="B3142" s="4">
        <v>31975</v>
      </c>
      <c r="C3142" t="s">
        <v>1620</v>
      </c>
      <c r="D3142" s="1">
        <v>23000000</v>
      </c>
      <c r="E3142">
        <v>15728335</v>
      </c>
      <c r="F3142" s="3">
        <f t="shared" si="147"/>
        <v>0.68384065217391299</v>
      </c>
      <c r="G3142">
        <v>15728335</v>
      </c>
      <c r="H3142" s="3">
        <f t="shared" si="148"/>
        <v>0.68384065217391299</v>
      </c>
      <c r="I3142" s="3">
        <f t="shared" si="149"/>
        <v>0</v>
      </c>
      <c r="J3142" t="s">
        <v>9</v>
      </c>
      <c r="K3142" t="s">
        <v>13</v>
      </c>
      <c r="L3142" t="s">
        <v>61</v>
      </c>
    </row>
    <row r="3143" spans="1:12" x14ac:dyDescent="0.25">
      <c r="A3143">
        <v>1613</v>
      </c>
      <c r="B3143" s="4">
        <v>31952</v>
      </c>
      <c r="C3143" t="s">
        <v>1629</v>
      </c>
      <c r="D3143">
        <v>22700000</v>
      </c>
      <c r="E3143">
        <v>38119483</v>
      </c>
      <c r="F3143" s="3">
        <f t="shared" si="147"/>
        <v>1.6792723788546255</v>
      </c>
      <c r="G3143">
        <v>38119483</v>
      </c>
      <c r="H3143" s="3">
        <f t="shared" si="148"/>
        <v>1.6792723788546255</v>
      </c>
      <c r="I3143" s="3">
        <f t="shared" si="149"/>
        <v>0</v>
      </c>
      <c r="J3143" t="s">
        <v>95</v>
      </c>
      <c r="K3143" t="s">
        <v>10</v>
      </c>
      <c r="L3143" t="s">
        <v>11</v>
      </c>
    </row>
    <row r="3144" spans="1:12" x14ac:dyDescent="0.25">
      <c r="A3144">
        <v>1867</v>
      </c>
      <c r="B3144" s="4">
        <v>31940</v>
      </c>
      <c r="C3144" t="s">
        <v>1885</v>
      </c>
      <c r="D3144" s="1">
        <v>18000000</v>
      </c>
      <c r="E3144">
        <v>59735548</v>
      </c>
      <c r="F3144" s="3">
        <f t="shared" si="147"/>
        <v>3.3186415555555557</v>
      </c>
      <c r="G3144">
        <v>98267558</v>
      </c>
      <c r="H3144" s="3">
        <f t="shared" si="148"/>
        <v>5.4593087777777773</v>
      </c>
      <c r="I3144" s="3">
        <f t="shared" si="149"/>
        <v>38532010</v>
      </c>
      <c r="J3144" t="s">
        <v>3422</v>
      </c>
      <c r="K3144" t="s">
        <v>27</v>
      </c>
      <c r="L3144" t="s">
        <v>14</v>
      </c>
    </row>
    <row r="3145" spans="1:12" x14ac:dyDescent="0.25">
      <c r="A3145">
        <v>1465</v>
      </c>
      <c r="B3145" s="4">
        <v>31931</v>
      </c>
      <c r="C3145" t="s">
        <v>1481</v>
      </c>
      <c r="D3145" s="1">
        <v>25000000</v>
      </c>
      <c r="E3145">
        <v>76270454</v>
      </c>
      <c r="F3145" s="3">
        <f t="shared" si="147"/>
        <v>3.0508181599999999</v>
      </c>
      <c r="G3145">
        <v>76270454</v>
      </c>
      <c r="H3145" s="3">
        <f t="shared" si="148"/>
        <v>3.0508181599999999</v>
      </c>
      <c r="I3145" s="3">
        <f t="shared" si="149"/>
        <v>0</v>
      </c>
      <c r="J3145" t="s">
        <v>3517</v>
      </c>
      <c r="K3145" t="s">
        <v>27</v>
      </c>
      <c r="L3145" t="s">
        <v>14</v>
      </c>
    </row>
    <row r="3146" spans="1:12" x14ac:dyDescent="0.25">
      <c r="A3146">
        <v>1678</v>
      </c>
      <c r="B3146" s="4">
        <v>31917</v>
      </c>
      <c r="C3146" t="s">
        <v>1697</v>
      </c>
      <c r="D3146" s="1">
        <v>20000000</v>
      </c>
      <c r="E3146">
        <v>153665036</v>
      </c>
      <c r="F3146" s="3">
        <f t="shared" si="147"/>
        <v>7.6832517999999999</v>
      </c>
      <c r="G3146">
        <v>276665036</v>
      </c>
      <c r="H3146" s="3">
        <f t="shared" si="148"/>
        <v>13.833251799999999</v>
      </c>
      <c r="I3146" s="3">
        <f t="shared" si="149"/>
        <v>123000000</v>
      </c>
      <c r="J3146" t="s">
        <v>3517</v>
      </c>
      <c r="K3146" t="s">
        <v>27</v>
      </c>
      <c r="L3146" t="s">
        <v>14</v>
      </c>
    </row>
    <row r="3147" spans="1:12" x14ac:dyDescent="0.25">
      <c r="A3147">
        <v>1011</v>
      </c>
      <c r="B3147" s="4">
        <v>31912</v>
      </c>
      <c r="C3147" t="s">
        <v>1028</v>
      </c>
      <c r="D3147" s="1">
        <v>40000000</v>
      </c>
      <c r="E3147">
        <v>14375181</v>
      </c>
      <c r="F3147" s="3">
        <f t="shared" si="147"/>
        <v>0.35937952499999998</v>
      </c>
      <c r="G3147">
        <v>14375181</v>
      </c>
      <c r="H3147" s="3">
        <f t="shared" si="148"/>
        <v>0.35937952499999998</v>
      </c>
      <c r="I3147" s="3">
        <f t="shared" si="149"/>
        <v>0</v>
      </c>
      <c r="J3147" t="s">
        <v>3537</v>
      </c>
      <c r="K3147" t="s">
        <v>13</v>
      </c>
      <c r="L3147" t="s">
        <v>11</v>
      </c>
    </row>
    <row r="3148" spans="1:12" x14ac:dyDescent="0.25">
      <c r="A3148">
        <v>2998</v>
      </c>
      <c r="B3148" s="4">
        <v>31898</v>
      </c>
      <c r="C3148" t="s">
        <v>3015</v>
      </c>
      <c r="D3148">
        <v>3500000</v>
      </c>
      <c r="E3148" s="1">
        <v>14000000</v>
      </c>
      <c r="F3148" s="3">
        <f t="shared" si="147"/>
        <v>4</v>
      </c>
      <c r="G3148" s="1">
        <v>14000000</v>
      </c>
      <c r="H3148" s="3">
        <f t="shared" si="148"/>
        <v>4</v>
      </c>
      <c r="I3148" s="3">
        <f t="shared" si="149"/>
        <v>0</v>
      </c>
      <c r="J3148" t="s">
        <v>3505</v>
      </c>
      <c r="K3148" t="s">
        <v>27</v>
      </c>
      <c r="L3148" t="s">
        <v>61</v>
      </c>
    </row>
    <row r="3149" spans="1:12" x14ac:dyDescent="0.25">
      <c r="A3149">
        <v>2487</v>
      </c>
      <c r="B3149" s="4">
        <v>31898</v>
      </c>
      <c r="C3149" t="s">
        <v>2504</v>
      </c>
      <c r="D3149" s="1">
        <v>10000000</v>
      </c>
      <c r="E3149" s="1">
        <v>3000000</v>
      </c>
      <c r="F3149" s="3">
        <f t="shared" si="147"/>
        <v>0.3</v>
      </c>
      <c r="G3149" s="1">
        <v>3000000</v>
      </c>
      <c r="H3149" s="3">
        <f t="shared" si="148"/>
        <v>0.3</v>
      </c>
      <c r="I3149" s="3">
        <f t="shared" si="149"/>
        <v>0</v>
      </c>
      <c r="J3149" t="s">
        <v>3511</v>
      </c>
      <c r="K3149" t="s">
        <v>27</v>
      </c>
      <c r="L3149" t="s">
        <v>14</v>
      </c>
    </row>
    <row r="3150" spans="1:12" x14ac:dyDescent="0.25">
      <c r="A3150">
        <v>3002</v>
      </c>
      <c r="B3150" s="4">
        <v>31849</v>
      </c>
      <c r="C3150" t="s">
        <v>3019</v>
      </c>
      <c r="D3150">
        <v>3500000</v>
      </c>
      <c r="E3150">
        <v>5923044</v>
      </c>
      <c r="F3150" s="3">
        <f t="shared" si="147"/>
        <v>1.6922982857142856</v>
      </c>
      <c r="G3150">
        <v>5923044</v>
      </c>
      <c r="H3150" s="3">
        <f t="shared" si="148"/>
        <v>1.6922982857142856</v>
      </c>
      <c r="I3150" s="3">
        <f t="shared" si="149"/>
        <v>0</v>
      </c>
      <c r="J3150" t="s">
        <v>3528</v>
      </c>
      <c r="K3150" t="s">
        <v>838</v>
      </c>
      <c r="L3150" t="s">
        <v>61</v>
      </c>
    </row>
    <row r="3151" spans="1:12" x14ac:dyDescent="0.25">
      <c r="A3151">
        <v>2036</v>
      </c>
      <c r="B3151" s="4">
        <v>31842</v>
      </c>
      <c r="C3151" t="s">
        <v>2055</v>
      </c>
      <c r="D3151" s="1">
        <v>15000000</v>
      </c>
      <c r="E3151">
        <v>65192350</v>
      </c>
      <c r="F3151" s="3">
        <f t="shared" si="147"/>
        <v>4.3461566666666664</v>
      </c>
      <c r="G3151">
        <v>120192350</v>
      </c>
      <c r="H3151" s="3">
        <f t="shared" si="148"/>
        <v>8.0128233333333334</v>
      </c>
      <c r="I3151" s="3">
        <f t="shared" si="149"/>
        <v>55000000</v>
      </c>
      <c r="J3151" t="s">
        <v>3559</v>
      </c>
      <c r="K3151" t="s">
        <v>27</v>
      </c>
      <c r="L3151" t="s">
        <v>14</v>
      </c>
    </row>
    <row r="3152" spans="1:12" x14ac:dyDescent="0.25">
      <c r="A3152">
        <v>1993</v>
      </c>
      <c r="B3152" s="4">
        <v>31807</v>
      </c>
      <c r="C3152" t="s">
        <v>2012</v>
      </c>
      <c r="D3152" s="1">
        <v>16000000</v>
      </c>
      <c r="E3152">
        <v>14792779</v>
      </c>
      <c r="F3152" s="3">
        <f t="shared" si="147"/>
        <v>0.92454868749999997</v>
      </c>
      <c r="G3152">
        <v>14792779</v>
      </c>
      <c r="H3152" s="3">
        <f t="shared" si="148"/>
        <v>0.92454868749999997</v>
      </c>
      <c r="I3152" s="3">
        <f t="shared" si="149"/>
        <v>0</v>
      </c>
      <c r="J3152" t="s">
        <v>3511</v>
      </c>
      <c r="K3152" t="s">
        <v>838</v>
      </c>
      <c r="L3152" t="s">
        <v>11</v>
      </c>
    </row>
    <row r="3153" spans="1:12" x14ac:dyDescent="0.25">
      <c r="A3153">
        <v>3093</v>
      </c>
      <c r="B3153" s="4">
        <v>31778</v>
      </c>
      <c r="C3153" t="s">
        <v>3109</v>
      </c>
      <c r="D3153">
        <v>2600000</v>
      </c>
      <c r="E3153">
        <v>3147950</v>
      </c>
      <c r="F3153" s="3">
        <f t="shared" si="147"/>
        <v>1.21075</v>
      </c>
      <c r="G3153">
        <v>3198308</v>
      </c>
      <c r="H3153" s="3">
        <f t="shared" si="148"/>
        <v>1.2301184615384615</v>
      </c>
      <c r="I3153" s="3">
        <f t="shared" si="149"/>
        <v>50358</v>
      </c>
      <c r="J3153" t="s">
        <v>838</v>
      </c>
      <c r="K3153" t="s">
        <v>27</v>
      </c>
      <c r="L3153" t="s">
        <v>43</v>
      </c>
    </row>
    <row r="3154" spans="1:12" x14ac:dyDescent="0.25">
      <c r="A3154">
        <v>3380</v>
      </c>
      <c r="B3154" s="4">
        <v>31778</v>
      </c>
      <c r="C3154" t="s">
        <v>3399</v>
      </c>
      <c r="D3154">
        <v>350000</v>
      </c>
      <c r="E3154" s="1">
        <v>4000000</v>
      </c>
      <c r="F3154" s="3">
        <f t="shared" si="147"/>
        <v>11.428571428571429</v>
      </c>
      <c r="G3154" s="1">
        <v>4000000</v>
      </c>
      <c r="H3154" s="3">
        <f t="shared" si="148"/>
        <v>11.428571428571429</v>
      </c>
      <c r="I3154" s="3">
        <f t="shared" si="149"/>
        <v>0</v>
      </c>
      <c r="J3154" t="s">
        <v>838</v>
      </c>
      <c r="K3154" t="s">
        <v>838</v>
      </c>
      <c r="L3154" t="s">
        <v>14</v>
      </c>
    </row>
    <row r="3155" spans="1:12" x14ac:dyDescent="0.25">
      <c r="A3155">
        <v>3132</v>
      </c>
      <c r="B3155" s="4">
        <v>31777</v>
      </c>
      <c r="C3155" t="s">
        <v>3148</v>
      </c>
      <c r="D3155" s="1">
        <v>2000000</v>
      </c>
      <c r="E3155">
        <v>7369373</v>
      </c>
      <c r="F3155" s="3">
        <f t="shared" si="147"/>
        <v>3.6846865000000002</v>
      </c>
      <c r="G3155">
        <v>7369373</v>
      </c>
      <c r="H3155" s="3">
        <f t="shared" si="148"/>
        <v>3.6846865000000002</v>
      </c>
      <c r="I3155" s="3">
        <f t="shared" si="149"/>
        <v>0</v>
      </c>
      <c r="J3155" t="s">
        <v>3444</v>
      </c>
      <c r="K3155" t="s">
        <v>838</v>
      </c>
      <c r="L3155" t="s">
        <v>61</v>
      </c>
    </row>
    <row r="3156" spans="1:12" x14ac:dyDescent="0.25">
      <c r="A3156">
        <v>2743</v>
      </c>
      <c r="B3156" s="4">
        <v>31765</v>
      </c>
      <c r="C3156" t="s">
        <v>2763</v>
      </c>
      <c r="D3156" s="1">
        <v>6000000</v>
      </c>
      <c r="E3156">
        <v>137963328</v>
      </c>
      <c r="F3156" s="3">
        <f t="shared" si="147"/>
        <v>22.993887999999998</v>
      </c>
      <c r="G3156">
        <v>137978395</v>
      </c>
      <c r="H3156" s="3">
        <f t="shared" si="148"/>
        <v>22.996399166666667</v>
      </c>
      <c r="I3156" s="3">
        <f t="shared" si="149"/>
        <v>15067</v>
      </c>
      <c r="J3156" t="s">
        <v>3511</v>
      </c>
      <c r="K3156" t="s">
        <v>27</v>
      </c>
      <c r="L3156" t="s">
        <v>43</v>
      </c>
    </row>
    <row r="3157" spans="1:12" x14ac:dyDescent="0.25">
      <c r="A3157">
        <v>2251</v>
      </c>
      <c r="B3157" s="4">
        <v>31758</v>
      </c>
      <c r="C3157" t="s">
        <v>2271</v>
      </c>
      <c r="D3157" s="1">
        <v>12000000</v>
      </c>
      <c r="E3157">
        <v>79817937</v>
      </c>
      <c r="F3157" s="3">
        <f t="shared" si="147"/>
        <v>6.6514947500000003</v>
      </c>
      <c r="G3157">
        <v>79817937</v>
      </c>
      <c r="H3157" s="3">
        <f t="shared" si="148"/>
        <v>6.6514947500000003</v>
      </c>
      <c r="I3157" s="3">
        <f t="shared" si="149"/>
        <v>0</v>
      </c>
      <c r="J3157" t="s">
        <v>3517</v>
      </c>
      <c r="K3157" t="s">
        <v>13</v>
      </c>
      <c r="L3157" t="s">
        <v>14</v>
      </c>
    </row>
    <row r="3158" spans="1:12" x14ac:dyDescent="0.25">
      <c r="A3158">
        <v>1568</v>
      </c>
      <c r="B3158" s="4">
        <v>31742</v>
      </c>
      <c r="C3158" t="s">
        <v>1584</v>
      </c>
      <c r="D3158" s="1">
        <v>24000000</v>
      </c>
      <c r="E3158">
        <v>109713132</v>
      </c>
      <c r="F3158" s="3">
        <f t="shared" si="147"/>
        <v>4.5713805000000001</v>
      </c>
      <c r="G3158" s="1">
        <v>133000000</v>
      </c>
      <c r="H3158" s="3">
        <f t="shared" si="148"/>
        <v>5.541666666666667</v>
      </c>
      <c r="I3158" s="3">
        <f t="shared" si="149"/>
        <v>23286868</v>
      </c>
      <c r="J3158" t="s">
        <v>3517</v>
      </c>
      <c r="K3158" t="s">
        <v>10</v>
      </c>
      <c r="L3158" t="s">
        <v>16</v>
      </c>
    </row>
    <row r="3159" spans="1:12" x14ac:dyDescent="0.25">
      <c r="A3159">
        <v>2393</v>
      </c>
      <c r="B3159" s="4">
        <v>31702</v>
      </c>
      <c r="C3159" t="s">
        <v>2412</v>
      </c>
      <c r="D3159" s="1">
        <v>10000000</v>
      </c>
      <c r="E3159">
        <v>52293000</v>
      </c>
      <c r="F3159" s="3">
        <f t="shared" si="147"/>
        <v>5.2293000000000003</v>
      </c>
      <c r="G3159">
        <v>52293000</v>
      </c>
      <c r="H3159" s="3">
        <f t="shared" si="148"/>
        <v>5.2293000000000003</v>
      </c>
      <c r="I3159" s="3">
        <f t="shared" si="149"/>
        <v>0</v>
      </c>
      <c r="J3159" t="s">
        <v>3558</v>
      </c>
      <c r="K3159" t="s">
        <v>27</v>
      </c>
      <c r="L3159" t="s">
        <v>43</v>
      </c>
    </row>
    <row r="3160" spans="1:12" x14ac:dyDescent="0.25">
      <c r="A3160">
        <v>1874</v>
      </c>
      <c r="B3160" s="4">
        <v>31695</v>
      </c>
      <c r="C3160" t="s">
        <v>1892</v>
      </c>
      <c r="D3160" s="1">
        <v>18000000</v>
      </c>
      <c r="E3160">
        <v>41382841</v>
      </c>
      <c r="F3160" s="3">
        <f t="shared" si="147"/>
        <v>2.2990467222222222</v>
      </c>
      <c r="G3160">
        <v>41382841</v>
      </c>
      <c r="H3160" s="3">
        <f t="shared" si="148"/>
        <v>2.2990467222222222</v>
      </c>
      <c r="I3160" s="3">
        <f t="shared" si="149"/>
        <v>0</v>
      </c>
      <c r="J3160" t="s">
        <v>559</v>
      </c>
      <c r="K3160" t="s">
        <v>13</v>
      </c>
      <c r="L3160" t="s">
        <v>11</v>
      </c>
    </row>
    <row r="3161" spans="1:12" x14ac:dyDescent="0.25">
      <c r="A3161">
        <v>2576</v>
      </c>
      <c r="B3161" s="4">
        <v>31681</v>
      </c>
      <c r="C3161" t="s">
        <v>2594</v>
      </c>
      <c r="D3161">
        <v>8800000</v>
      </c>
      <c r="E3161">
        <v>174803506</v>
      </c>
      <c r="F3161" s="3">
        <f t="shared" si="147"/>
        <v>19.864034772727273</v>
      </c>
      <c r="G3161">
        <v>328203506</v>
      </c>
      <c r="H3161" s="3">
        <f t="shared" si="148"/>
        <v>37.295852954545452</v>
      </c>
      <c r="I3161" s="3">
        <f t="shared" si="149"/>
        <v>153400000</v>
      </c>
      <c r="J3161" t="s">
        <v>3517</v>
      </c>
      <c r="K3161" t="s">
        <v>13</v>
      </c>
      <c r="L3161" t="s">
        <v>11</v>
      </c>
    </row>
    <row r="3162" spans="1:12" x14ac:dyDescent="0.25">
      <c r="A3162">
        <v>2899</v>
      </c>
      <c r="B3162" s="4">
        <v>31646</v>
      </c>
      <c r="C3162" t="s">
        <v>2916</v>
      </c>
      <c r="D3162">
        <v>4700000</v>
      </c>
      <c r="E3162">
        <v>8025872</v>
      </c>
      <c r="F3162" s="3">
        <f t="shared" si="147"/>
        <v>1.707632340425532</v>
      </c>
      <c r="G3162">
        <v>8025872</v>
      </c>
      <c r="H3162" s="3">
        <f t="shared" si="148"/>
        <v>1.707632340425532</v>
      </c>
      <c r="I3162" s="3">
        <f t="shared" si="149"/>
        <v>0</v>
      </c>
      <c r="J3162" t="s">
        <v>1491</v>
      </c>
      <c r="K3162" t="s">
        <v>838</v>
      </c>
      <c r="L3162" t="s">
        <v>61</v>
      </c>
    </row>
    <row r="3163" spans="1:12" x14ac:dyDescent="0.25">
      <c r="A3163">
        <v>2599</v>
      </c>
      <c r="B3163" s="4">
        <v>31632</v>
      </c>
      <c r="C3163" t="s">
        <v>2617</v>
      </c>
      <c r="D3163" s="1">
        <v>8000000</v>
      </c>
      <c r="E3163">
        <v>52287414</v>
      </c>
      <c r="F3163" s="3">
        <f t="shared" si="147"/>
        <v>6.5359267499999998</v>
      </c>
      <c r="G3163">
        <v>52287414</v>
      </c>
      <c r="H3163" s="3">
        <f t="shared" si="148"/>
        <v>6.5359267499999998</v>
      </c>
      <c r="I3163" s="3">
        <f t="shared" si="149"/>
        <v>0</v>
      </c>
      <c r="J3163" t="s">
        <v>3537</v>
      </c>
      <c r="K3163" t="s">
        <v>27</v>
      </c>
      <c r="L3163" t="s">
        <v>43</v>
      </c>
    </row>
    <row r="3164" spans="1:12" x14ac:dyDescent="0.25">
      <c r="A3164">
        <v>1333</v>
      </c>
      <c r="B3164" s="4">
        <v>31625</v>
      </c>
      <c r="C3164" t="s">
        <v>1349</v>
      </c>
      <c r="D3164" s="1">
        <v>30000000</v>
      </c>
      <c r="E3164">
        <v>16295774</v>
      </c>
      <c r="F3164" s="3">
        <f t="shared" si="147"/>
        <v>0.54319246666666665</v>
      </c>
      <c r="G3164">
        <v>16295774</v>
      </c>
      <c r="H3164" s="3">
        <f t="shared" si="148"/>
        <v>0.54319246666666665</v>
      </c>
      <c r="I3164" s="3">
        <f t="shared" si="149"/>
        <v>0</v>
      </c>
      <c r="J3164" t="s">
        <v>9</v>
      </c>
      <c r="K3164" t="s">
        <v>838</v>
      </c>
      <c r="L3164" t="s">
        <v>14</v>
      </c>
    </row>
    <row r="3165" spans="1:12" x14ac:dyDescent="0.25">
      <c r="A3165">
        <v>1931</v>
      </c>
      <c r="B3165" s="4">
        <v>31611</v>
      </c>
      <c r="C3165" t="s">
        <v>1950</v>
      </c>
      <c r="D3165" s="1">
        <v>17000000</v>
      </c>
      <c r="E3165">
        <v>85160248</v>
      </c>
      <c r="F3165" s="3">
        <f t="shared" si="147"/>
        <v>5.0094263529411762</v>
      </c>
      <c r="G3165">
        <v>183316455</v>
      </c>
      <c r="H3165" s="3">
        <f t="shared" si="148"/>
        <v>10.783320882352941</v>
      </c>
      <c r="I3165" s="3">
        <f t="shared" si="149"/>
        <v>98156207</v>
      </c>
      <c r="J3165" t="s">
        <v>3422</v>
      </c>
      <c r="K3165" t="s">
        <v>27</v>
      </c>
      <c r="L3165" t="s">
        <v>14</v>
      </c>
    </row>
    <row r="3166" spans="1:12" x14ac:dyDescent="0.25">
      <c r="A3166">
        <v>1546</v>
      </c>
      <c r="B3166" s="4">
        <v>31594</v>
      </c>
      <c r="C3166" t="s">
        <v>1561</v>
      </c>
      <c r="D3166" s="1">
        <v>25000000</v>
      </c>
      <c r="E3166">
        <v>11100000</v>
      </c>
      <c r="F3166" s="3">
        <f t="shared" si="147"/>
        <v>0.44400000000000001</v>
      </c>
      <c r="G3166">
        <v>11100000</v>
      </c>
      <c r="H3166" s="3">
        <f t="shared" si="148"/>
        <v>0.44400000000000001</v>
      </c>
      <c r="I3166" s="3">
        <f t="shared" si="149"/>
        <v>0</v>
      </c>
      <c r="J3166" t="s">
        <v>3422</v>
      </c>
      <c r="K3166" t="s">
        <v>838</v>
      </c>
      <c r="L3166" t="s">
        <v>14</v>
      </c>
    </row>
    <row r="3167" spans="1:12" x14ac:dyDescent="0.25">
      <c r="A3167">
        <v>2699</v>
      </c>
      <c r="B3167" s="4">
        <v>31590</v>
      </c>
      <c r="C3167" t="s">
        <v>2718</v>
      </c>
      <c r="D3167" s="1">
        <v>7000000</v>
      </c>
      <c r="E3167">
        <v>3571624</v>
      </c>
      <c r="F3167" s="3">
        <f t="shared" si="147"/>
        <v>0.51023200000000002</v>
      </c>
      <c r="G3167">
        <v>3571624</v>
      </c>
      <c r="H3167" s="3">
        <f t="shared" si="148"/>
        <v>0.51023200000000002</v>
      </c>
      <c r="I3167" s="3">
        <f t="shared" si="149"/>
        <v>0</v>
      </c>
      <c r="J3167" t="s">
        <v>3537</v>
      </c>
      <c r="K3167" t="s">
        <v>13</v>
      </c>
      <c r="L3167" t="s">
        <v>43</v>
      </c>
    </row>
    <row r="3168" spans="1:12" x14ac:dyDescent="0.25">
      <c r="A3168">
        <v>963</v>
      </c>
      <c r="B3168" s="4">
        <v>31581</v>
      </c>
      <c r="C3168" t="s">
        <v>981</v>
      </c>
      <c r="D3168" s="1">
        <v>40000000</v>
      </c>
      <c r="E3168">
        <v>49851591</v>
      </c>
      <c r="F3168" s="3">
        <f t="shared" si="147"/>
        <v>1.2462897749999999</v>
      </c>
      <c r="G3168">
        <v>49851591</v>
      </c>
      <c r="H3168" s="3">
        <f t="shared" si="148"/>
        <v>1.2462897749999999</v>
      </c>
      <c r="I3168" s="3">
        <f t="shared" si="149"/>
        <v>0</v>
      </c>
      <c r="J3168" t="s">
        <v>9</v>
      </c>
      <c r="K3168" t="s">
        <v>10</v>
      </c>
      <c r="L3168" t="s">
        <v>11</v>
      </c>
    </row>
    <row r="3169" spans="1:12" x14ac:dyDescent="0.25">
      <c r="A3169">
        <v>2297</v>
      </c>
      <c r="B3169" s="4">
        <v>31569</v>
      </c>
      <c r="C3169" t="s">
        <v>2317</v>
      </c>
      <c r="D3169" s="1">
        <v>12000000</v>
      </c>
      <c r="E3169">
        <v>4884663</v>
      </c>
      <c r="F3169" s="3">
        <f t="shared" si="147"/>
        <v>0.40705524999999998</v>
      </c>
      <c r="G3169">
        <v>4984663</v>
      </c>
      <c r="H3169" s="3">
        <f t="shared" si="148"/>
        <v>0.41538858333333334</v>
      </c>
      <c r="I3169" s="3">
        <f t="shared" si="149"/>
        <v>100000</v>
      </c>
      <c r="J3169" t="s">
        <v>1491</v>
      </c>
      <c r="K3169" t="s">
        <v>838</v>
      </c>
      <c r="L3169" t="s">
        <v>61</v>
      </c>
    </row>
    <row r="3170" spans="1:12" x14ac:dyDescent="0.25">
      <c r="A3170">
        <v>1475</v>
      </c>
      <c r="B3170" s="4">
        <v>31555</v>
      </c>
      <c r="C3170" t="s">
        <v>1490</v>
      </c>
      <c r="D3170" s="1">
        <v>25000000</v>
      </c>
      <c r="E3170">
        <v>49042224</v>
      </c>
      <c r="F3170" s="3">
        <f t="shared" si="147"/>
        <v>1.96168896</v>
      </c>
      <c r="G3170">
        <v>49042224</v>
      </c>
      <c r="H3170" s="3">
        <f t="shared" si="148"/>
        <v>1.96168896</v>
      </c>
      <c r="I3170" s="3">
        <f t="shared" si="149"/>
        <v>0</v>
      </c>
      <c r="J3170" t="s">
        <v>1491</v>
      </c>
      <c r="K3170" t="s">
        <v>27</v>
      </c>
      <c r="L3170" t="s">
        <v>14</v>
      </c>
    </row>
    <row r="3171" spans="1:12" x14ac:dyDescent="0.25">
      <c r="A3171">
        <v>2018</v>
      </c>
      <c r="B3171" s="4">
        <v>31548</v>
      </c>
      <c r="C3171" t="s">
        <v>2038</v>
      </c>
      <c r="D3171" s="1">
        <v>15000000</v>
      </c>
      <c r="E3171">
        <v>179800601</v>
      </c>
      <c r="F3171" s="3">
        <f t="shared" si="147"/>
        <v>11.986706733333333</v>
      </c>
      <c r="G3171">
        <v>356799634</v>
      </c>
      <c r="H3171" s="3">
        <f t="shared" si="148"/>
        <v>23.786642266666668</v>
      </c>
      <c r="I3171" s="3">
        <f t="shared" si="149"/>
        <v>176999033</v>
      </c>
      <c r="J3171" t="s">
        <v>3517</v>
      </c>
      <c r="K3171" t="s">
        <v>10</v>
      </c>
      <c r="L3171" t="s">
        <v>14</v>
      </c>
    </row>
    <row r="3172" spans="1:12" x14ac:dyDescent="0.25">
      <c r="A3172">
        <v>1916</v>
      </c>
      <c r="B3172" s="4">
        <v>31527</v>
      </c>
      <c r="C3172" t="s">
        <v>1935</v>
      </c>
      <c r="D3172" s="1">
        <v>18000000</v>
      </c>
      <c r="E3172">
        <v>1305114</v>
      </c>
      <c r="F3172" s="3">
        <f t="shared" si="147"/>
        <v>7.2506333333333339E-2</v>
      </c>
      <c r="G3172">
        <v>1305114</v>
      </c>
      <c r="H3172" s="3">
        <f t="shared" si="148"/>
        <v>7.2506333333333339E-2</v>
      </c>
      <c r="I3172" s="3">
        <f t="shared" si="149"/>
        <v>0</v>
      </c>
      <c r="J3172" t="s">
        <v>3537</v>
      </c>
      <c r="K3172" t="s">
        <v>838</v>
      </c>
      <c r="L3172" t="s">
        <v>14</v>
      </c>
    </row>
    <row r="3173" spans="1:12" x14ac:dyDescent="0.25">
      <c r="A3173">
        <v>2912</v>
      </c>
      <c r="B3173" s="4">
        <v>31525</v>
      </c>
      <c r="C3173" t="s">
        <v>2929</v>
      </c>
      <c r="D3173">
        <v>4500000</v>
      </c>
      <c r="E3173">
        <v>1500000</v>
      </c>
      <c r="F3173" s="3">
        <f t="shared" si="147"/>
        <v>0.33333333333333331</v>
      </c>
      <c r="G3173">
        <v>1500000</v>
      </c>
      <c r="H3173" s="3">
        <f t="shared" si="148"/>
        <v>0.33333333333333331</v>
      </c>
      <c r="I3173" s="3">
        <f t="shared" si="149"/>
        <v>0</v>
      </c>
      <c r="J3173" t="s">
        <v>2930</v>
      </c>
      <c r="K3173" t="s">
        <v>838</v>
      </c>
      <c r="L3173" t="s">
        <v>43</v>
      </c>
    </row>
    <row r="3174" spans="1:12" x14ac:dyDescent="0.25">
      <c r="A3174">
        <v>1528</v>
      </c>
      <c r="B3174" s="4">
        <v>31520</v>
      </c>
      <c r="C3174" t="s">
        <v>1543</v>
      </c>
      <c r="D3174" s="1">
        <v>25000000</v>
      </c>
      <c r="E3174">
        <v>15502112</v>
      </c>
      <c r="F3174" s="3">
        <f t="shared" si="147"/>
        <v>0.62008448000000005</v>
      </c>
      <c r="G3174">
        <v>23506237</v>
      </c>
      <c r="H3174" s="3">
        <f t="shared" si="148"/>
        <v>0.94024947999999997</v>
      </c>
      <c r="I3174" s="3">
        <f t="shared" si="149"/>
        <v>8004125</v>
      </c>
      <c r="J3174" t="s">
        <v>9</v>
      </c>
      <c r="K3174" t="s">
        <v>10</v>
      </c>
      <c r="L3174" t="s">
        <v>16</v>
      </c>
    </row>
    <row r="3175" spans="1:12" x14ac:dyDescent="0.25">
      <c r="A3175">
        <v>3378</v>
      </c>
      <c r="B3175" s="4">
        <v>31503</v>
      </c>
      <c r="C3175" t="s">
        <v>3396</v>
      </c>
      <c r="D3175" s="1">
        <v>400000</v>
      </c>
      <c r="E3175">
        <v>0</v>
      </c>
      <c r="F3175" s="3">
        <f t="shared" si="147"/>
        <v>0</v>
      </c>
      <c r="G3175">
        <v>0</v>
      </c>
      <c r="H3175" s="3">
        <f t="shared" si="148"/>
        <v>0</v>
      </c>
      <c r="I3175" s="3">
        <f t="shared" si="149"/>
        <v>0</v>
      </c>
      <c r="J3175" t="s">
        <v>3510</v>
      </c>
      <c r="K3175" t="s">
        <v>838</v>
      </c>
      <c r="L3175" t="s">
        <v>43</v>
      </c>
    </row>
    <row r="3176" spans="1:12" x14ac:dyDescent="0.25">
      <c r="A3176">
        <v>2850</v>
      </c>
      <c r="B3176" s="4">
        <v>31498</v>
      </c>
      <c r="C3176" t="s">
        <v>2868</v>
      </c>
      <c r="D3176" s="1">
        <v>5000000</v>
      </c>
      <c r="E3176">
        <v>12947763</v>
      </c>
      <c r="F3176" s="3">
        <f t="shared" si="147"/>
        <v>2.5895526000000002</v>
      </c>
      <c r="G3176">
        <v>12947763</v>
      </c>
      <c r="H3176" s="3">
        <f t="shared" si="148"/>
        <v>2.5895526000000002</v>
      </c>
      <c r="I3176" s="3">
        <f t="shared" si="149"/>
        <v>0</v>
      </c>
      <c r="J3176" t="s">
        <v>3517</v>
      </c>
      <c r="K3176" t="s">
        <v>838</v>
      </c>
      <c r="L3176" t="s">
        <v>61</v>
      </c>
    </row>
    <row r="3177" spans="1:12" x14ac:dyDescent="0.25">
      <c r="A3177">
        <v>2000</v>
      </c>
      <c r="B3177" s="4">
        <v>31478</v>
      </c>
      <c r="C3177" t="s">
        <v>2019</v>
      </c>
      <c r="D3177" s="1">
        <v>16000000</v>
      </c>
      <c r="E3177">
        <v>5900000</v>
      </c>
      <c r="F3177" s="3">
        <f t="shared" si="147"/>
        <v>0.36875000000000002</v>
      </c>
      <c r="G3177">
        <v>12900000</v>
      </c>
      <c r="H3177" s="3">
        <f t="shared" si="148"/>
        <v>0.80625000000000002</v>
      </c>
      <c r="I3177" s="3">
        <f t="shared" si="149"/>
        <v>7000000</v>
      </c>
      <c r="J3177" t="s">
        <v>3422</v>
      </c>
      <c r="K3177" t="s">
        <v>27</v>
      </c>
      <c r="L3177" t="s">
        <v>14</v>
      </c>
    </row>
    <row r="3178" spans="1:12" x14ac:dyDescent="0.25">
      <c r="A3178">
        <v>1903</v>
      </c>
      <c r="B3178" s="4">
        <v>31464</v>
      </c>
      <c r="C3178" t="s">
        <v>1921</v>
      </c>
      <c r="D3178" s="1">
        <v>18000000</v>
      </c>
      <c r="E3178">
        <v>6734844</v>
      </c>
      <c r="F3178" s="3">
        <f t="shared" si="147"/>
        <v>0.37415799999999999</v>
      </c>
      <c r="G3178">
        <v>6734844</v>
      </c>
      <c r="H3178" s="3">
        <f t="shared" si="148"/>
        <v>0.37415799999999999</v>
      </c>
      <c r="I3178" s="3">
        <f t="shared" si="149"/>
        <v>0</v>
      </c>
      <c r="J3178" t="s">
        <v>95</v>
      </c>
      <c r="K3178" t="s">
        <v>838</v>
      </c>
      <c r="L3178" t="s">
        <v>43</v>
      </c>
    </row>
    <row r="3179" spans="1:12" x14ac:dyDescent="0.25">
      <c r="A3179">
        <v>2115</v>
      </c>
      <c r="B3179" s="4">
        <v>31429</v>
      </c>
      <c r="C3179" t="s">
        <v>2134</v>
      </c>
      <c r="D3179" s="1">
        <v>15000000</v>
      </c>
      <c r="E3179">
        <v>1953732</v>
      </c>
      <c r="F3179" s="3">
        <f t="shared" si="147"/>
        <v>0.1302488</v>
      </c>
      <c r="G3179">
        <v>1953732</v>
      </c>
      <c r="H3179" s="3">
        <f t="shared" si="148"/>
        <v>0.1302488</v>
      </c>
      <c r="I3179" s="3">
        <f t="shared" si="149"/>
        <v>0</v>
      </c>
      <c r="J3179" t="s">
        <v>3559</v>
      </c>
      <c r="K3179" t="s">
        <v>838</v>
      </c>
      <c r="L3179" t="s">
        <v>16</v>
      </c>
    </row>
    <row r="3180" spans="1:12" x14ac:dyDescent="0.25">
      <c r="A3180">
        <v>1230</v>
      </c>
      <c r="B3180" s="4">
        <v>31399</v>
      </c>
      <c r="C3180" t="s">
        <v>1247</v>
      </c>
      <c r="D3180" s="1">
        <v>31000000</v>
      </c>
      <c r="E3180">
        <v>79096868</v>
      </c>
      <c r="F3180" s="3">
        <f t="shared" si="147"/>
        <v>2.551511870967742</v>
      </c>
      <c r="G3180">
        <v>258210860</v>
      </c>
      <c r="H3180" s="3">
        <f t="shared" si="148"/>
        <v>8.3293825806451611</v>
      </c>
      <c r="I3180" s="3">
        <f t="shared" si="149"/>
        <v>179113992</v>
      </c>
      <c r="J3180" t="s">
        <v>9</v>
      </c>
      <c r="K3180" t="s">
        <v>10</v>
      </c>
      <c r="L3180" t="s">
        <v>43</v>
      </c>
    </row>
    <row r="3181" spans="1:12" x14ac:dyDescent="0.25">
      <c r="A3181">
        <v>2029</v>
      </c>
      <c r="B3181" s="4">
        <v>31399</v>
      </c>
      <c r="C3181" t="s">
        <v>2048</v>
      </c>
      <c r="D3181" s="1">
        <v>15000000</v>
      </c>
      <c r="E3181">
        <v>93589701</v>
      </c>
      <c r="F3181" s="3">
        <f t="shared" si="147"/>
        <v>6.2393134000000003</v>
      </c>
      <c r="G3181">
        <v>93589701</v>
      </c>
      <c r="H3181" s="3">
        <f t="shared" si="148"/>
        <v>6.2393134000000003</v>
      </c>
      <c r="I3181" s="3">
        <f t="shared" si="149"/>
        <v>0</v>
      </c>
      <c r="J3181" t="s">
        <v>3559</v>
      </c>
      <c r="K3181" t="s">
        <v>13</v>
      </c>
      <c r="L3181" t="s">
        <v>43</v>
      </c>
    </row>
    <row r="3182" spans="1:12" x14ac:dyDescent="0.25">
      <c r="A3182">
        <v>1888</v>
      </c>
      <c r="B3182" s="4">
        <v>31385</v>
      </c>
      <c r="C3182" t="s">
        <v>1906</v>
      </c>
      <c r="D3182" s="1">
        <v>18000000</v>
      </c>
      <c r="E3182">
        <v>19739000</v>
      </c>
      <c r="F3182" s="3">
        <f t="shared" si="147"/>
        <v>1.0966111111111112</v>
      </c>
      <c r="G3182">
        <v>19739000</v>
      </c>
      <c r="H3182" s="3">
        <f t="shared" si="148"/>
        <v>1.0966111111111112</v>
      </c>
      <c r="I3182" s="3">
        <f t="shared" si="149"/>
        <v>0</v>
      </c>
      <c r="J3182" t="s">
        <v>3517</v>
      </c>
      <c r="K3182" t="s">
        <v>13</v>
      </c>
      <c r="L3182" t="s">
        <v>16</v>
      </c>
    </row>
    <row r="3183" spans="1:12" x14ac:dyDescent="0.25">
      <c r="A3183">
        <v>3040</v>
      </c>
      <c r="B3183" s="4">
        <v>31345</v>
      </c>
      <c r="C3183" t="s">
        <v>3056</v>
      </c>
      <c r="D3183" s="1">
        <v>3000000</v>
      </c>
      <c r="E3183">
        <v>11052713</v>
      </c>
      <c r="F3183" s="3">
        <f t="shared" si="147"/>
        <v>3.6842376666666667</v>
      </c>
      <c r="G3183">
        <v>11052713</v>
      </c>
      <c r="H3183" s="3">
        <f t="shared" si="148"/>
        <v>3.6842376666666667</v>
      </c>
      <c r="I3183" s="3">
        <f t="shared" si="149"/>
        <v>0</v>
      </c>
      <c r="J3183" t="s">
        <v>3559</v>
      </c>
      <c r="K3183" t="s">
        <v>27</v>
      </c>
      <c r="L3183" t="s">
        <v>43</v>
      </c>
    </row>
    <row r="3184" spans="1:12" x14ac:dyDescent="0.25">
      <c r="A3184">
        <v>2686</v>
      </c>
      <c r="B3184" s="4">
        <v>31331</v>
      </c>
      <c r="C3184" t="s">
        <v>2705</v>
      </c>
      <c r="D3184" s="1">
        <v>7000000</v>
      </c>
      <c r="E3184">
        <v>10803211</v>
      </c>
      <c r="F3184" s="3">
        <f t="shared" si="147"/>
        <v>1.5433158571428571</v>
      </c>
      <c r="G3184">
        <v>10803211</v>
      </c>
      <c r="H3184" s="3">
        <f t="shared" si="148"/>
        <v>1.5433158571428571</v>
      </c>
      <c r="I3184" s="3">
        <f t="shared" si="149"/>
        <v>0</v>
      </c>
      <c r="J3184" t="s">
        <v>3517</v>
      </c>
      <c r="K3184" t="s">
        <v>27</v>
      </c>
      <c r="L3184" t="s">
        <v>61</v>
      </c>
    </row>
    <row r="3185" spans="1:12" x14ac:dyDescent="0.25">
      <c r="A3185">
        <v>2409</v>
      </c>
      <c r="B3185" s="4">
        <v>31324</v>
      </c>
      <c r="C3185" t="s">
        <v>2427</v>
      </c>
      <c r="D3185" s="1">
        <v>10000000</v>
      </c>
      <c r="E3185">
        <v>35073978</v>
      </c>
      <c r="F3185" s="3">
        <f t="shared" si="147"/>
        <v>3.5073978000000001</v>
      </c>
      <c r="G3185">
        <v>35073978</v>
      </c>
      <c r="H3185" s="3">
        <f t="shared" si="148"/>
        <v>3.5073978000000001</v>
      </c>
      <c r="I3185" s="3">
        <f t="shared" si="149"/>
        <v>0</v>
      </c>
      <c r="J3185" t="s">
        <v>3422</v>
      </c>
      <c r="K3185" t="s">
        <v>27</v>
      </c>
      <c r="L3185" t="s">
        <v>14</v>
      </c>
    </row>
    <row r="3186" spans="1:12" x14ac:dyDescent="0.25">
      <c r="A3186">
        <v>2438</v>
      </c>
      <c r="B3186" s="4">
        <v>31317</v>
      </c>
      <c r="C3186" t="s">
        <v>2456</v>
      </c>
      <c r="D3186" s="1">
        <v>10000000</v>
      </c>
      <c r="E3186">
        <v>17536256</v>
      </c>
      <c r="F3186" s="3">
        <f t="shared" si="147"/>
        <v>1.7536255999999999</v>
      </c>
      <c r="G3186">
        <v>17536256</v>
      </c>
      <c r="H3186" s="3">
        <f t="shared" si="148"/>
        <v>1.7536255999999999</v>
      </c>
      <c r="I3186" s="3">
        <f t="shared" si="149"/>
        <v>0</v>
      </c>
      <c r="J3186" t="s">
        <v>1491</v>
      </c>
      <c r="K3186" t="s">
        <v>27</v>
      </c>
      <c r="L3186" t="s">
        <v>14</v>
      </c>
    </row>
    <row r="3187" spans="1:12" x14ac:dyDescent="0.25">
      <c r="A3187">
        <v>2909</v>
      </c>
      <c r="B3187" s="4">
        <v>31303</v>
      </c>
      <c r="C3187" t="s">
        <v>2926</v>
      </c>
      <c r="D3187">
        <v>4500000</v>
      </c>
      <c r="E3187">
        <v>10609321</v>
      </c>
      <c r="F3187" s="3">
        <f t="shared" si="147"/>
        <v>2.3576268888888889</v>
      </c>
      <c r="G3187">
        <v>10609321</v>
      </c>
      <c r="H3187" s="3">
        <f t="shared" si="148"/>
        <v>2.3576268888888889</v>
      </c>
      <c r="I3187" s="3">
        <f t="shared" si="149"/>
        <v>0</v>
      </c>
      <c r="J3187" t="s">
        <v>3559</v>
      </c>
      <c r="K3187" t="s">
        <v>838</v>
      </c>
      <c r="L3187" t="s">
        <v>11</v>
      </c>
    </row>
    <row r="3188" spans="1:12" x14ac:dyDescent="0.25">
      <c r="A3188">
        <v>2944</v>
      </c>
      <c r="B3188" s="4">
        <v>31275</v>
      </c>
      <c r="C3188" t="s">
        <v>2962</v>
      </c>
      <c r="D3188" s="1">
        <v>4000000</v>
      </c>
      <c r="E3188">
        <v>14237880</v>
      </c>
      <c r="F3188" s="3">
        <f t="shared" si="147"/>
        <v>3.5594700000000001</v>
      </c>
      <c r="G3188">
        <v>14237880</v>
      </c>
      <c r="H3188" s="3">
        <f t="shared" si="148"/>
        <v>3.5594700000000001</v>
      </c>
      <c r="I3188" s="3">
        <f t="shared" si="149"/>
        <v>0</v>
      </c>
      <c r="J3188" t="s">
        <v>3511</v>
      </c>
      <c r="K3188" t="s">
        <v>27</v>
      </c>
      <c r="L3188" t="s">
        <v>61</v>
      </c>
    </row>
    <row r="3189" spans="1:12" x14ac:dyDescent="0.25">
      <c r="A3189">
        <v>2407</v>
      </c>
      <c r="B3189" s="4">
        <v>31238</v>
      </c>
      <c r="C3189" t="s">
        <v>2425</v>
      </c>
      <c r="D3189" s="1">
        <v>10000000</v>
      </c>
      <c r="E3189">
        <v>36230219</v>
      </c>
      <c r="F3189" s="3">
        <f t="shared" si="147"/>
        <v>3.6230218999999999</v>
      </c>
      <c r="G3189">
        <v>36230219</v>
      </c>
      <c r="H3189" s="3">
        <f t="shared" si="148"/>
        <v>3.6230218999999999</v>
      </c>
      <c r="I3189" s="3">
        <f t="shared" si="149"/>
        <v>0</v>
      </c>
      <c r="J3189" t="s">
        <v>3559</v>
      </c>
      <c r="K3189" t="s">
        <v>13</v>
      </c>
      <c r="L3189" t="s">
        <v>14</v>
      </c>
    </row>
    <row r="3190" spans="1:12" x14ac:dyDescent="0.25">
      <c r="A3190">
        <v>1833</v>
      </c>
      <c r="B3190" s="4">
        <v>31231</v>
      </c>
      <c r="C3190" t="s">
        <v>1851</v>
      </c>
      <c r="D3190" s="1">
        <v>19000000</v>
      </c>
      <c r="E3190">
        <v>212259762</v>
      </c>
      <c r="F3190" s="3">
        <f t="shared" si="147"/>
        <v>11.171566421052631</v>
      </c>
      <c r="G3190">
        <v>385524862</v>
      </c>
      <c r="H3190" s="3">
        <f t="shared" si="148"/>
        <v>20.290782210526316</v>
      </c>
      <c r="I3190" s="3">
        <f t="shared" si="149"/>
        <v>173265100</v>
      </c>
      <c r="J3190" t="s">
        <v>9</v>
      </c>
      <c r="K3190" t="s">
        <v>10</v>
      </c>
      <c r="L3190" t="s">
        <v>16</v>
      </c>
    </row>
    <row r="3191" spans="1:12" x14ac:dyDescent="0.25">
      <c r="A3191">
        <v>1920</v>
      </c>
      <c r="B3191" s="4">
        <v>31226</v>
      </c>
      <c r="C3191" t="s">
        <v>1939</v>
      </c>
      <c r="D3191">
        <v>17900000</v>
      </c>
      <c r="E3191">
        <v>6905861</v>
      </c>
      <c r="F3191" s="3">
        <f t="shared" si="147"/>
        <v>0.3858022905027933</v>
      </c>
      <c r="G3191">
        <v>6908640</v>
      </c>
      <c r="H3191" s="3">
        <f t="shared" si="148"/>
        <v>0.38595754189944131</v>
      </c>
      <c r="I3191" s="3">
        <f t="shared" si="149"/>
        <v>2779</v>
      </c>
      <c r="J3191" t="s">
        <v>95</v>
      </c>
      <c r="K3191" t="s">
        <v>13</v>
      </c>
      <c r="L3191" t="s">
        <v>14</v>
      </c>
    </row>
    <row r="3192" spans="1:12" x14ac:dyDescent="0.25">
      <c r="A3192">
        <v>2405</v>
      </c>
      <c r="B3192" s="4">
        <v>31226</v>
      </c>
      <c r="C3192" t="s">
        <v>3605</v>
      </c>
      <c r="D3192" s="1">
        <v>10000000</v>
      </c>
      <c r="E3192">
        <v>37800000</v>
      </c>
      <c r="F3192" s="3">
        <f t="shared" si="147"/>
        <v>3.78</v>
      </c>
      <c r="G3192">
        <v>37800000</v>
      </c>
      <c r="H3192" s="3">
        <f t="shared" si="148"/>
        <v>3.78</v>
      </c>
      <c r="I3192" s="3">
        <f t="shared" si="149"/>
        <v>0</v>
      </c>
      <c r="J3192" t="s">
        <v>3537</v>
      </c>
      <c r="K3192" t="s">
        <v>27</v>
      </c>
      <c r="L3192" t="s">
        <v>43</v>
      </c>
    </row>
    <row r="3193" spans="1:12" x14ac:dyDescent="0.25">
      <c r="A3193">
        <v>1542</v>
      </c>
      <c r="B3193" s="4">
        <v>31219</v>
      </c>
      <c r="C3193" t="s">
        <v>1557</v>
      </c>
      <c r="D3193" s="1">
        <v>25000000</v>
      </c>
      <c r="E3193">
        <v>11603545</v>
      </c>
      <c r="F3193" s="3">
        <f t="shared" si="147"/>
        <v>0.46414179999999999</v>
      </c>
      <c r="G3193">
        <v>11603545</v>
      </c>
      <c r="H3193" s="3">
        <f t="shared" si="148"/>
        <v>0.46414179999999999</v>
      </c>
      <c r="I3193" s="3">
        <f t="shared" si="149"/>
        <v>0</v>
      </c>
      <c r="J3193" t="s">
        <v>559</v>
      </c>
      <c r="K3193" t="s">
        <v>27</v>
      </c>
      <c r="L3193" t="s">
        <v>61</v>
      </c>
    </row>
    <row r="3194" spans="1:12" x14ac:dyDescent="0.25">
      <c r="A3194">
        <v>1419</v>
      </c>
      <c r="B3194" s="4">
        <v>31219</v>
      </c>
      <c r="C3194" t="s">
        <v>1435</v>
      </c>
      <c r="D3194" s="1">
        <v>27000000</v>
      </c>
      <c r="E3194">
        <v>10618813</v>
      </c>
      <c r="F3194" s="3">
        <f t="shared" si="147"/>
        <v>0.39328937037037037</v>
      </c>
      <c r="G3194">
        <v>10618813</v>
      </c>
      <c r="H3194" s="3">
        <f t="shared" si="148"/>
        <v>0.39328937037037037</v>
      </c>
      <c r="I3194" s="3">
        <f t="shared" si="149"/>
        <v>0</v>
      </c>
      <c r="J3194" t="s">
        <v>3558</v>
      </c>
      <c r="K3194" t="s">
        <v>10</v>
      </c>
      <c r="L3194" t="s">
        <v>16</v>
      </c>
    </row>
    <row r="3195" spans="1:12" x14ac:dyDescent="0.25">
      <c r="A3195">
        <v>1288</v>
      </c>
      <c r="B3195" s="4">
        <v>31191</v>
      </c>
      <c r="C3195" t="s">
        <v>1304</v>
      </c>
      <c r="D3195" s="1">
        <v>30000000</v>
      </c>
      <c r="E3195">
        <v>50327960</v>
      </c>
      <c r="F3195" s="3">
        <f t="shared" si="147"/>
        <v>1.6775986666666667</v>
      </c>
      <c r="G3195">
        <v>152627960</v>
      </c>
      <c r="H3195" s="3">
        <f t="shared" si="148"/>
        <v>5.0875986666666666</v>
      </c>
      <c r="I3195" s="3">
        <f t="shared" si="149"/>
        <v>102300000</v>
      </c>
      <c r="J3195" t="s">
        <v>95</v>
      </c>
      <c r="K3195" t="s">
        <v>10</v>
      </c>
      <c r="L3195" t="s">
        <v>14</v>
      </c>
    </row>
    <row r="3196" spans="1:12" x14ac:dyDescent="0.25">
      <c r="A3196">
        <v>888</v>
      </c>
      <c r="B3196" s="4">
        <v>31189</v>
      </c>
      <c r="C3196" t="s">
        <v>907</v>
      </c>
      <c r="D3196" s="1">
        <v>44000000</v>
      </c>
      <c r="E3196">
        <v>150415432</v>
      </c>
      <c r="F3196" s="3">
        <f t="shared" si="147"/>
        <v>3.4185325454545454</v>
      </c>
      <c r="G3196">
        <v>300400000</v>
      </c>
      <c r="H3196" s="3">
        <f t="shared" si="148"/>
        <v>6.8272727272727272</v>
      </c>
      <c r="I3196" s="3">
        <f t="shared" si="149"/>
        <v>149984568</v>
      </c>
      <c r="J3196" t="s">
        <v>559</v>
      </c>
      <c r="K3196" t="s">
        <v>27</v>
      </c>
      <c r="L3196" t="s">
        <v>14</v>
      </c>
    </row>
    <row r="3197" spans="1:12" x14ac:dyDescent="0.25">
      <c r="A3197">
        <v>1749</v>
      </c>
      <c r="B3197" s="4">
        <v>31149</v>
      </c>
      <c r="C3197" t="s">
        <v>1768</v>
      </c>
      <c r="D3197" s="1">
        <v>20000000</v>
      </c>
      <c r="E3197">
        <v>18400000</v>
      </c>
      <c r="F3197" s="3">
        <f t="shared" si="147"/>
        <v>0.92</v>
      </c>
      <c r="G3197">
        <v>18400000</v>
      </c>
      <c r="H3197" s="3">
        <f t="shared" si="148"/>
        <v>0.92</v>
      </c>
      <c r="I3197" s="3">
        <f t="shared" si="149"/>
        <v>0</v>
      </c>
      <c r="J3197" t="s">
        <v>3559</v>
      </c>
      <c r="K3197" t="s">
        <v>838</v>
      </c>
      <c r="L3197" t="s">
        <v>14</v>
      </c>
    </row>
    <row r="3198" spans="1:12" x14ac:dyDescent="0.25">
      <c r="A3198">
        <v>2413</v>
      </c>
      <c r="B3198" s="4">
        <v>31128</v>
      </c>
      <c r="C3198" t="s">
        <v>2431</v>
      </c>
      <c r="D3198" s="1">
        <v>10000000</v>
      </c>
      <c r="E3198" s="1">
        <v>33000000</v>
      </c>
      <c r="F3198" s="3">
        <f t="shared" si="147"/>
        <v>3.3</v>
      </c>
      <c r="G3198" s="1">
        <v>33000000</v>
      </c>
      <c r="H3198" s="3">
        <f t="shared" si="148"/>
        <v>3.3</v>
      </c>
      <c r="I3198" s="3">
        <f t="shared" si="149"/>
        <v>0</v>
      </c>
      <c r="J3198" t="s">
        <v>3537</v>
      </c>
      <c r="K3198" t="s">
        <v>838</v>
      </c>
      <c r="L3198" t="s">
        <v>14</v>
      </c>
    </row>
    <row r="3199" spans="1:12" x14ac:dyDescent="0.25">
      <c r="A3199">
        <v>3232</v>
      </c>
      <c r="B3199" s="4">
        <v>31121</v>
      </c>
      <c r="C3199" t="s">
        <v>3249</v>
      </c>
      <c r="D3199">
        <v>1300000</v>
      </c>
      <c r="E3199">
        <v>210904</v>
      </c>
      <c r="F3199" s="3">
        <f t="shared" si="147"/>
        <v>0.16223384615384615</v>
      </c>
      <c r="G3199">
        <v>210904</v>
      </c>
      <c r="H3199" s="3">
        <f t="shared" si="148"/>
        <v>0.16223384615384615</v>
      </c>
      <c r="I3199" s="3">
        <f t="shared" si="149"/>
        <v>0</v>
      </c>
      <c r="J3199" t="s">
        <v>3505</v>
      </c>
      <c r="K3199" t="s">
        <v>838</v>
      </c>
      <c r="L3199" t="s">
        <v>14</v>
      </c>
    </row>
    <row r="3200" spans="1:12" x14ac:dyDescent="0.25">
      <c r="A3200">
        <v>820</v>
      </c>
      <c r="B3200" s="4">
        <v>31030</v>
      </c>
      <c r="C3200" t="s">
        <v>837</v>
      </c>
      <c r="D3200" s="1">
        <v>48000000</v>
      </c>
      <c r="E3200">
        <v>25928721</v>
      </c>
      <c r="F3200" s="3">
        <f t="shared" si="147"/>
        <v>0.54018168749999995</v>
      </c>
      <c r="G3200">
        <v>25928721</v>
      </c>
      <c r="H3200" s="3">
        <f t="shared" si="148"/>
        <v>0.54018168749999995</v>
      </c>
      <c r="I3200" s="3">
        <f t="shared" si="149"/>
        <v>0</v>
      </c>
      <c r="J3200" t="s">
        <v>3511</v>
      </c>
      <c r="K3200" t="s">
        <v>838</v>
      </c>
      <c r="L3200" t="s">
        <v>43</v>
      </c>
    </row>
    <row r="3201" spans="1:12" x14ac:dyDescent="0.25">
      <c r="A3201">
        <v>1410</v>
      </c>
      <c r="B3201" s="4">
        <v>31030</v>
      </c>
      <c r="C3201" t="s">
        <v>1426</v>
      </c>
      <c r="D3201">
        <v>27500000</v>
      </c>
      <c r="E3201">
        <v>27187653</v>
      </c>
      <c r="F3201" s="3">
        <f t="shared" si="147"/>
        <v>0.98864192727272726</v>
      </c>
      <c r="G3201">
        <v>27187653</v>
      </c>
      <c r="H3201" s="3">
        <f t="shared" si="148"/>
        <v>0.98864192727272726</v>
      </c>
      <c r="I3201" s="3">
        <f t="shared" si="149"/>
        <v>0</v>
      </c>
      <c r="J3201" t="s">
        <v>3537</v>
      </c>
      <c r="K3201" t="s">
        <v>838</v>
      </c>
      <c r="L3201" t="s">
        <v>43</v>
      </c>
    </row>
    <row r="3202" spans="1:12" x14ac:dyDescent="0.25">
      <c r="A3202">
        <v>869</v>
      </c>
      <c r="B3202" s="4">
        <v>31030</v>
      </c>
      <c r="C3202" t="s">
        <v>887</v>
      </c>
      <c r="D3202" s="1">
        <v>45000000</v>
      </c>
      <c r="E3202">
        <v>27447471</v>
      </c>
      <c r="F3202" s="3">
        <f t="shared" ref="F3202:F3265" si="150">E3202/D3202</f>
        <v>0.60994380000000004</v>
      </c>
      <c r="G3202">
        <v>27447471</v>
      </c>
      <c r="H3202" s="3">
        <f t="shared" ref="H3202:H3265" si="151">G3202/D3202</f>
        <v>0.60994380000000004</v>
      </c>
      <c r="I3202" s="3">
        <f t="shared" si="149"/>
        <v>0</v>
      </c>
      <c r="J3202" t="s">
        <v>9</v>
      </c>
      <c r="K3202" t="s">
        <v>838</v>
      </c>
      <c r="L3202" t="s">
        <v>14</v>
      </c>
    </row>
    <row r="3203" spans="1:12" x14ac:dyDescent="0.25">
      <c r="A3203">
        <v>2017</v>
      </c>
      <c r="B3203" s="4">
        <v>31021</v>
      </c>
      <c r="C3203" t="s">
        <v>2037</v>
      </c>
      <c r="D3203" s="1">
        <v>15000000</v>
      </c>
      <c r="E3203">
        <v>234760478</v>
      </c>
      <c r="F3203" s="3">
        <f t="shared" si="150"/>
        <v>15.650698533333333</v>
      </c>
      <c r="G3203">
        <v>316300000</v>
      </c>
      <c r="H3203" s="3">
        <f t="shared" si="151"/>
        <v>21.086666666666666</v>
      </c>
      <c r="I3203" s="3">
        <f t="shared" ref="I3203:I3266" si="152">G3203-E3203</f>
        <v>81539522</v>
      </c>
      <c r="J3203" t="s">
        <v>3517</v>
      </c>
      <c r="K3203" t="s">
        <v>27</v>
      </c>
      <c r="L3203" t="s">
        <v>14</v>
      </c>
    </row>
    <row r="3204" spans="1:12" x14ac:dyDescent="0.25">
      <c r="A3204">
        <v>3179</v>
      </c>
      <c r="B3204" s="4">
        <v>30995</v>
      </c>
      <c r="C3204" t="s">
        <v>3196</v>
      </c>
      <c r="D3204">
        <v>1800000</v>
      </c>
      <c r="E3204">
        <v>25504513</v>
      </c>
      <c r="F3204" s="3">
        <f t="shared" si="150"/>
        <v>14.169173888888889</v>
      </c>
      <c r="G3204">
        <v>25504513</v>
      </c>
      <c r="H3204" s="3">
        <f t="shared" si="151"/>
        <v>14.169173888888889</v>
      </c>
      <c r="I3204" s="3">
        <f t="shared" si="152"/>
        <v>0</v>
      </c>
      <c r="J3204" t="s">
        <v>3504</v>
      </c>
      <c r="K3204" t="s">
        <v>27</v>
      </c>
      <c r="L3204" t="s">
        <v>61</v>
      </c>
    </row>
    <row r="3205" spans="1:12" x14ac:dyDescent="0.25">
      <c r="A3205">
        <v>2736</v>
      </c>
      <c r="B3205" s="4">
        <v>30981</v>
      </c>
      <c r="C3205" t="s">
        <v>2756</v>
      </c>
      <c r="D3205">
        <v>6400000</v>
      </c>
      <c r="E3205">
        <v>38019031</v>
      </c>
      <c r="F3205" s="3">
        <f t="shared" si="150"/>
        <v>5.9404735937500002</v>
      </c>
      <c r="G3205">
        <v>78019031</v>
      </c>
      <c r="H3205" s="3">
        <f t="shared" si="151"/>
        <v>12.190473593749999</v>
      </c>
      <c r="I3205" s="3">
        <f t="shared" si="152"/>
        <v>40000000</v>
      </c>
      <c r="J3205" t="s">
        <v>3511</v>
      </c>
      <c r="K3205" t="s">
        <v>27</v>
      </c>
      <c r="L3205" t="s">
        <v>14</v>
      </c>
    </row>
    <row r="3206" spans="1:12" x14ac:dyDescent="0.25">
      <c r="A3206">
        <v>1870</v>
      </c>
      <c r="B3206" s="4">
        <v>30944</v>
      </c>
      <c r="C3206" t="s">
        <v>1888</v>
      </c>
      <c r="D3206" s="1">
        <v>18000000</v>
      </c>
      <c r="E3206">
        <v>51973029</v>
      </c>
      <c r="F3206" s="3">
        <f t="shared" si="150"/>
        <v>2.8873905</v>
      </c>
      <c r="G3206">
        <v>51973029</v>
      </c>
      <c r="H3206" s="3">
        <f t="shared" si="151"/>
        <v>2.8873905</v>
      </c>
      <c r="I3206" s="3">
        <f t="shared" si="152"/>
        <v>0</v>
      </c>
      <c r="J3206" t="s">
        <v>3559</v>
      </c>
      <c r="K3206" t="s">
        <v>27</v>
      </c>
      <c r="L3206" t="s">
        <v>43</v>
      </c>
    </row>
    <row r="3207" spans="1:12" x14ac:dyDescent="0.25">
      <c r="A3207">
        <v>3234</v>
      </c>
      <c r="B3207" s="4">
        <v>30925</v>
      </c>
      <c r="C3207" t="s">
        <v>3251</v>
      </c>
      <c r="D3207">
        <v>1250000</v>
      </c>
      <c r="E3207">
        <v>4700000</v>
      </c>
      <c r="F3207" s="3">
        <f t="shared" si="150"/>
        <v>3.76</v>
      </c>
      <c r="G3207">
        <v>4700000</v>
      </c>
      <c r="H3207" s="3">
        <f t="shared" si="151"/>
        <v>3.76</v>
      </c>
      <c r="I3207" s="3">
        <f t="shared" si="152"/>
        <v>0</v>
      </c>
      <c r="J3207" t="s">
        <v>3505</v>
      </c>
      <c r="K3207" t="s">
        <v>838</v>
      </c>
      <c r="L3207" t="s">
        <v>61</v>
      </c>
    </row>
    <row r="3208" spans="1:12" x14ac:dyDescent="0.25">
      <c r="A3208">
        <v>1555</v>
      </c>
      <c r="B3208" s="4">
        <v>30911</v>
      </c>
      <c r="C3208" t="s">
        <v>1570</v>
      </c>
      <c r="D3208" s="1">
        <v>25000000</v>
      </c>
      <c r="E3208">
        <v>5778353</v>
      </c>
      <c r="F3208" s="3">
        <f t="shared" si="150"/>
        <v>0.23113412</v>
      </c>
      <c r="G3208">
        <v>5778353</v>
      </c>
      <c r="H3208" s="3">
        <f t="shared" si="151"/>
        <v>0.23113412</v>
      </c>
      <c r="I3208" s="3">
        <f t="shared" si="152"/>
        <v>0</v>
      </c>
      <c r="J3208" t="s">
        <v>3537</v>
      </c>
      <c r="K3208" t="s">
        <v>838</v>
      </c>
      <c r="L3208" t="s">
        <v>16</v>
      </c>
    </row>
    <row r="3209" spans="1:12" x14ac:dyDescent="0.25">
      <c r="A3209">
        <v>1415</v>
      </c>
      <c r="B3209" s="4">
        <v>30883</v>
      </c>
      <c r="C3209" t="s">
        <v>1431</v>
      </c>
      <c r="D3209" s="1">
        <v>27000000</v>
      </c>
      <c r="E3209">
        <v>21300000</v>
      </c>
      <c r="F3209" s="3">
        <f t="shared" si="150"/>
        <v>0.78888888888888886</v>
      </c>
      <c r="G3209">
        <v>21300000</v>
      </c>
      <c r="H3209" s="3">
        <f t="shared" si="151"/>
        <v>0.78888888888888886</v>
      </c>
      <c r="I3209" s="3">
        <f t="shared" si="152"/>
        <v>0</v>
      </c>
      <c r="J3209" t="s">
        <v>3559</v>
      </c>
      <c r="K3209" t="s">
        <v>838</v>
      </c>
      <c r="L3209" t="s">
        <v>16</v>
      </c>
    </row>
    <row r="3210" spans="1:12" x14ac:dyDescent="0.25">
      <c r="A3210">
        <v>1883</v>
      </c>
      <c r="B3210" s="4">
        <v>30862</v>
      </c>
      <c r="C3210" t="s">
        <v>1901</v>
      </c>
      <c r="D3210" s="1">
        <v>18000000</v>
      </c>
      <c r="E3210">
        <v>26400000</v>
      </c>
      <c r="F3210" s="3">
        <f t="shared" si="150"/>
        <v>1.4666666666666666</v>
      </c>
      <c r="G3210">
        <v>26400000</v>
      </c>
      <c r="H3210" s="3">
        <f t="shared" si="151"/>
        <v>1.4666666666666666</v>
      </c>
      <c r="I3210" s="3">
        <f t="shared" si="152"/>
        <v>0</v>
      </c>
      <c r="J3210" t="s">
        <v>9</v>
      </c>
      <c r="K3210" t="s">
        <v>838</v>
      </c>
      <c r="L3210" t="s">
        <v>14</v>
      </c>
    </row>
    <row r="3211" spans="1:12" x14ac:dyDescent="0.25">
      <c r="A3211">
        <v>2594</v>
      </c>
      <c r="B3211" s="4">
        <v>30855</v>
      </c>
      <c r="C3211" t="s">
        <v>2612</v>
      </c>
      <c r="D3211" s="1">
        <v>8000000</v>
      </c>
      <c r="E3211">
        <v>90815558</v>
      </c>
      <c r="F3211" s="3">
        <f t="shared" si="150"/>
        <v>11.351944749999999</v>
      </c>
      <c r="G3211">
        <v>90815558</v>
      </c>
      <c r="H3211" s="3">
        <f t="shared" si="151"/>
        <v>11.351944749999999</v>
      </c>
      <c r="I3211" s="3">
        <f t="shared" si="152"/>
        <v>0</v>
      </c>
      <c r="J3211" t="s">
        <v>3537</v>
      </c>
      <c r="K3211" t="s">
        <v>10</v>
      </c>
      <c r="L3211" t="s">
        <v>14</v>
      </c>
    </row>
    <row r="3212" spans="1:12" x14ac:dyDescent="0.25">
      <c r="A3212">
        <v>1239</v>
      </c>
      <c r="B3212" s="4">
        <v>30841</v>
      </c>
      <c r="C3212" t="s">
        <v>1256</v>
      </c>
      <c r="D3212" s="1">
        <v>30000000</v>
      </c>
      <c r="E3212">
        <v>242212467</v>
      </c>
      <c r="F3212" s="3">
        <f t="shared" si="150"/>
        <v>8.0737489</v>
      </c>
      <c r="G3212">
        <v>295212467</v>
      </c>
      <c r="H3212" s="3">
        <f t="shared" si="151"/>
        <v>9.8404155666666675</v>
      </c>
      <c r="I3212" s="3">
        <f t="shared" si="152"/>
        <v>53000000</v>
      </c>
      <c r="J3212" t="s">
        <v>3537</v>
      </c>
      <c r="K3212" t="s">
        <v>10</v>
      </c>
      <c r="L3212" t="s">
        <v>16</v>
      </c>
    </row>
    <row r="3213" spans="1:12" x14ac:dyDescent="0.25">
      <c r="A3213">
        <v>2331</v>
      </c>
      <c r="B3213" s="4">
        <v>30841</v>
      </c>
      <c r="C3213" t="s">
        <v>2350</v>
      </c>
      <c r="D3213" s="1">
        <v>11000000</v>
      </c>
      <c r="E3213">
        <v>148168459</v>
      </c>
      <c r="F3213" s="3">
        <f t="shared" si="150"/>
        <v>13.469859909090909</v>
      </c>
      <c r="G3213">
        <v>148199515</v>
      </c>
      <c r="H3213" s="3">
        <f t="shared" si="151"/>
        <v>13.472683181818182</v>
      </c>
      <c r="I3213" s="3">
        <f t="shared" si="152"/>
        <v>31056</v>
      </c>
      <c r="J3213" t="s">
        <v>3559</v>
      </c>
      <c r="K3213" t="s">
        <v>10</v>
      </c>
      <c r="L3213" t="s">
        <v>11</v>
      </c>
    </row>
    <row r="3214" spans="1:12" x14ac:dyDescent="0.25">
      <c r="A3214">
        <v>1862</v>
      </c>
      <c r="B3214" s="4">
        <v>30834</v>
      </c>
      <c r="C3214" t="s">
        <v>1880</v>
      </c>
      <c r="D3214" s="1">
        <v>18000000</v>
      </c>
      <c r="E3214">
        <v>76471046</v>
      </c>
      <c r="F3214" s="3">
        <f t="shared" si="150"/>
        <v>4.2483914444444446</v>
      </c>
      <c r="G3214" s="1">
        <v>87000000</v>
      </c>
      <c r="H3214" s="3">
        <f t="shared" si="151"/>
        <v>4.833333333333333</v>
      </c>
      <c r="I3214" s="3">
        <f t="shared" si="152"/>
        <v>10528954</v>
      </c>
      <c r="J3214" t="s">
        <v>3517</v>
      </c>
      <c r="K3214" t="s">
        <v>10</v>
      </c>
      <c r="L3214" t="s">
        <v>16</v>
      </c>
    </row>
    <row r="3215" spans="1:12" x14ac:dyDescent="0.25">
      <c r="A3215">
        <v>1348</v>
      </c>
      <c r="B3215" s="4">
        <v>30834</v>
      </c>
      <c r="C3215" t="s">
        <v>1364</v>
      </c>
      <c r="D3215" s="1">
        <v>30000000</v>
      </c>
      <c r="E3215">
        <v>5321508</v>
      </c>
      <c r="F3215" s="3">
        <f t="shared" si="150"/>
        <v>0.1773836</v>
      </c>
      <c r="G3215">
        <v>5575648</v>
      </c>
      <c r="H3215" s="3">
        <f t="shared" si="151"/>
        <v>0.18585493333333333</v>
      </c>
      <c r="I3215" s="3">
        <f t="shared" si="152"/>
        <v>254140</v>
      </c>
      <c r="J3215" t="s">
        <v>3559</v>
      </c>
      <c r="K3215" t="s">
        <v>27</v>
      </c>
      <c r="L3215" t="s">
        <v>43</v>
      </c>
    </row>
    <row r="3216" spans="1:12" x14ac:dyDescent="0.25">
      <c r="A3216">
        <v>2081</v>
      </c>
      <c r="B3216" s="4">
        <v>30813</v>
      </c>
      <c r="C3216" t="s">
        <v>2100</v>
      </c>
      <c r="D3216" s="1">
        <v>15000000</v>
      </c>
      <c r="E3216">
        <v>15136870</v>
      </c>
      <c r="F3216" s="3">
        <f t="shared" si="150"/>
        <v>1.0091246666666667</v>
      </c>
      <c r="G3216">
        <v>15136870</v>
      </c>
      <c r="H3216" s="3">
        <f t="shared" si="151"/>
        <v>1.0091246666666667</v>
      </c>
      <c r="I3216" s="3">
        <f t="shared" si="152"/>
        <v>0</v>
      </c>
      <c r="J3216" t="s">
        <v>9</v>
      </c>
      <c r="K3216" t="s">
        <v>838</v>
      </c>
      <c r="L3216" t="s">
        <v>61</v>
      </c>
    </row>
    <row r="3217" spans="1:12" x14ac:dyDescent="0.25">
      <c r="A3217">
        <v>2904</v>
      </c>
      <c r="B3217" s="4">
        <v>30764</v>
      </c>
      <c r="C3217" t="s">
        <v>2921</v>
      </c>
      <c r="D3217">
        <v>4500000</v>
      </c>
      <c r="E3217">
        <v>81198894</v>
      </c>
      <c r="F3217" s="3">
        <f t="shared" si="150"/>
        <v>18.044198666666666</v>
      </c>
      <c r="G3217">
        <v>81198894</v>
      </c>
      <c r="H3217" s="3">
        <f t="shared" si="151"/>
        <v>18.044198666666666</v>
      </c>
      <c r="I3217" s="3">
        <f t="shared" si="152"/>
        <v>0</v>
      </c>
      <c r="J3217" t="s">
        <v>3559</v>
      </c>
      <c r="K3217" t="s">
        <v>27</v>
      </c>
      <c r="L3217" t="s">
        <v>11</v>
      </c>
    </row>
    <row r="3218" spans="1:12" x14ac:dyDescent="0.25">
      <c r="A3218">
        <v>2554</v>
      </c>
      <c r="B3218" s="4">
        <v>30757</v>
      </c>
      <c r="C3218" t="s">
        <v>2572</v>
      </c>
      <c r="D3218" s="1">
        <v>9000000</v>
      </c>
      <c r="E3218">
        <v>13075390</v>
      </c>
      <c r="F3218" s="3">
        <f t="shared" si="150"/>
        <v>1.4528211111111111</v>
      </c>
      <c r="G3218">
        <v>13075390</v>
      </c>
      <c r="H3218" s="3">
        <f t="shared" si="151"/>
        <v>1.4528211111111111</v>
      </c>
      <c r="I3218" s="3">
        <f t="shared" si="152"/>
        <v>0</v>
      </c>
      <c r="J3218" t="s">
        <v>3497</v>
      </c>
      <c r="K3218" t="s">
        <v>838</v>
      </c>
      <c r="L3218" t="s">
        <v>11</v>
      </c>
    </row>
    <row r="3219" spans="1:12" x14ac:dyDescent="0.25">
      <c r="A3219">
        <v>2649</v>
      </c>
      <c r="B3219" s="4">
        <v>30750</v>
      </c>
      <c r="C3219" t="s">
        <v>2667</v>
      </c>
      <c r="D3219">
        <v>7500000</v>
      </c>
      <c r="E3219">
        <v>5142858</v>
      </c>
      <c r="F3219" s="3">
        <f t="shared" si="150"/>
        <v>0.68571439999999995</v>
      </c>
      <c r="G3219">
        <v>5142858</v>
      </c>
      <c r="H3219" s="3">
        <f t="shared" si="151"/>
        <v>0.68571439999999995</v>
      </c>
      <c r="I3219" s="3">
        <f t="shared" si="152"/>
        <v>0</v>
      </c>
      <c r="J3219" t="s">
        <v>3511</v>
      </c>
      <c r="K3219" t="s">
        <v>838</v>
      </c>
      <c r="L3219" t="s">
        <v>43</v>
      </c>
    </row>
    <row r="3220" spans="1:12" x14ac:dyDescent="0.25">
      <c r="A3220">
        <v>2596</v>
      </c>
      <c r="B3220" s="4">
        <v>30750</v>
      </c>
      <c r="C3220" t="s">
        <v>2614</v>
      </c>
      <c r="D3220" s="1">
        <v>8000000</v>
      </c>
      <c r="E3220">
        <v>62599495</v>
      </c>
      <c r="F3220" s="3">
        <f t="shared" si="150"/>
        <v>7.8249368749999997</v>
      </c>
      <c r="G3220">
        <v>62599495</v>
      </c>
      <c r="H3220" s="3">
        <f t="shared" si="151"/>
        <v>7.8249368749999997</v>
      </c>
      <c r="I3220" s="3">
        <f t="shared" si="152"/>
        <v>0</v>
      </c>
      <c r="J3220" t="s">
        <v>3558</v>
      </c>
      <c r="K3220" t="s">
        <v>10</v>
      </c>
      <c r="L3220" t="s">
        <v>11</v>
      </c>
    </row>
    <row r="3221" spans="1:12" x14ac:dyDescent="0.25">
      <c r="A3221">
        <v>3207</v>
      </c>
      <c r="B3221" s="4">
        <v>30743</v>
      </c>
      <c r="C3221" t="s">
        <v>3224</v>
      </c>
      <c r="D3221">
        <v>1500000</v>
      </c>
      <c r="E3221">
        <v>2300000</v>
      </c>
      <c r="F3221" s="3">
        <f t="shared" si="150"/>
        <v>1.5333333333333334</v>
      </c>
      <c r="G3221">
        <v>2300000</v>
      </c>
      <c r="H3221" s="3">
        <f t="shared" si="151"/>
        <v>1.5333333333333334</v>
      </c>
      <c r="I3221" s="3">
        <f t="shared" si="152"/>
        <v>0</v>
      </c>
      <c r="J3221" t="s">
        <v>9</v>
      </c>
      <c r="K3221" t="s">
        <v>838</v>
      </c>
      <c r="L3221" t="s">
        <v>11</v>
      </c>
    </row>
    <row r="3222" spans="1:12" x14ac:dyDescent="0.25">
      <c r="A3222">
        <v>3020</v>
      </c>
      <c r="B3222" s="4">
        <v>30638</v>
      </c>
      <c r="C3222" t="s">
        <v>3037</v>
      </c>
      <c r="D3222">
        <v>3250000</v>
      </c>
      <c r="E3222">
        <v>20605209</v>
      </c>
      <c r="F3222" s="3">
        <f t="shared" si="150"/>
        <v>6.340064307692308</v>
      </c>
      <c r="G3222">
        <v>20605209</v>
      </c>
      <c r="H3222" s="3">
        <f t="shared" si="151"/>
        <v>6.340064307692308</v>
      </c>
      <c r="I3222" s="3">
        <f t="shared" si="152"/>
        <v>0</v>
      </c>
      <c r="J3222" t="s">
        <v>95</v>
      </c>
      <c r="K3222" t="s">
        <v>10</v>
      </c>
      <c r="L3222" t="s">
        <v>11</v>
      </c>
    </row>
    <row r="3223" spans="1:12" x14ac:dyDescent="0.25">
      <c r="A3223">
        <v>2628</v>
      </c>
      <c r="B3223" s="4">
        <v>30617</v>
      </c>
      <c r="C3223" t="s">
        <v>2646</v>
      </c>
      <c r="D3223" s="1">
        <v>8000000</v>
      </c>
      <c r="E3223">
        <v>589308</v>
      </c>
      <c r="F3223" s="3">
        <f t="shared" si="150"/>
        <v>7.3663500000000007E-2</v>
      </c>
      <c r="G3223">
        <v>589308</v>
      </c>
      <c r="H3223" s="3">
        <f t="shared" si="151"/>
        <v>7.3663500000000007E-2</v>
      </c>
      <c r="I3223" s="3">
        <f t="shared" si="152"/>
        <v>0</v>
      </c>
      <c r="J3223" t="s">
        <v>1491</v>
      </c>
      <c r="K3223" t="s">
        <v>27</v>
      </c>
      <c r="L3223" t="s">
        <v>43</v>
      </c>
    </row>
    <row r="3224" spans="1:12" x14ac:dyDescent="0.25">
      <c r="A3224">
        <v>2431</v>
      </c>
      <c r="B3224" s="4">
        <v>30610</v>
      </c>
      <c r="C3224" t="s">
        <v>2449</v>
      </c>
      <c r="D3224" s="1">
        <v>10000000</v>
      </c>
      <c r="E3224">
        <v>20766000</v>
      </c>
      <c r="F3224" s="3">
        <f t="shared" si="150"/>
        <v>2.0766</v>
      </c>
      <c r="G3224">
        <v>20766000</v>
      </c>
      <c r="H3224" s="3">
        <f t="shared" si="151"/>
        <v>2.0766</v>
      </c>
      <c r="I3224" s="3">
        <f t="shared" si="152"/>
        <v>0</v>
      </c>
      <c r="J3224" t="s">
        <v>3517</v>
      </c>
      <c r="K3224" t="s">
        <v>838</v>
      </c>
      <c r="L3224" t="s">
        <v>61</v>
      </c>
    </row>
    <row r="3225" spans="1:12" x14ac:dyDescent="0.25">
      <c r="A3225">
        <v>1414</v>
      </c>
      <c r="B3225" s="4">
        <v>30610</v>
      </c>
      <c r="C3225" t="s">
        <v>1430</v>
      </c>
      <c r="D3225" s="1">
        <v>27000000</v>
      </c>
      <c r="E3225">
        <v>21500000</v>
      </c>
      <c r="F3225" s="3">
        <f t="shared" si="150"/>
        <v>0.79629629629629628</v>
      </c>
      <c r="G3225">
        <v>21500000</v>
      </c>
      <c r="H3225" s="3">
        <f t="shared" si="151"/>
        <v>0.79629629629629628</v>
      </c>
      <c r="I3225" s="3">
        <f t="shared" si="152"/>
        <v>0</v>
      </c>
      <c r="J3225" t="s">
        <v>3559</v>
      </c>
      <c r="K3225" t="s">
        <v>838</v>
      </c>
      <c r="L3225" t="s">
        <v>14</v>
      </c>
    </row>
    <row r="3226" spans="1:12" x14ac:dyDescent="0.25">
      <c r="A3226">
        <v>1077</v>
      </c>
      <c r="B3226" s="4">
        <v>30596</v>
      </c>
      <c r="C3226" t="s">
        <v>1093</v>
      </c>
      <c r="D3226" s="1">
        <v>36000000</v>
      </c>
      <c r="E3226">
        <v>55500000</v>
      </c>
      <c r="F3226" s="3">
        <f t="shared" si="150"/>
        <v>1.5416666666666667</v>
      </c>
      <c r="G3226" s="1">
        <v>160000000</v>
      </c>
      <c r="H3226" s="3">
        <f t="shared" si="151"/>
        <v>4.4444444444444446</v>
      </c>
      <c r="I3226" s="3">
        <f t="shared" si="152"/>
        <v>104500000</v>
      </c>
      <c r="J3226" t="s">
        <v>3559</v>
      </c>
      <c r="K3226" t="s">
        <v>10</v>
      </c>
      <c r="L3226" t="s">
        <v>14</v>
      </c>
    </row>
    <row r="3227" spans="1:12" x14ac:dyDescent="0.25">
      <c r="A3227">
        <v>2038</v>
      </c>
      <c r="B3227" s="4">
        <v>30526</v>
      </c>
      <c r="C3227" t="s">
        <v>3615</v>
      </c>
      <c r="D3227" s="1">
        <v>15000000</v>
      </c>
      <c r="E3227">
        <v>61400000</v>
      </c>
      <c r="F3227" s="3">
        <f t="shared" si="150"/>
        <v>4.0933333333333337</v>
      </c>
      <c r="G3227">
        <v>61400000</v>
      </c>
      <c r="H3227" s="3">
        <f t="shared" si="151"/>
        <v>4.0933333333333337</v>
      </c>
      <c r="I3227" s="3">
        <f t="shared" si="152"/>
        <v>0</v>
      </c>
      <c r="J3227" t="s">
        <v>3559</v>
      </c>
      <c r="K3227" t="s">
        <v>27</v>
      </c>
      <c r="L3227" t="s">
        <v>11</v>
      </c>
    </row>
    <row r="3228" spans="1:12" x14ac:dyDescent="0.25">
      <c r="A3228">
        <v>2422</v>
      </c>
      <c r="B3228" s="4">
        <v>30491</v>
      </c>
      <c r="C3228" t="s">
        <v>2440</v>
      </c>
      <c r="D3228" s="1">
        <v>10000000</v>
      </c>
      <c r="E3228">
        <v>29500000</v>
      </c>
      <c r="F3228" s="3">
        <f t="shared" si="150"/>
        <v>2.95</v>
      </c>
      <c r="G3228">
        <v>29500000</v>
      </c>
      <c r="H3228" s="3">
        <f t="shared" si="151"/>
        <v>2.95</v>
      </c>
      <c r="I3228" s="3">
        <f t="shared" si="152"/>
        <v>0</v>
      </c>
      <c r="J3228" t="s">
        <v>3559</v>
      </c>
      <c r="K3228" t="s">
        <v>10</v>
      </c>
      <c r="L3228" t="s">
        <v>61</v>
      </c>
    </row>
    <row r="3229" spans="1:12" x14ac:dyDescent="0.25">
      <c r="A3229">
        <v>1033</v>
      </c>
      <c r="B3229" s="4">
        <v>30484</v>
      </c>
      <c r="C3229" t="s">
        <v>1049</v>
      </c>
      <c r="D3229" s="1">
        <v>39000000</v>
      </c>
      <c r="E3229">
        <v>59950623</v>
      </c>
      <c r="F3229" s="3">
        <f t="shared" si="150"/>
        <v>1.5371954615384615</v>
      </c>
      <c r="G3229">
        <v>59950623</v>
      </c>
      <c r="H3229" s="3">
        <f t="shared" si="151"/>
        <v>1.5371954615384615</v>
      </c>
      <c r="I3229" s="3">
        <f t="shared" si="152"/>
        <v>0</v>
      </c>
      <c r="J3229" t="s">
        <v>3559</v>
      </c>
      <c r="K3229" t="s">
        <v>10</v>
      </c>
      <c r="L3229" t="s">
        <v>16</v>
      </c>
    </row>
    <row r="3230" spans="1:12" x14ac:dyDescent="0.25">
      <c r="A3230">
        <v>1407</v>
      </c>
      <c r="B3230" s="4">
        <v>30477</v>
      </c>
      <c r="C3230" t="s">
        <v>1423</v>
      </c>
      <c r="D3230">
        <v>27500000</v>
      </c>
      <c r="E3230">
        <v>67900000</v>
      </c>
      <c r="F3230" s="3">
        <f t="shared" si="150"/>
        <v>2.4690909090909092</v>
      </c>
      <c r="G3230">
        <v>187500000</v>
      </c>
      <c r="H3230" s="3">
        <f t="shared" si="151"/>
        <v>6.8181818181818183</v>
      </c>
      <c r="I3230" s="3">
        <f t="shared" si="152"/>
        <v>119600000</v>
      </c>
      <c r="J3230" t="s">
        <v>95</v>
      </c>
      <c r="K3230" t="s">
        <v>10</v>
      </c>
      <c r="L3230" t="s">
        <v>14</v>
      </c>
    </row>
    <row r="3231" spans="1:12" x14ac:dyDescent="0.25">
      <c r="A3231">
        <v>2677</v>
      </c>
      <c r="B3231" s="4">
        <v>30449</v>
      </c>
      <c r="C3231" t="s">
        <v>2696</v>
      </c>
      <c r="D3231" s="1">
        <v>7000000</v>
      </c>
      <c r="E3231">
        <v>19910002</v>
      </c>
      <c r="F3231" s="3">
        <f t="shared" si="150"/>
        <v>2.8442859999999999</v>
      </c>
      <c r="G3231">
        <v>19910002</v>
      </c>
      <c r="H3231" s="3">
        <f t="shared" si="151"/>
        <v>2.8442859999999999</v>
      </c>
      <c r="I3231" s="3">
        <f t="shared" si="152"/>
        <v>0</v>
      </c>
      <c r="J3231" t="s">
        <v>3511</v>
      </c>
      <c r="K3231" t="s">
        <v>27</v>
      </c>
      <c r="L3231" t="s">
        <v>14</v>
      </c>
    </row>
    <row r="3232" spans="1:12" x14ac:dyDescent="0.25">
      <c r="A3232">
        <v>2853</v>
      </c>
      <c r="B3232" s="4">
        <v>30421</v>
      </c>
      <c r="C3232" t="s">
        <v>2871</v>
      </c>
      <c r="D3232" s="1">
        <v>5000000</v>
      </c>
      <c r="E3232">
        <v>12232628</v>
      </c>
      <c r="F3232" s="3">
        <f t="shared" si="150"/>
        <v>2.4465256000000002</v>
      </c>
      <c r="G3232">
        <v>12232628</v>
      </c>
      <c r="H3232" s="3">
        <f t="shared" si="151"/>
        <v>2.4465256000000002</v>
      </c>
      <c r="I3232" s="3">
        <f t="shared" si="152"/>
        <v>0</v>
      </c>
      <c r="J3232" t="s">
        <v>3511</v>
      </c>
      <c r="K3232" t="s">
        <v>838</v>
      </c>
      <c r="L3232" t="s">
        <v>14</v>
      </c>
    </row>
    <row r="3233" spans="1:12" x14ac:dyDescent="0.25">
      <c r="A3233">
        <v>2664</v>
      </c>
      <c r="B3233" s="4">
        <v>30421</v>
      </c>
      <c r="C3233" t="s">
        <v>2683</v>
      </c>
      <c r="D3233" s="1">
        <v>7000000</v>
      </c>
      <c r="E3233">
        <v>90463574</v>
      </c>
      <c r="F3233" s="3">
        <f t="shared" si="150"/>
        <v>12.923367714285714</v>
      </c>
      <c r="G3233">
        <v>201463574</v>
      </c>
      <c r="H3233" s="3">
        <f t="shared" si="151"/>
        <v>28.780510571428572</v>
      </c>
      <c r="I3233" s="3">
        <f t="shared" si="152"/>
        <v>111000000</v>
      </c>
      <c r="J3233" t="s">
        <v>3517</v>
      </c>
      <c r="K3233" t="s">
        <v>27</v>
      </c>
      <c r="L3233" t="s">
        <v>43</v>
      </c>
    </row>
    <row r="3234" spans="1:12" x14ac:dyDescent="0.25">
      <c r="A3234">
        <v>2709</v>
      </c>
      <c r="B3234" s="4">
        <v>30414</v>
      </c>
      <c r="C3234" t="s">
        <v>2728</v>
      </c>
      <c r="D3234" s="1">
        <v>7000000</v>
      </c>
      <c r="E3234">
        <v>1246141</v>
      </c>
      <c r="F3234" s="3">
        <f t="shared" si="150"/>
        <v>0.17802014285714285</v>
      </c>
      <c r="G3234">
        <v>1246141</v>
      </c>
      <c r="H3234" s="3">
        <f t="shared" si="151"/>
        <v>0.17802014285714285</v>
      </c>
      <c r="I3234" s="3">
        <f t="shared" si="152"/>
        <v>0</v>
      </c>
      <c r="J3234" t="s">
        <v>838</v>
      </c>
      <c r="K3234" t="s">
        <v>27</v>
      </c>
      <c r="L3234" t="s">
        <v>11</v>
      </c>
    </row>
    <row r="3235" spans="1:12" x14ac:dyDescent="0.25">
      <c r="A3235">
        <v>2427</v>
      </c>
      <c r="B3235" s="4">
        <v>30400</v>
      </c>
      <c r="C3235" t="s">
        <v>2445</v>
      </c>
      <c r="D3235" s="1">
        <v>10000000</v>
      </c>
      <c r="E3235">
        <v>25697647</v>
      </c>
      <c r="F3235" s="3">
        <f t="shared" si="150"/>
        <v>2.5697646999999999</v>
      </c>
      <c r="G3235">
        <v>25697647</v>
      </c>
      <c r="H3235" s="3">
        <f t="shared" si="151"/>
        <v>2.5697646999999999</v>
      </c>
      <c r="I3235" s="3">
        <f t="shared" si="152"/>
        <v>0</v>
      </c>
      <c r="J3235" t="s">
        <v>3559</v>
      </c>
      <c r="K3235" t="s">
        <v>13</v>
      </c>
      <c r="L3235" t="s">
        <v>43</v>
      </c>
    </row>
    <row r="3236" spans="1:12" x14ac:dyDescent="0.25">
      <c r="A3236">
        <v>2380</v>
      </c>
      <c r="B3236" s="4">
        <v>30365</v>
      </c>
      <c r="C3236" t="s">
        <v>2400</v>
      </c>
      <c r="D3236">
        <v>10100000</v>
      </c>
      <c r="E3236">
        <v>10143618</v>
      </c>
      <c r="F3236" s="3">
        <f t="shared" si="150"/>
        <v>1.0043186138613862</v>
      </c>
      <c r="G3236">
        <v>10143618</v>
      </c>
      <c r="H3236" s="3">
        <f t="shared" si="151"/>
        <v>1.0043186138613862</v>
      </c>
      <c r="I3236" s="3">
        <f t="shared" si="152"/>
        <v>0</v>
      </c>
      <c r="J3236" t="s">
        <v>3559</v>
      </c>
      <c r="K3236" t="s">
        <v>838</v>
      </c>
      <c r="L3236" t="s">
        <v>11</v>
      </c>
    </row>
    <row r="3237" spans="1:12" x14ac:dyDescent="0.25">
      <c r="A3237">
        <v>2786</v>
      </c>
      <c r="B3237" s="4">
        <v>30351</v>
      </c>
      <c r="C3237" t="s">
        <v>2805</v>
      </c>
      <c r="D3237">
        <v>5952000</v>
      </c>
      <c r="E3237">
        <v>2120439</v>
      </c>
      <c r="F3237" s="3">
        <f t="shared" si="150"/>
        <v>0.35625655241935483</v>
      </c>
      <c r="G3237">
        <v>2120439</v>
      </c>
      <c r="H3237" s="3">
        <f t="shared" si="151"/>
        <v>0.35625655241935483</v>
      </c>
      <c r="I3237" s="3">
        <f t="shared" si="152"/>
        <v>0</v>
      </c>
      <c r="J3237" t="s">
        <v>9</v>
      </c>
      <c r="K3237" t="s">
        <v>838</v>
      </c>
      <c r="L3237" t="s">
        <v>61</v>
      </c>
    </row>
    <row r="3238" spans="1:12" x14ac:dyDescent="0.25">
      <c r="A3238">
        <v>3374</v>
      </c>
      <c r="B3238" s="4">
        <v>30317</v>
      </c>
      <c r="C3238" t="s">
        <v>3392</v>
      </c>
      <c r="D3238" s="1">
        <v>400000</v>
      </c>
      <c r="E3238">
        <v>126387</v>
      </c>
      <c r="F3238" s="3">
        <f t="shared" si="150"/>
        <v>0.31596750000000001</v>
      </c>
      <c r="G3238">
        <v>126387</v>
      </c>
      <c r="H3238" s="3">
        <f t="shared" si="151"/>
        <v>0.31596750000000001</v>
      </c>
      <c r="I3238" s="3">
        <f t="shared" si="152"/>
        <v>0</v>
      </c>
      <c r="J3238" t="s">
        <v>838</v>
      </c>
      <c r="K3238" t="s">
        <v>838</v>
      </c>
      <c r="L3238" t="s">
        <v>61</v>
      </c>
    </row>
    <row r="3239" spans="1:12" x14ac:dyDescent="0.25">
      <c r="A3239">
        <v>2019</v>
      </c>
      <c r="B3239" s="4">
        <v>30302</v>
      </c>
      <c r="C3239" t="s">
        <v>2039</v>
      </c>
      <c r="D3239" s="1">
        <v>15000000</v>
      </c>
      <c r="E3239">
        <v>177200000</v>
      </c>
      <c r="F3239" s="3">
        <f t="shared" si="150"/>
        <v>11.813333333333333</v>
      </c>
      <c r="G3239">
        <v>177200000</v>
      </c>
      <c r="H3239" s="3">
        <f t="shared" si="151"/>
        <v>11.813333333333333</v>
      </c>
      <c r="I3239" s="3">
        <f t="shared" si="152"/>
        <v>0</v>
      </c>
      <c r="J3239" t="s">
        <v>3537</v>
      </c>
      <c r="K3239" t="s">
        <v>10</v>
      </c>
      <c r="L3239" t="s">
        <v>11</v>
      </c>
    </row>
    <row r="3240" spans="1:12" x14ac:dyDescent="0.25">
      <c r="A3240">
        <v>1975</v>
      </c>
      <c r="B3240" s="4">
        <v>30293</v>
      </c>
      <c r="C3240" t="s">
        <v>1994</v>
      </c>
      <c r="D3240" s="1">
        <v>16000000</v>
      </c>
      <c r="E3240">
        <v>53977250</v>
      </c>
      <c r="F3240" s="3">
        <f t="shared" si="150"/>
        <v>3.3735781249999999</v>
      </c>
      <c r="G3240">
        <v>53977250</v>
      </c>
      <c r="H3240" s="3">
        <f t="shared" si="151"/>
        <v>3.3735781249999999</v>
      </c>
      <c r="I3240" s="3">
        <f t="shared" si="152"/>
        <v>0</v>
      </c>
      <c r="J3240" t="s">
        <v>3422</v>
      </c>
      <c r="K3240" t="s">
        <v>27</v>
      </c>
      <c r="L3240" t="s">
        <v>43</v>
      </c>
    </row>
    <row r="3241" spans="1:12" x14ac:dyDescent="0.25">
      <c r="A3241">
        <v>1622</v>
      </c>
      <c r="B3241" s="4">
        <v>30293</v>
      </c>
      <c r="C3241" t="s">
        <v>1638</v>
      </c>
      <c r="D3241" s="1">
        <v>22000000</v>
      </c>
      <c r="E3241">
        <v>52767889</v>
      </c>
      <c r="F3241" s="3">
        <f t="shared" si="150"/>
        <v>2.3985404090909093</v>
      </c>
      <c r="G3241">
        <v>127767889</v>
      </c>
      <c r="H3241" s="3">
        <f t="shared" si="151"/>
        <v>5.8076313181818184</v>
      </c>
      <c r="I3241" s="3">
        <f t="shared" si="152"/>
        <v>75000000</v>
      </c>
      <c r="J3241" t="s">
        <v>3537</v>
      </c>
      <c r="K3241" t="s">
        <v>10</v>
      </c>
      <c r="L3241" t="s">
        <v>43</v>
      </c>
    </row>
    <row r="3242" spans="1:12" x14ac:dyDescent="0.25">
      <c r="A3242">
        <v>3245</v>
      </c>
      <c r="B3242" s="4">
        <v>30274</v>
      </c>
      <c r="C3242" t="s">
        <v>3262</v>
      </c>
      <c r="D3242">
        <v>1200000</v>
      </c>
      <c r="E3242">
        <v>255000</v>
      </c>
      <c r="F3242" s="3">
        <f t="shared" si="150"/>
        <v>0.21249999999999999</v>
      </c>
      <c r="G3242">
        <v>255000</v>
      </c>
      <c r="H3242" s="3">
        <f t="shared" si="151"/>
        <v>0.21249999999999999</v>
      </c>
      <c r="I3242" s="3">
        <f t="shared" si="152"/>
        <v>0</v>
      </c>
      <c r="J3242" t="s">
        <v>3582</v>
      </c>
      <c r="K3242" t="s">
        <v>838</v>
      </c>
      <c r="L3242" t="s">
        <v>61</v>
      </c>
    </row>
    <row r="3243" spans="1:12" x14ac:dyDescent="0.25">
      <c r="A3243">
        <v>2607</v>
      </c>
      <c r="B3243" s="4">
        <v>30265</v>
      </c>
      <c r="C3243" t="s">
        <v>2624</v>
      </c>
      <c r="D3243" s="1">
        <v>8000000</v>
      </c>
      <c r="E3243">
        <v>20036244</v>
      </c>
      <c r="F3243" s="3">
        <f t="shared" si="150"/>
        <v>2.5045305</v>
      </c>
      <c r="G3243">
        <v>20036244</v>
      </c>
      <c r="H3243" s="3">
        <f t="shared" si="151"/>
        <v>2.5045305</v>
      </c>
      <c r="I3243" s="3">
        <f t="shared" si="152"/>
        <v>0</v>
      </c>
      <c r="J3243" t="s">
        <v>3559</v>
      </c>
      <c r="K3243" t="s">
        <v>838</v>
      </c>
      <c r="L3243" t="s">
        <v>61</v>
      </c>
    </row>
    <row r="3244" spans="1:12" x14ac:dyDescent="0.25">
      <c r="A3244">
        <v>2836</v>
      </c>
      <c r="B3244" s="4">
        <v>30258</v>
      </c>
      <c r="C3244" t="s">
        <v>2854</v>
      </c>
      <c r="D3244" s="1">
        <v>5000000</v>
      </c>
      <c r="E3244">
        <v>20659423</v>
      </c>
      <c r="F3244" s="3">
        <f t="shared" si="150"/>
        <v>4.1318846000000002</v>
      </c>
      <c r="G3244">
        <v>20659423</v>
      </c>
      <c r="H3244" s="3">
        <f t="shared" si="151"/>
        <v>4.1318846000000002</v>
      </c>
      <c r="I3244" s="3">
        <f t="shared" si="152"/>
        <v>0</v>
      </c>
      <c r="J3244" t="s">
        <v>3422</v>
      </c>
      <c r="K3244" t="s">
        <v>838</v>
      </c>
      <c r="L3244" t="s">
        <v>43</v>
      </c>
    </row>
    <row r="3245" spans="1:12" x14ac:dyDescent="0.25">
      <c r="A3245">
        <v>2140</v>
      </c>
      <c r="B3245" s="4">
        <v>30246</v>
      </c>
      <c r="C3245" t="s">
        <v>2160</v>
      </c>
      <c r="D3245" s="1">
        <v>14000000</v>
      </c>
      <c r="E3245">
        <v>47212904</v>
      </c>
      <c r="F3245" s="3">
        <f t="shared" si="150"/>
        <v>3.3723502857142855</v>
      </c>
      <c r="G3245">
        <v>125212904</v>
      </c>
      <c r="H3245" s="3">
        <f t="shared" si="151"/>
        <v>8.943778857142858</v>
      </c>
      <c r="I3245" s="3">
        <f t="shared" si="152"/>
        <v>78000000</v>
      </c>
      <c r="J3245" t="s">
        <v>3511</v>
      </c>
      <c r="K3245" t="s">
        <v>27</v>
      </c>
      <c r="L3245" t="s">
        <v>14</v>
      </c>
    </row>
    <row r="3246" spans="1:12" x14ac:dyDescent="0.25">
      <c r="A3246">
        <v>3099</v>
      </c>
      <c r="B3246" s="4">
        <v>30246</v>
      </c>
      <c r="C3246" t="s">
        <v>3115</v>
      </c>
      <c r="D3246">
        <v>2500000</v>
      </c>
      <c r="E3246">
        <v>14400000</v>
      </c>
      <c r="F3246" s="3">
        <f t="shared" si="150"/>
        <v>5.76</v>
      </c>
      <c r="G3246">
        <v>14400000</v>
      </c>
      <c r="H3246" s="3">
        <f t="shared" si="151"/>
        <v>5.76</v>
      </c>
      <c r="I3246" s="3">
        <f t="shared" si="152"/>
        <v>0</v>
      </c>
      <c r="J3246" t="s">
        <v>9</v>
      </c>
      <c r="K3246" t="s">
        <v>838</v>
      </c>
      <c r="L3246" t="s">
        <v>61</v>
      </c>
    </row>
    <row r="3247" spans="1:12" x14ac:dyDescent="0.25">
      <c r="A3247">
        <v>834</v>
      </c>
      <c r="B3247" s="4">
        <v>30211</v>
      </c>
      <c r="C3247" t="s">
        <v>852</v>
      </c>
      <c r="D3247" s="1">
        <v>46000000</v>
      </c>
      <c r="E3247">
        <v>4408636</v>
      </c>
      <c r="F3247" s="3">
        <f t="shared" si="150"/>
        <v>9.5839913043478261E-2</v>
      </c>
      <c r="G3247">
        <v>4408636</v>
      </c>
      <c r="H3247" s="3">
        <f t="shared" si="151"/>
        <v>9.5839913043478261E-2</v>
      </c>
      <c r="I3247" s="3">
        <f t="shared" si="152"/>
        <v>0</v>
      </c>
      <c r="J3247" t="s">
        <v>95</v>
      </c>
      <c r="K3247" t="s">
        <v>838</v>
      </c>
      <c r="L3247" t="s">
        <v>43</v>
      </c>
    </row>
    <row r="3248" spans="1:12" x14ac:dyDescent="0.25">
      <c r="A3248">
        <v>2874</v>
      </c>
      <c r="B3248" s="4">
        <v>30190</v>
      </c>
      <c r="C3248" t="s">
        <v>2890</v>
      </c>
      <c r="D3248" s="1">
        <v>5000000</v>
      </c>
      <c r="E3248">
        <v>3707583</v>
      </c>
      <c r="F3248" s="3">
        <f t="shared" si="150"/>
        <v>0.74151659999999997</v>
      </c>
      <c r="G3248">
        <v>3707583</v>
      </c>
      <c r="H3248" s="3">
        <f t="shared" si="151"/>
        <v>0.74151659999999997</v>
      </c>
      <c r="I3248" s="3">
        <f t="shared" si="152"/>
        <v>0</v>
      </c>
      <c r="J3248" t="s">
        <v>9</v>
      </c>
      <c r="K3248" t="s">
        <v>838</v>
      </c>
      <c r="L3248" t="s">
        <v>11</v>
      </c>
    </row>
    <row r="3249" spans="1:12" x14ac:dyDescent="0.25">
      <c r="A3249">
        <v>2856</v>
      </c>
      <c r="B3249" s="4">
        <v>30183</v>
      </c>
      <c r="C3249" t="s">
        <v>2874</v>
      </c>
      <c r="D3249" s="1">
        <v>5000000</v>
      </c>
      <c r="E3249">
        <v>10751126</v>
      </c>
      <c r="F3249" s="3">
        <f t="shared" si="150"/>
        <v>2.1502251999999999</v>
      </c>
      <c r="G3249">
        <v>10751126</v>
      </c>
      <c r="H3249" s="3">
        <f t="shared" si="151"/>
        <v>2.1502251999999999</v>
      </c>
      <c r="I3249" s="3">
        <f t="shared" si="152"/>
        <v>0</v>
      </c>
      <c r="J3249" t="s">
        <v>95</v>
      </c>
      <c r="K3249" t="s">
        <v>838</v>
      </c>
      <c r="L3249" t="s">
        <v>14</v>
      </c>
    </row>
    <row r="3250" spans="1:12" x14ac:dyDescent="0.25">
      <c r="A3250">
        <v>3021</v>
      </c>
      <c r="B3250" s="4">
        <v>30183</v>
      </c>
      <c r="C3250" t="s">
        <v>3038</v>
      </c>
      <c r="D3250">
        <v>3250000</v>
      </c>
      <c r="E3250">
        <v>6965361</v>
      </c>
      <c r="F3250" s="3">
        <f t="shared" si="150"/>
        <v>2.1431879999999999</v>
      </c>
      <c r="G3250">
        <v>6965361</v>
      </c>
      <c r="H3250" s="3">
        <f t="shared" si="151"/>
        <v>2.1431879999999999</v>
      </c>
      <c r="I3250" s="3">
        <f t="shared" si="152"/>
        <v>0</v>
      </c>
      <c r="J3250" t="s">
        <v>3582</v>
      </c>
      <c r="K3250" t="s">
        <v>838</v>
      </c>
      <c r="L3250" t="s">
        <v>43</v>
      </c>
    </row>
    <row r="3251" spans="1:12" x14ac:dyDescent="0.25">
      <c r="A3251">
        <v>3118</v>
      </c>
      <c r="B3251" s="4">
        <v>30176</v>
      </c>
      <c r="C3251" t="s">
        <v>3134</v>
      </c>
      <c r="D3251">
        <v>2250000</v>
      </c>
      <c r="E3251">
        <v>36690067</v>
      </c>
      <c r="F3251" s="3">
        <f t="shared" si="150"/>
        <v>16.306696444444444</v>
      </c>
      <c r="G3251">
        <v>36690067</v>
      </c>
      <c r="H3251" s="3">
        <f t="shared" si="151"/>
        <v>16.306696444444444</v>
      </c>
      <c r="I3251" s="3">
        <f t="shared" si="152"/>
        <v>0</v>
      </c>
      <c r="J3251" t="s">
        <v>3517</v>
      </c>
      <c r="K3251" t="s">
        <v>838</v>
      </c>
      <c r="L3251" t="s">
        <v>61</v>
      </c>
    </row>
    <row r="3252" spans="1:12" x14ac:dyDescent="0.25">
      <c r="A3252">
        <v>2906</v>
      </c>
      <c r="B3252" s="4">
        <v>30176</v>
      </c>
      <c r="C3252" t="s">
        <v>2923</v>
      </c>
      <c r="D3252">
        <v>4500000</v>
      </c>
      <c r="E3252">
        <v>27092880</v>
      </c>
      <c r="F3252" s="3">
        <f t="shared" si="150"/>
        <v>6.0206400000000002</v>
      </c>
      <c r="G3252">
        <v>27092880</v>
      </c>
      <c r="H3252" s="3">
        <f t="shared" si="151"/>
        <v>6.0206400000000002</v>
      </c>
      <c r="I3252" s="3">
        <f t="shared" si="152"/>
        <v>0</v>
      </c>
      <c r="J3252" t="s">
        <v>9</v>
      </c>
      <c r="K3252" t="s">
        <v>838</v>
      </c>
      <c r="L3252" t="s">
        <v>11</v>
      </c>
    </row>
    <row r="3253" spans="1:12" x14ac:dyDescent="0.25">
      <c r="A3253">
        <v>1673</v>
      </c>
      <c r="B3253" s="4">
        <v>30155</v>
      </c>
      <c r="C3253" t="s">
        <v>1691</v>
      </c>
      <c r="D3253">
        <v>20500000</v>
      </c>
      <c r="E3253">
        <v>69701637</v>
      </c>
      <c r="F3253" s="3">
        <f t="shared" si="150"/>
        <v>3.4000798536585366</v>
      </c>
      <c r="G3253">
        <v>69701637</v>
      </c>
      <c r="H3253" s="3">
        <f t="shared" si="151"/>
        <v>3.4000798536585366</v>
      </c>
      <c r="I3253" s="3">
        <f t="shared" si="152"/>
        <v>0</v>
      </c>
      <c r="J3253" t="s">
        <v>9</v>
      </c>
      <c r="K3253" t="s">
        <v>27</v>
      </c>
      <c r="L3253" t="s">
        <v>11</v>
      </c>
    </row>
    <row r="3254" spans="1:12" x14ac:dyDescent="0.25">
      <c r="A3254">
        <v>1948</v>
      </c>
      <c r="B3254" s="4">
        <v>30141</v>
      </c>
      <c r="C3254" t="s">
        <v>1966</v>
      </c>
      <c r="D3254" s="1">
        <v>17000000</v>
      </c>
      <c r="E3254">
        <v>26918576</v>
      </c>
      <c r="F3254" s="3">
        <f t="shared" si="150"/>
        <v>1.5834456470588236</v>
      </c>
      <c r="G3254">
        <v>26918576</v>
      </c>
      <c r="H3254" s="3">
        <f t="shared" si="151"/>
        <v>1.5834456470588236</v>
      </c>
      <c r="I3254" s="3">
        <f t="shared" si="152"/>
        <v>0</v>
      </c>
      <c r="J3254" t="s">
        <v>3558</v>
      </c>
      <c r="K3254" t="s">
        <v>838</v>
      </c>
      <c r="L3254" t="s">
        <v>14</v>
      </c>
    </row>
    <row r="3255" spans="1:12" x14ac:dyDescent="0.25">
      <c r="A3255">
        <v>1909</v>
      </c>
      <c r="B3255" s="4">
        <v>30127</v>
      </c>
      <c r="C3255" t="s">
        <v>1928</v>
      </c>
      <c r="D3255" s="1">
        <v>18000000</v>
      </c>
      <c r="E3255">
        <v>5675599</v>
      </c>
      <c r="F3255" s="3">
        <f t="shared" si="150"/>
        <v>0.31531105555555555</v>
      </c>
      <c r="G3255">
        <v>5675599</v>
      </c>
      <c r="H3255" s="3">
        <f t="shared" si="151"/>
        <v>0.31531105555555555</v>
      </c>
      <c r="I3255" s="3">
        <f t="shared" si="152"/>
        <v>0</v>
      </c>
      <c r="J3255" t="s">
        <v>3422</v>
      </c>
      <c r="K3255" t="s">
        <v>838</v>
      </c>
      <c r="L3255" t="s">
        <v>14</v>
      </c>
    </row>
    <row r="3256" spans="1:12" x14ac:dyDescent="0.25">
      <c r="A3256">
        <v>1660</v>
      </c>
      <c r="B3256" s="4">
        <v>30120</v>
      </c>
      <c r="C3256" t="s">
        <v>1678</v>
      </c>
      <c r="D3256" s="1">
        <v>21000000</v>
      </c>
      <c r="E3256">
        <v>45785720</v>
      </c>
      <c r="F3256" s="3">
        <f t="shared" si="150"/>
        <v>2.1802723809523807</v>
      </c>
      <c r="G3256">
        <v>45785720</v>
      </c>
      <c r="H3256" s="3">
        <f t="shared" si="151"/>
        <v>2.1802723809523807</v>
      </c>
      <c r="I3256" s="3">
        <f t="shared" si="152"/>
        <v>0</v>
      </c>
      <c r="J3256" t="s">
        <v>3559</v>
      </c>
      <c r="K3256" t="s">
        <v>10</v>
      </c>
      <c r="L3256" t="s">
        <v>14</v>
      </c>
    </row>
    <row r="3257" spans="1:12" x14ac:dyDescent="0.25">
      <c r="A3257">
        <v>2376</v>
      </c>
      <c r="B3257" s="4">
        <v>30113</v>
      </c>
      <c r="C3257" t="s">
        <v>2396</v>
      </c>
      <c r="D3257">
        <v>10500000</v>
      </c>
      <c r="E3257">
        <v>435110554</v>
      </c>
      <c r="F3257" s="3">
        <f t="shared" si="150"/>
        <v>41.439100380952382</v>
      </c>
      <c r="G3257">
        <v>792965326</v>
      </c>
      <c r="H3257" s="3">
        <f t="shared" si="151"/>
        <v>75.520507238095234</v>
      </c>
      <c r="I3257" s="3">
        <f t="shared" si="152"/>
        <v>357854772</v>
      </c>
      <c r="J3257" t="s">
        <v>9</v>
      </c>
      <c r="K3257" t="s">
        <v>10</v>
      </c>
      <c r="L3257" t="s">
        <v>43</v>
      </c>
    </row>
    <row r="3258" spans="1:12" x14ac:dyDescent="0.25">
      <c r="A3258">
        <v>2373</v>
      </c>
      <c r="B3258" s="4">
        <v>30106</v>
      </c>
      <c r="C3258" t="s">
        <v>2393</v>
      </c>
      <c r="D3258">
        <v>10700000</v>
      </c>
      <c r="E3258">
        <v>74706019</v>
      </c>
      <c r="F3258" s="3">
        <f t="shared" si="150"/>
        <v>6.9818709345794394</v>
      </c>
      <c r="G3258">
        <v>121706019</v>
      </c>
      <c r="H3258" s="3">
        <f t="shared" si="151"/>
        <v>11.37439429906542</v>
      </c>
      <c r="I3258" s="3">
        <f t="shared" si="152"/>
        <v>47000000</v>
      </c>
      <c r="J3258" t="s">
        <v>95</v>
      </c>
      <c r="K3258" t="s">
        <v>10</v>
      </c>
      <c r="L3258" t="s">
        <v>61</v>
      </c>
    </row>
    <row r="3259" spans="1:12" x14ac:dyDescent="0.25">
      <c r="A3259">
        <v>2252</v>
      </c>
      <c r="B3259" s="4">
        <v>30106</v>
      </c>
      <c r="C3259" t="s">
        <v>2272</v>
      </c>
      <c r="D3259" s="1">
        <v>12000000</v>
      </c>
      <c r="E3259">
        <v>78912963</v>
      </c>
      <c r="F3259" s="3">
        <f t="shared" si="150"/>
        <v>6.5760802500000004</v>
      </c>
      <c r="G3259">
        <v>95800000</v>
      </c>
      <c r="H3259" s="3">
        <f t="shared" si="151"/>
        <v>7.9833333333333334</v>
      </c>
      <c r="I3259" s="3">
        <f t="shared" si="152"/>
        <v>16887037</v>
      </c>
      <c r="J3259" t="s">
        <v>3517</v>
      </c>
      <c r="K3259" t="s">
        <v>10</v>
      </c>
      <c r="L3259" t="s">
        <v>16</v>
      </c>
    </row>
    <row r="3260" spans="1:12" x14ac:dyDescent="0.25">
      <c r="A3260">
        <v>3125</v>
      </c>
      <c r="B3260" s="4">
        <v>30092</v>
      </c>
      <c r="C3260" t="s">
        <v>3141</v>
      </c>
      <c r="D3260" s="1">
        <v>2000000</v>
      </c>
      <c r="E3260">
        <v>24600832</v>
      </c>
      <c r="F3260" s="3">
        <f t="shared" si="150"/>
        <v>12.300416</v>
      </c>
      <c r="G3260">
        <v>24600832</v>
      </c>
      <c r="H3260" s="3">
        <f t="shared" si="151"/>
        <v>12.300416</v>
      </c>
      <c r="I3260" s="3">
        <f t="shared" si="152"/>
        <v>0</v>
      </c>
      <c r="J3260" t="s">
        <v>3559</v>
      </c>
      <c r="K3260" t="s">
        <v>838</v>
      </c>
      <c r="L3260" t="s">
        <v>14</v>
      </c>
    </row>
    <row r="3261" spans="1:12" x14ac:dyDescent="0.25">
      <c r="A3261">
        <v>1715</v>
      </c>
      <c r="B3261" s="4">
        <v>30085</v>
      </c>
      <c r="C3261" t="s">
        <v>1734</v>
      </c>
      <c r="D3261" s="1">
        <v>20000000</v>
      </c>
      <c r="E3261">
        <v>38264085</v>
      </c>
      <c r="F3261" s="3">
        <f t="shared" si="150"/>
        <v>1.9132042499999999</v>
      </c>
      <c r="G3261">
        <v>79114085</v>
      </c>
      <c r="H3261" s="3">
        <f t="shared" si="151"/>
        <v>3.9557042500000001</v>
      </c>
      <c r="I3261" s="3">
        <f t="shared" si="152"/>
        <v>40850000</v>
      </c>
      <c r="J3261" t="s">
        <v>9</v>
      </c>
      <c r="K3261" t="s">
        <v>838</v>
      </c>
      <c r="L3261" t="s">
        <v>14</v>
      </c>
    </row>
    <row r="3262" spans="1:12" x14ac:dyDescent="0.25">
      <c r="A3262">
        <v>2851</v>
      </c>
      <c r="B3262" s="4">
        <v>30043</v>
      </c>
      <c r="C3262" t="s">
        <v>2869</v>
      </c>
      <c r="D3262" s="1">
        <v>5000000</v>
      </c>
      <c r="E3262">
        <v>12592907</v>
      </c>
      <c r="F3262" s="3">
        <f t="shared" si="150"/>
        <v>2.5185814</v>
      </c>
      <c r="G3262">
        <v>12592907</v>
      </c>
      <c r="H3262" s="3">
        <f t="shared" si="151"/>
        <v>2.5185814</v>
      </c>
      <c r="I3262" s="3">
        <f t="shared" si="152"/>
        <v>0</v>
      </c>
      <c r="J3262" t="s">
        <v>95</v>
      </c>
      <c r="K3262" t="s">
        <v>838</v>
      </c>
      <c r="L3262" t="s">
        <v>11</v>
      </c>
    </row>
    <row r="3263" spans="1:12" x14ac:dyDescent="0.25">
      <c r="A3263">
        <v>2236</v>
      </c>
      <c r="B3263" s="4">
        <v>30043</v>
      </c>
      <c r="C3263" t="s">
        <v>2256</v>
      </c>
      <c r="D3263">
        <v>12500000</v>
      </c>
      <c r="E3263" s="1">
        <v>7000000</v>
      </c>
      <c r="F3263" s="3">
        <f t="shared" si="150"/>
        <v>0.56000000000000005</v>
      </c>
      <c r="G3263" s="1">
        <v>21000000</v>
      </c>
      <c r="H3263" s="3">
        <f t="shared" si="151"/>
        <v>1.68</v>
      </c>
      <c r="I3263" s="3">
        <f t="shared" si="152"/>
        <v>14000000</v>
      </c>
      <c r="J3263" t="s">
        <v>9</v>
      </c>
      <c r="K3263" t="s">
        <v>27</v>
      </c>
      <c r="L3263" t="s">
        <v>43</v>
      </c>
    </row>
    <row r="3264" spans="1:12" x14ac:dyDescent="0.25">
      <c r="A3264">
        <v>2931</v>
      </c>
      <c r="B3264" s="4">
        <v>30029</v>
      </c>
      <c r="C3264" t="s">
        <v>2949</v>
      </c>
      <c r="D3264" s="1">
        <v>4000000</v>
      </c>
      <c r="E3264">
        <v>109492484</v>
      </c>
      <c r="F3264" s="3">
        <f t="shared" si="150"/>
        <v>27.373121000000001</v>
      </c>
      <c r="G3264">
        <v>109492484</v>
      </c>
      <c r="H3264" s="3">
        <f t="shared" si="151"/>
        <v>27.373121000000001</v>
      </c>
      <c r="I3264" s="3">
        <f t="shared" si="152"/>
        <v>0</v>
      </c>
      <c r="J3264" t="s">
        <v>3422</v>
      </c>
      <c r="K3264" t="s">
        <v>27</v>
      </c>
      <c r="L3264" t="s">
        <v>11</v>
      </c>
    </row>
    <row r="3265" spans="1:12" x14ac:dyDescent="0.25">
      <c r="A3265">
        <v>2231</v>
      </c>
      <c r="B3265" s="4">
        <v>29994</v>
      </c>
      <c r="C3265" t="s">
        <v>2251</v>
      </c>
      <c r="D3265">
        <v>12500000</v>
      </c>
      <c r="E3265">
        <v>20959585</v>
      </c>
      <c r="F3265" s="3">
        <f t="shared" si="150"/>
        <v>1.6767668</v>
      </c>
      <c r="G3265">
        <v>20959585</v>
      </c>
      <c r="H3265" s="3">
        <f t="shared" si="151"/>
        <v>1.6767668</v>
      </c>
      <c r="I3265" s="3">
        <f t="shared" si="152"/>
        <v>0</v>
      </c>
      <c r="J3265" t="s">
        <v>3422</v>
      </c>
      <c r="K3265" t="s">
        <v>838</v>
      </c>
      <c r="L3265" t="s">
        <v>16</v>
      </c>
    </row>
    <row r="3266" spans="1:12" x14ac:dyDescent="0.25">
      <c r="A3266">
        <v>2287</v>
      </c>
      <c r="B3266" s="4">
        <v>29992</v>
      </c>
      <c r="C3266" t="s">
        <v>2307</v>
      </c>
      <c r="D3266" s="1">
        <v>12000000</v>
      </c>
      <c r="E3266">
        <v>11487676</v>
      </c>
      <c r="F3266" s="3">
        <f t="shared" ref="F3266:F3329" si="153">E3266/D3266</f>
        <v>0.95730633333333337</v>
      </c>
      <c r="G3266">
        <v>84970337</v>
      </c>
      <c r="H3266" s="3">
        <f t="shared" ref="H3266:H3329" si="154">G3266/D3266</f>
        <v>7.080861416666667</v>
      </c>
      <c r="I3266" s="3">
        <f t="shared" si="152"/>
        <v>73482661</v>
      </c>
      <c r="J3266" t="s">
        <v>3537</v>
      </c>
      <c r="K3266" t="s">
        <v>27</v>
      </c>
      <c r="L3266" t="s">
        <v>43</v>
      </c>
    </row>
    <row r="3267" spans="1:12" x14ac:dyDescent="0.25">
      <c r="A3267">
        <v>2180</v>
      </c>
      <c r="B3267" s="4">
        <v>29980</v>
      </c>
      <c r="C3267" t="s">
        <v>2200</v>
      </c>
      <c r="D3267">
        <v>13500000</v>
      </c>
      <c r="E3267">
        <v>6118683</v>
      </c>
      <c r="F3267" s="3">
        <f t="shared" si="153"/>
        <v>0.45323577777777779</v>
      </c>
      <c r="G3267">
        <v>6118683</v>
      </c>
      <c r="H3267" s="3">
        <f t="shared" si="154"/>
        <v>0.45323577777777779</v>
      </c>
      <c r="I3267" s="3">
        <f t="shared" ref="I3267:I3330" si="155">G3267-E3267</f>
        <v>0</v>
      </c>
      <c r="J3267" t="s">
        <v>9</v>
      </c>
      <c r="K3267" t="s">
        <v>838</v>
      </c>
      <c r="L3267" t="s">
        <v>43</v>
      </c>
    </row>
    <row r="3268" spans="1:12" x14ac:dyDescent="0.25">
      <c r="A3268">
        <v>2605</v>
      </c>
      <c r="B3268" s="4">
        <v>29945</v>
      </c>
      <c r="C3268" t="s">
        <v>2622</v>
      </c>
      <c r="D3268" s="1">
        <v>8000000</v>
      </c>
      <c r="E3268">
        <v>24474312</v>
      </c>
      <c r="F3268" s="3">
        <f t="shared" si="153"/>
        <v>3.0592890000000001</v>
      </c>
      <c r="G3268">
        <v>24474312</v>
      </c>
      <c r="H3268" s="3">
        <f t="shared" si="154"/>
        <v>3.0592890000000001</v>
      </c>
      <c r="I3268" s="3">
        <f t="shared" si="155"/>
        <v>0</v>
      </c>
      <c r="J3268" t="s">
        <v>3422</v>
      </c>
      <c r="K3268" t="s">
        <v>838</v>
      </c>
      <c r="L3268" t="s">
        <v>11</v>
      </c>
    </row>
    <row r="3269" spans="1:12" x14ac:dyDescent="0.25">
      <c r="A3269">
        <v>2472</v>
      </c>
      <c r="B3269" s="4">
        <v>29938</v>
      </c>
      <c r="C3269" t="s">
        <v>2490</v>
      </c>
      <c r="D3269" s="1">
        <v>10000000</v>
      </c>
      <c r="E3269" s="1">
        <v>6000000</v>
      </c>
      <c r="F3269" s="3">
        <f t="shared" si="153"/>
        <v>0.6</v>
      </c>
      <c r="G3269" s="1">
        <v>6000000</v>
      </c>
      <c r="H3269" s="3">
        <f t="shared" si="154"/>
        <v>0.6</v>
      </c>
      <c r="I3269" s="3">
        <f t="shared" si="155"/>
        <v>0</v>
      </c>
      <c r="J3269" t="s">
        <v>9</v>
      </c>
      <c r="K3269" t="s">
        <v>838</v>
      </c>
      <c r="L3269" t="s">
        <v>11</v>
      </c>
    </row>
    <row r="3270" spans="1:12" x14ac:dyDescent="0.25">
      <c r="A3270">
        <v>2143</v>
      </c>
      <c r="B3270" s="4">
        <v>29929</v>
      </c>
      <c r="C3270" t="s">
        <v>2163</v>
      </c>
      <c r="D3270" s="1">
        <v>14000000</v>
      </c>
      <c r="E3270">
        <v>35856053</v>
      </c>
      <c r="F3270" s="3">
        <f t="shared" si="153"/>
        <v>2.561146642857143</v>
      </c>
      <c r="G3270">
        <v>35856053</v>
      </c>
      <c r="H3270" s="3">
        <f t="shared" si="154"/>
        <v>2.561146642857143</v>
      </c>
      <c r="I3270" s="3">
        <f t="shared" si="155"/>
        <v>0</v>
      </c>
      <c r="J3270" t="s">
        <v>3422</v>
      </c>
      <c r="K3270" t="s">
        <v>10</v>
      </c>
      <c r="L3270" t="s">
        <v>43</v>
      </c>
    </row>
    <row r="3271" spans="1:12" x14ac:dyDescent="0.25">
      <c r="A3271">
        <v>1191</v>
      </c>
      <c r="B3271" s="4">
        <v>29924</v>
      </c>
      <c r="C3271" t="s">
        <v>1209</v>
      </c>
      <c r="D3271">
        <v>33500000</v>
      </c>
      <c r="E3271" s="1">
        <v>50000000</v>
      </c>
      <c r="F3271" s="3">
        <f t="shared" si="153"/>
        <v>1.4925373134328359</v>
      </c>
      <c r="G3271" s="1">
        <v>50000000</v>
      </c>
      <c r="H3271" s="3">
        <f t="shared" si="154"/>
        <v>1.4925373134328359</v>
      </c>
      <c r="I3271" s="3">
        <f t="shared" si="155"/>
        <v>0</v>
      </c>
      <c r="J3271" t="s">
        <v>3517</v>
      </c>
      <c r="K3271" t="s">
        <v>10</v>
      </c>
      <c r="L3271" t="s">
        <v>43</v>
      </c>
    </row>
    <row r="3272" spans="1:12" x14ac:dyDescent="0.25">
      <c r="A3272">
        <v>2303</v>
      </c>
      <c r="B3272" s="4">
        <v>29903</v>
      </c>
      <c r="C3272" t="s">
        <v>2323</v>
      </c>
      <c r="D3272" s="1">
        <v>12000000</v>
      </c>
      <c r="E3272">
        <v>2104164</v>
      </c>
      <c r="F3272" s="3">
        <f t="shared" si="153"/>
        <v>0.175347</v>
      </c>
      <c r="G3272">
        <v>2104164</v>
      </c>
      <c r="H3272" s="3">
        <f t="shared" si="154"/>
        <v>0.175347</v>
      </c>
      <c r="I3272" s="3">
        <f t="shared" si="155"/>
        <v>0</v>
      </c>
      <c r="J3272" t="s">
        <v>9</v>
      </c>
      <c r="K3272" t="s">
        <v>838</v>
      </c>
      <c r="L3272" t="s">
        <v>16</v>
      </c>
    </row>
    <row r="3273" spans="1:12" x14ac:dyDescent="0.25">
      <c r="A3273">
        <v>2261</v>
      </c>
      <c r="B3273" s="4">
        <v>29896</v>
      </c>
      <c r="C3273" t="s">
        <v>2281</v>
      </c>
      <c r="D3273" s="1">
        <v>12000000</v>
      </c>
      <c r="E3273">
        <v>37400000</v>
      </c>
      <c r="F3273" s="3">
        <f t="shared" si="153"/>
        <v>3.1166666666666667</v>
      </c>
      <c r="G3273">
        <v>37400000</v>
      </c>
      <c r="H3273" s="3">
        <f t="shared" si="154"/>
        <v>3.1166666666666667</v>
      </c>
      <c r="I3273" s="3">
        <f t="shared" si="155"/>
        <v>0</v>
      </c>
      <c r="J3273" t="s">
        <v>3433</v>
      </c>
      <c r="K3273" t="s">
        <v>838</v>
      </c>
      <c r="L3273" t="s">
        <v>16</v>
      </c>
    </row>
    <row r="3274" spans="1:12" x14ac:dyDescent="0.25">
      <c r="A3274">
        <v>3098</v>
      </c>
      <c r="B3274" s="4">
        <v>29889</v>
      </c>
      <c r="C3274" t="s">
        <v>3114</v>
      </c>
      <c r="D3274">
        <v>2500000</v>
      </c>
      <c r="E3274">
        <v>25533818</v>
      </c>
      <c r="F3274" s="3">
        <f t="shared" si="153"/>
        <v>10.2135272</v>
      </c>
      <c r="G3274">
        <v>25533818</v>
      </c>
      <c r="H3274" s="3">
        <f t="shared" si="154"/>
        <v>10.2135272</v>
      </c>
      <c r="I3274" s="3">
        <f t="shared" si="155"/>
        <v>0</v>
      </c>
      <c r="J3274" t="s">
        <v>9</v>
      </c>
      <c r="K3274" t="s">
        <v>838</v>
      </c>
      <c r="L3274" t="s">
        <v>61</v>
      </c>
    </row>
    <row r="3275" spans="1:12" x14ac:dyDescent="0.25">
      <c r="A3275">
        <v>2794</v>
      </c>
      <c r="B3275" s="4">
        <v>29854</v>
      </c>
      <c r="C3275" t="s">
        <v>2813</v>
      </c>
      <c r="D3275">
        <v>5500000</v>
      </c>
      <c r="E3275">
        <v>61558162</v>
      </c>
      <c r="F3275" s="3">
        <f t="shared" si="153"/>
        <v>11.192393090909091</v>
      </c>
      <c r="G3275">
        <v>61865947</v>
      </c>
      <c r="H3275" s="3">
        <f t="shared" si="154"/>
        <v>11.248354000000001</v>
      </c>
      <c r="I3275" s="3">
        <f t="shared" si="155"/>
        <v>307785</v>
      </c>
      <c r="J3275" t="s">
        <v>3559</v>
      </c>
      <c r="K3275" t="s">
        <v>10</v>
      </c>
      <c r="L3275" t="s">
        <v>43</v>
      </c>
    </row>
    <row r="3276" spans="1:12" x14ac:dyDescent="0.25">
      <c r="A3276">
        <v>2839</v>
      </c>
      <c r="B3276" s="4">
        <v>29847</v>
      </c>
      <c r="C3276" t="s">
        <v>2857</v>
      </c>
      <c r="D3276" s="1">
        <v>5000000</v>
      </c>
      <c r="E3276">
        <v>19032000</v>
      </c>
      <c r="F3276" s="3">
        <f t="shared" si="153"/>
        <v>3.8064</v>
      </c>
      <c r="G3276">
        <v>25032000</v>
      </c>
      <c r="H3276" s="3">
        <f t="shared" si="154"/>
        <v>5.0064000000000002</v>
      </c>
      <c r="I3276" s="3">
        <f t="shared" si="155"/>
        <v>6000000</v>
      </c>
      <c r="J3276" t="s">
        <v>3517</v>
      </c>
      <c r="K3276" t="s">
        <v>838</v>
      </c>
      <c r="L3276" t="s">
        <v>43</v>
      </c>
    </row>
    <row r="3277" spans="1:12" x14ac:dyDescent="0.25">
      <c r="A3277">
        <v>2540</v>
      </c>
      <c r="B3277" s="4">
        <v>29805</v>
      </c>
      <c r="C3277" t="s">
        <v>2558</v>
      </c>
      <c r="D3277">
        <v>9300000</v>
      </c>
      <c r="E3277">
        <v>19571091</v>
      </c>
      <c r="F3277" s="3">
        <f t="shared" si="153"/>
        <v>2.1044183870967741</v>
      </c>
      <c r="G3277">
        <v>19571091</v>
      </c>
      <c r="H3277" s="3">
        <f t="shared" si="154"/>
        <v>2.1044183870967741</v>
      </c>
      <c r="I3277" s="3">
        <f t="shared" si="155"/>
        <v>0</v>
      </c>
      <c r="J3277" t="s">
        <v>3537</v>
      </c>
      <c r="K3277" t="s">
        <v>838</v>
      </c>
      <c r="L3277" t="s">
        <v>16</v>
      </c>
    </row>
    <row r="3278" spans="1:12" x14ac:dyDescent="0.25">
      <c r="A3278">
        <v>1748</v>
      </c>
      <c r="B3278" s="4">
        <v>29798</v>
      </c>
      <c r="C3278" t="s">
        <v>1767</v>
      </c>
      <c r="D3278" s="1">
        <v>20000000</v>
      </c>
      <c r="E3278">
        <v>18826490</v>
      </c>
      <c r="F3278" s="3">
        <f t="shared" si="153"/>
        <v>0.94132450000000001</v>
      </c>
      <c r="G3278">
        <v>18826490</v>
      </c>
      <c r="H3278" s="3">
        <f t="shared" si="154"/>
        <v>0.94132450000000001</v>
      </c>
      <c r="I3278" s="3">
        <f t="shared" si="155"/>
        <v>0</v>
      </c>
      <c r="J3278" t="s">
        <v>3559</v>
      </c>
      <c r="K3278" t="s">
        <v>838</v>
      </c>
      <c r="L3278" t="s">
        <v>11</v>
      </c>
    </row>
    <row r="3279" spans="1:12" x14ac:dyDescent="0.25">
      <c r="A3279">
        <v>2750</v>
      </c>
      <c r="B3279" s="4">
        <v>29777</v>
      </c>
      <c r="C3279" t="s">
        <v>2770</v>
      </c>
      <c r="D3279" s="1">
        <v>6000000</v>
      </c>
      <c r="E3279">
        <v>25244700</v>
      </c>
      <c r="F3279" s="3">
        <f t="shared" si="153"/>
        <v>4.2074499999999997</v>
      </c>
      <c r="G3279">
        <v>25244700</v>
      </c>
      <c r="H3279" s="3">
        <f t="shared" si="154"/>
        <v>4.2074499999999997</v>
      </c>
      <c r="I3279" s="3">
        <f t="shared" si="155"/>
        <v>0</v>
      </c>
      <c r="J3279" t="s">
        <v>3433</v>
      </c>
      <c r="K3279" t="s">
        <v>27</v>
      </c>
      <c r="L3279" t="s">
        <v>14</v>
      </c>
    </row>
    <row r="3280" spans="1:12" x14ac:dyDescent="0.25">
      <c r="A3280">
        <v>2385</v>
      </c>
      <c r="B3280" s="4">
        <v>29763</v>
      </c>
      <c r="C3280" t="s">
        <v>2404</v>
      </c>
      <c r="D3280" s="1">
        <v>10000000</v>
      </c>
      <c r="E3280">
        <v>85300000</v>
      </c>
      <c r="F3280" s="3">
        <f t="shared" si="153"/>
        <v>8.5299999999999994</v>
      </c>
      <c r="G3280">
        <v>85300000</v>
      </c>
      <c r="H3280" s="3">
        <f t="shared" si="154"/>
        <v>8.5299999999999994</v>
      </c>
      <c r="I3280" s="3">
        <f t="shared" si="155"/>
        <v>0</v>
      </c>
      <c r="J3280" t="s">
        <v>1696</v>
      </c>
      <c r="K3280" t="s">
        <v>27</v>
      </c>
      <c r="L3280" t="s">
        <v>11</v>
      </c>
    </row>
    <row r="3281" spans="1:12" x14ac:dyDescent="0.25">
      <c r="A3281">
        <v>1905</v>
      </c>
      <c r="B3281" s="4">
        <v>29763</v>
      </c>
      <c r="C3281" t="s">
        <v>1923</v>
      </c>
      <c r="D3281" s="1">
        <v>18000000</v>
      </c>
      <c r="E3281" s="1">
        <v>6000000</v>
      </c>
      <c r="F3281" s="3">
        <f t="shared" si="153"/>
        <v>0.33333333333333331</v>
      </c>
      <c r="G3281" s="1">
        <v>6000000</v>
      </c>
      <c r="H3281" s="3">
        <f t="shared" si="154"/>
        <v>0.33333333333333331</v>
      </c>
      <c r="I3281" s="3">
        <f t="shared" si="155"/>
        <v>0</v>
      </c>
      <c r="J3281" t="s">
        <v>3517</v>
      </c>
      <c r="K3281" t="s">
        <v>838</v>
      </c>
      <c r="L3281" t="s">
        <v>14</v>
      </c>
    </row>
    <row r="3282" spans="1:12" x14ac:dyDescent="0.25">
      <c r="A3282">
        <v>1388</v>
      </c>
      <c r="B3282" s="4">
        <v>29763</v>
      </c>
      <c r="C3282" t="s">
        <v>1404</v>
      </c>
      <c r="D3282" s="1">
        <v>28000000</v>
      </c>
      <c r="E3282">
        <v>54800000</v>
      </c>
      <c r="F3282" s="3">
        <f t="shared" si="153"/>
        <v>1.9571428571428571</v>
      </c>
      <c r="G3282">
        <v>195300000</v>
      </c>
      <c r="H3282" s="3">
        <f t="shared" si="154"/>
        <v>6.9749999999999996</v>
      </c>
      <c r="I3282" s="3">
        <f t="shared" si="155"/>
        <v>140500000</v>
      </c>
      <c r="J3282" t="s">
        <v>9</v>
      </c>
      <c r="K3282" t="s">
        <v>10</v>
      </c>
      <c r="L3282" t="s">
        <v>14</v>
      </c>
    </row>
    <row r="3283" spans="1:12" x14ac:dyDescent="0.25">
      <c r="A3283">
        <v>708</v>
      </c>
      <c r="B3283" s="4">
        <v>29756</v>
      </c>
      <c r="C3283" t="s">
        <v>726</v>
      </c>
      <c r="D3283" s="1">
        <v>54000000</v>
      </c>
      <c r="E3283">
        <v>108185706</v>
      </c>
      <c r="F3283" s="3">
        <f t="shared" si="153"/>
        <v>2.0034390000000002</v>
      </c>
      <c r="G3283">
        <v>108185706</v>
      </c>
      <c r="H3283" s="3">
        <f t="shared" si="154"/>
        <v>2.0034390000000002</v>
      </c>
      <c r="I3283" s="3">
        <f t="shared" si="155"/>
        <v>0</v>
      </c>
      <c r="J3283" t="s">
        <v>3559</v>
      </c>
      <c r="K3283" t="s">
        <v>10</v>
      </c>
      <c r="L3283" t="s">
        <v>16</v>
      </c>
    </row>
    <row r="3284" spans="1:12" x14ac:dyDescent="0.25">
      <c r="A3284">
        <v>2345</v>
      </c>
      <c r="B3284" s="4">
        <v>29749</v>
      </c>
      <c r="C3284" t="s">
        <v>2364</v>
      </c>
      <c r="D3284" s="1">
        <v>11000000</v>
      </c>
      <c r="E3284">
        <v>31672000</v>
      </c>
      <c r="F3284" s="3">
        <f t="shared" si="153"/>
        <v>2.8792727272727272</v>
      </c>
      <c r="G3284">
        <v>31672000</v>
      </c>
      <c r="H3284" s="3">
        <f t="shared" si="154"/>
        <v>2.8792727272727272</v>
      </c>
      <c r="I3284" s="3">
        <f t="shared" si="155"/>
        <v>0</v>
      </c>
      <c r="J3284" t="s">
        <v>3422</v>
      </c>
      <c r="K3284" t="s">
        <v>838</v>
      </c>
      <c r="L3284" t="s">
        <v>11</v>
      </c>
    </row>
    <row r="3285" spans="1:12" x14ac:dyDescent="0.25">
      <c r="A3285">
        <v>1675</v>
      </c>
      <c r="B3285" s="4">
        <v>29749</v>
      </c>
      <c r="C3285" t="s">
        <v>1693</v>
      </c>
      <c r="D3285" s="1">
        <v>20000000</v>
      </c>
      <c r="E3285">
        <v>225686079</v>
      </c>
      <c r="F3285" s="3">
        <f t="shared" si="153"/>
        <v>11.28430395</v>
      </c>
      <c r="G3285">
        <v>367452079</v>
      </c>
      <c r="H3285" s="3">
        <f t="shared" si="154"/>
        <v>18.372603949999998</v>
      </c>
      <c r="I3285" s="3">
        <f t="shared" si="155"/>
        <v>141766000</v>
      </c>
      <c r="J3285" t="s">
        <v>3517</v>
      </c>
      <c r="K3285" t="s">
        <v>10</v>
      </c>
      <c r="L3285" t="s">
        <v>16</v>
      </c>
    </row>
    <row r="3286" spans="1:12" x14ac:dyDescent="0.25">
      <c r="A3286">
        <v>2728</v>
      </c>
      <c r="B3286" s="4">
        <v>29728</v>
      </c>
      <c r="C3286" t="s">
        <v>2747</v>
      </c>
      <c r="D3286">
        <v>6500000</v>
      </c>
      <c r="E3286">
        <v>42488161</v>
      </c>
      <c r="F3286" s="3">
        <f t="shared" si="153"/>
        <v>6.5366401538461538</v>
      </c>
      <c r="G3286">
        <v>42488161</v>
      </c>
      <c r="H3286" s="3">
        <f t="shared" si="154"/>
        <v>6.5366401538461538</v>
      </c>
      <c r="I3286" s="3">
        <f t="shared" si="155"/>
        <v>0</v>
      </c>
      <c r="J3286" t="s">
        <v>9</v>
      </c>
      <c r="K3286" t="s">
        <v>10</v>
      </c>
      <c r="L3286" t="s">
        <v>11</v>
      </c>
    </row>
    <row r="3287" spans="1:12" x14ac:dyDescent="0.25">
      <c r="A3287">
        <v>3233</v>
      </c>
      <c r="B3287" s="4">
        <v>29706</v>
      </c>
      <c r="C3287" t="s">
        <v>3250</v>
      </c>
      <c r="D3287">
        <v>1250000</v>
      </c>
      <c r="E3287">
        <v>21722776</v>
      </c>
      <c r="F3287" s="3">
        <f t="shared" si="153"/>
        <v>17.378220800000001</v>
      </c>
      <c r="G3287">
        <v>21722776</v>
      </c>
      <c r="H3287" s="3">
        <f t="shared" si="154"/>
        <v>17.378220800000001</v>
      </c>
      <c r="I3287" s="3">
        <f t="shared" si="155"/>
        <v>0</v>
      </c>
      <c r="J3287" t="s">
        <v>3517</v>
      </c>
      <c r="K3287" t="s">
        <v>838</v>
      </c>
      <c r="L3287" t="s">
        <v>61</v>
      </c>
    </row>
    <row r="3288" spans="1:12" x14ac:dyDescent="0.25">
      <c r="A3288">
        <v>3264</v>
      </c>
      <c r="B3288" s="4">
        <v>29686</v>
      </c>
      <c r="C3288" t="s">
        <v>3280</v>
      </c>
      <c r="D3288" s="1">
        <v>1000000</v>
      </c>
      <c r="E3288">
        <v>17985000</v>
      </c>
      <c r="F3288" s="3">
        <f t="shared" si="153"/>
        <v>17.984999999999999</v>
      </c>
      <c r="G3288">
        <v>17985000</v>
      </c>
      <c r="H3288" s="3">
        <f t="shared" si="154"/>
        <v>17.984999999999999</v>
      </c>
      <c r="I3288" s="3">
        <f t="shared" si="155"/>
        <v>0</v>
      </c>
      <c r="J3288" t="s">
        <v>3433</v>
      </c>
      <c r="K3288" t="s">
        <v>838</v>
      </c>
      <c r="L3288" t="s">
        <v>61</v>
      </c>
    </row>
    <row r="3289" spans="1:12" x14ac:dyDescent="0.25">
      <c r="A3289">
        <v>2845</v>
      </c>
      <c r="B3289" s="4">
        <v>29686</v>
      </c>
      <c r="C3289" t="s">
        <v>2863</v>
      </c>
      <c r="D3289" s="1">
        <v>5000000</v>
      </c>
      <c r="E3289">
        <v>14600000</v>
      </c>
      <c r="F3289" s="3">
        <f t="shared" si="153"/>
        <v>2.92</v>
      </c>
      <c r="G3289">
        <v>19600000</v>
      </c>
      <c r="H3289" s="3">
        <f t="shared" si="154"/>
        <v>3.92</v>
      </c>
      <c r="I3289" s="3">
        <f t="shared" si="155"/>
        <v>5000000</v>
      </c>
      <c r="J3289" t="s">
        <v>9</v>
      </c>
      <c r="K3289" t="s">
        <v>838</v>
      </c>
      <c r="L3289" t="s">
        <v>14</v>
      </c>
    </row>
    <row r="3290" spans="1:12" x14ac:dyDescent="0.25">
      <c r="A3290">
        <v>2285</v>
      </c>
      <c r="B3290" s="4">
        <v>29665</v>
      </c>
      <c r="C3290" t="s">
        <v>2305</v>
      </c>
      <c r="D3290" s="1">
        <v>12000000</v>
      </c>
      <c r="E3290">
        <v>12200000</v>
      </c>
      <c r="F3290" s="3">
        <f t="shared" si="153"/>
        <v>1.0166666666666666</v>
      </c>
      <c r="G3290">
        <v>44200000</v>
      </c>
      <c r="H3290" s="3">
        <f t="shared" si="154"/>
        <v>3.6833333333333331</v>
      </c>
      <c r="I3290" s="3">
        <f t="shared" si="155"/>
        <v>32000000</v>
      </c>
      <c r="J3290" t="s">
        <v>3517</v>
      </c>
      <c r="K3290" t="s">
        <v>838</v>
      </c>
      <c r="L3290" t="s">
        <v>43</v>
      </c>
    </row>
    <row r="3291" spans="1:12" x14ac:dyDescent="0.25">
      <c r="A3291">
        <v>1961</v>
      </c>
      <c r="B3291" s="4">
        <v>29587</v>
      </c>
      <c r="C3291" t="s">
        <v>1979</v>
      </c>
      <c r="D3291" s="1">
        <v>17000000</v>
      </c>
      <c r="E3291">
        <v>2110050</v>
      </c>
      <c r="F3291" s="3">
        <f t="shared" si="153"/>
        <v>0.12412058823529412</v>
      </c>
      <c r="G3291">
        <v>2110050</v>
      </c>
      <c r="H3291" s="3">
        <f t="shared" si="154"/>
        <v>0.12412058823529412</v>
      </c>
      <c r="I3291" s="3">
        <f t="shared" si="155"/>
        <v>0</v>
      </c>
      <c r="J3291" t="s">
        <v>838</v>
      </c>
      <c r="K3291" t="s">
        <v>10</v>
      </c>
      <c r="L3291" t="s">
        <v>16</v>
      </c>
    </row>
    <row r="3292" spans="1:12" x14ac:dyDescent="0.25">
      <c r="A3292">
        <v>1143</v>
      </c>
      <c r="B3292" s="4">
        <v>29560</v>
      </c>
      <c r="C3292" t="s">
        <v>1159</v>
      </c>
      <c r="D3292" s="1">
        <v>35000000</v>
      </c>
      <c r="E3292">
        <v>27107960</v>
      </c>
      <c r="F3292" s="3">
        <f t="shared" si="153"/>
        <v>0.7745131428571429</v>
      </c>
      <c r="G3292">
        <v>27107960</v>
      </c>
      <c r="H3292" s="3">
        <f t="shared" si="154"/>
        <v>0.7745131428571429</v>
      </c>
      <c r="I3292" s="3">
        <f t="shared" si="155"/>
        <v>0</v>
      </c>
      <c r="J3292" t="s">
        <v>9</v>
      </c>
      <c r="K3292" t="s">
        <v>838</v>
      </c>
      <c r="L3292" t="s">
        <v>14</v>
      </c>
    </row>
    <row r="3293" spans="1:12" x14ac:dyDescent="0.25">
      <c r="A3293">
        <v>2034</v>
      </c>
      <c r="B3293" s="4">
        <v>29504</v>
      </c>
      <c r="C3293" t="s">
        <v>2053</v>
      </c>
      <c r="D3293" s="1">
        <v>15000000</v>
      </c>
      <c r="E3293">
        <v>69847348</v>
      </c>
      <c r="F3293" s="3">
        <f t="shared" si="153"/>
        <v>4.656489866666667</v>
      </c>
      <c r="G3293">
        <v>69847348</v>
      </c>
      <c r="H3293" s="3">
        <f t="shared" si="154"/>
        <v>4.656489866666667</v>
      </c>
      <c r="I3293" s="3">
        <f t="shared" si="155"/>
        <v>0</v>
      </c>
      <c r="J3293" t="s">
        <v>3559</v>
      </c>
      <c r="K3293" t="s">
        <v>27</v>
      </c>
      <c r="L3293" t="s">
        <v>11</v>
      </c>
    </row>
    <row r="3294" spans="1:12" x14ac:dyDescent="0.25">
      <c r="A3294">
        <v>2810</v>
      </c>
      <c r="B3294" s="4">
        <v>29497</v>
      </c>
      <c r="C3294" t="s">
        <v>2829</v>
      </c>
      <c r="D3294">
        <v>5100000</v>
      </c>
      <c r="E3294">
        <v>9709597</v>
      </c>
      <c r="F3294" s="3">
        <f t="shared" si="153"/>
        <v>1.9038425490196078</v>
      </c>
      <c r="G3294">
        <v>9709597</v>
      </c>
      <c r="H3294" s="3">
        <f t="shared" si="154"/>
        <v>1.9038425490196078</v>
      </c>
      <c r="I3294" s="3">
        <f t="shared" si="155"/>
        <v>0</v>
      </c>
      <c r="J3294" t="s">
        <v>9</v>
      </c>
      <c r="K3294" t="s">
        <v>838</v>
      </c>
      <c r="L3294" t="s">
        <v>43</v>
      </c>
    </row>
    <row r="3295" spans="1:12" x14ac:dyDescent="0.25">
      <c r="A3295">
        <v>2744</v>
      </c>
      <c r="B3295" s="4">
        <v>29483</v>
      </c>
      <c r="C3295" t="s">
        <v>2764</v>
      </c>
      <c r="D3295" s="1">
        <v>6000000</v>
      </c>
      <c r="E3295">
        <v>52302978</v>
      </c>
      <c r="F3295" s="3">
        <f t="shared" si="153"/>
        <v>8.7171629999999993</v>
      </c>
      <c r="G3295">
        <v>52302978</v>
      </c>
      <c r="H3295" s="3">
        <f t="shared" si="154"/>
        <v>8.7171629999999993</v>
      </c>
      <c r="I3295" s="3">
        <f t="shared" si="155"/>
        <v>0</v>
      </c>
      <c r="J3295" t="s">
        <v>3517</v>
      </c>
      <c r="K3295" t="s">
        <v>27</v>
      </c>
      <c r="L3295" t="s">
        <v>43</v>
      </c>
    </row>
    <row r="3296" spans="1:12" x14ac:dyDescent="0.25">
      <c r="A3296">
        <v>2746</v>
      </c>
      <c r="B3296" s="4">
        <v>29427</v>
      </c>
      <c r="C3296" t="s">
        <v>2766</v>
      </c>
      <c r="D3296" s="1">
        <v>6000000</v>
      </c>
      <c r="E3296">
        <v>39846344</v>
      </c>
      <c r="F3296" s="3">
        <f t="shared" si="153"/>
        <v>6.6410573333333334</v>
      </c>
      <c r="G3296">
        <v>39846344</v>
      </c>
      <c r="H3296" s="3">
        <f t="shared" si="154"/>
        <v>6.6410573333333334</v>
      </c>
      <c r="I3296" s="3">
        <f t="shared" si="155"/>
        <v>0</v>
      </c>
      <c r="J3296" t="s">
        <v>3559</v>
      </c>
      <c r="K3296" t="s">
        <v>838</v>
      </c>
      <c r="L3296" t="s">
        <v>11</v>
      </c>
    </row>
    <row r="3297" spans="1:12" x14ac:dyDescent="0.25">
      <c r="A3297">
        <v>2991</v>
      </c>
      <c r="B3297" s="4">
        <v>29406</v>
      </c>
      <c r="C3297" t="s">
        <v>3008</v>
      </c>
      <c r="D3297">
        <v>3500000</v>
      </c>
      <c r="E3297">
        <v>83453539</v>
      </c>
      <c r="F3297" s="3">
        <f t="shared" si="153"/>
        <v>23.843868285714287</v>
      </c>
      <c r="G3297">
        <v>83453539</v>
      </c>
      <c r="H3297" s="3">
        <f t="shared" si="154"/>
        <v>23.843868285714287</v>
      </c>
      <c r="I3297" s="3">
        <f t="shared" si="155"/>
        <v>0</v>
      </c>
      <c r="J3297" t="s">
        <v>3517</v>
      </c>
      <c r="K3297" t="s">
        <v>10</v>
      </c>
      <c r="L3297" t="s">
        <v>11</v>
      </c>
    </row>
    <row r="3298" spans="1:12" x14ac:dyDescent="0.25">
      <c r="A3298">
        <v>2905</v>
      </c>
      <c r="B3298" s="4">
        <v>29392</v>
      </c>
      <c r="C3298" t="s">
        <v>2922</v>
      </c>
      <c r="D3298">
        <v>4500000</v>
      </c>
      <c r="E3298">
        <v>47923795</v>
      </c>
      <c r="F3298" s="3">
        <f t="shared" si="153"/>
        <v>10.649732222222223</v>
      </c>
      <c r="G3298">
        <v>47923795</v>
      </c>
      <c r="H3298" s="3">
        <f t="shared" si="154"/>
        <v>10.649732222222223</v>
      </c>
      <c r="I3298" s="3">
        <f t="shared" si="155"/>
        <v>0</v>
      </c>
      <c r="J3298" t="s">
        <v>9</v>
      </c>
      <c r="K3298" t="s">
        <v>27</v>
      </c>
      <c r="L3298" t="s">
        <v>43</v>
      </c>
    </row>
    <row r="3299" spans="1:12" x14ac:dyDescent="0.25">
      <c r="A3299">
        <v>1838</v>
      </c>
      <c r="B3299" s="4">
        <v>29364</v>
      </c>
      <c r="C3299" t="s">
        <v>1856</v>
      </c>
      <c r="D3299" s="1">
        <v>19000000</v>
      </c>
      <c r="E3299">
        <v>44017374</v>
      </c>
      <c r="F3299" s="3">
        <f t="shared" si="153"/>
        <v>2.3167038947368419</v>
      </c>
      <c r="G3299">
        <v>44728227</v>
      </c>
      <c r="H3299" s="3">
        <f t="shared" si="154"/>
        <v>2.354117210526316</v>
      </c>
      <c r="I3299" s="3">
        <f t="shared" si="155"/>
        <v>710853</v>
      </c>
      <c r="J3299" t="s">
        <v>3559</v>
      </c>
      <c r="K3299" t="s">
        <v>27</v>
      </c>
      <c r="L3299" t="s">
        <v>61</v>
      </c>
    </row>
    <row r="3300" spans="1:12" x14ac:dyDescent="0.25">
      <c r="A3300">
        <v>2445</v>
      </c>
      <c r="B3300" s="4">
        <v>29357</v>
      </c>
      <c r="C3300" t="s">
        <v>2463</v>
      </c>
      <c r="D3300" s="1">
        <v>10000000</v>
      </c>
      <c r="E3300">
        <v>15198912</v>
      </c>
      <c r="F3300" s="3">
        <f t="shared" si="153"/>
        <v>1.5198912</v>
      </c>
      <c r="G3300">
        <v>15198912</v>
      </c>
      <c r="H3300" s="3">
        <f t="shared" si="154"/>
        <v>1.5198912</v>
      </c>
      <c r="I3300" s="3">
        <f t="shared" si="155"/>
        <v>0</v>
      </c>
      <c r="J3300" t="s">
        <v>3550</v>
      </c>
      <c r="K3300" t="s">
        <v>838</v>
      </c>
      <c r="L3300" t="s">
        <v>14</v>
      </c>
    </row>
    <row r="3301" spans="1:12" x14ac:dyDescent="0.25">
      <c r="A3301">
        <v>3345</v>
      </c>
      <c r="B3301" s="4">
        <v>29350</v>
      </c>
      <c r="C3301" t="s">
        <v>3361</v>
      </c>
      <c r="D3301">
        <v>550000</v>
      </c>
      <c r="E3301">
        <v>39754601</v>
      </c>
      <c r="F3301" s="3">
        <f t="shared" si="153"/>
        <v>72.281092727272721</v>
      </c>
      <c r="G3301">
        <v>59754601</v>
      </c>
      <c r="H3301" s="3">
        <f t="shared" si="154"/>
        <v>108.6447290909091</v>
      </c>
      <c r="I3301" s="3">
        <f t="shared" si="155"/>
        <v>20000000</v>
      </c>
      <c r="J3301" t="s">
        <v>3517</v>
      </c>
      <c r="K3301" t="s">
        <v>838</v>
      </c>
      <c r="L3301" t="s">
        <v>61</v>
      </c>
    </row>
    <row r="3302" spans="1:12" x14ac:dyDescent="0.25">
      <c r="A3302">
        <v>2035</v>
      </c>
      <c r="B3302" s="4">
        <v>29287</v>
      </c>
      <c r="C3302" t="s">
        <v>2054</v>
      </c>
      <c r="D3302" s="1">
        <v>15000000</v>
      </c>
      <c r="E3302">
        <v>67182787</v>
      </c>
      <c r="F3302" s="3">
        <f t="shared" si="153"/>
        <v>4.4788524666666669</v>
      </c>
      <c r="G3302">
        <v>67182787</v>
      </c>
      <c r="H3302" s="3">
        <f t="shared" si="154"/>
        <v>4.4788524666666669</v>
      </c>
      <c r="I3302" s="3">
        <f t="shared" si="155"/>
        <v>0</v>
      </c>
      <c r="J3302" t="s">
        <v>9</v>
      </c>
      <c r="K3302" t="s">
        <v>10</v>
      </c>
      <c r="L3302" t="s">
        <v>43</v>
      </c>
    </row>
    <row r="3303" spans="1:12" x14ac:dyDescent="0.25">
      <c r="A3303">
        <v>3261</v>
      </c>
      <c r="B3303" s="4">
        <v>29252</v>
      </c>
      <c r="C3303" t="s">
        <v>3277</v>
      </c>
      <c r="D3303" s="1">
        <v>1000000</v>
      </c>
      <c r="E3303">
        <v>21378361</v>
      </c>
      <c r="F3303" s="3">
        <f t="shared" si="153"/>
        <v>21.378361000000002</v>
      </c>
      <c r="G3303">
        <v>21378361</v>
      </c>
      <c r="H3303" s="3">
        <f t="shared" si="154"/>
        <v>21.378361000000002</v>
      </c>
      <c r="I3303" s="3">
        <f t="shared" si="155"/>
        <v>0</v>
      </c>
      <c r="J3303" t="s">
        <v>3433</v>
      </c>
      <c r="K3303" t="s">
        <v>838</v>
      </c>
      <c r="L3303" t="s">
        <v>61</v>
      </c>
    </row>
    <row r="3304" spans="1:12" x14ac:dyDescent="0.25">
      <c r="A3304">
        <v>3379</v>
      </c>
      <c r="B3304" s="4">
        <v>29221</v>
      </c>
      <c r="C3304" t="s">
        <v>3397</v>
      </c>
      <c r="D3304">
        <v>350000</v>
      </c>
      <c r="E3304" s="1">
        <v>10000000</v>
      </c>
      <c r="F3304" s="3">
        <f t="shared" si="153"/>
        <v>28.571428571428573</v>
      </c>
      <c r="G3304" s="1">
        <v>10000000</v>
      </c>
      <c r="H3304" s="3">
        <f t="shared" si="154"/>
        <v>28.571428571428573</v>
      </c>
      <c r="I3304" s="3">
        <f t="shared" si="155"/>
        <v>0</v>
      </c>
      <c r="J3304" t="s">
        <v>3398</v>
      </c>
      <c r="K3304" t="s">
        <v>838</v>
      </c>
      <c r="L3304" t="s">
        <v>61</v>
      </c>
    </row>
    <row r="3305" spans="1:12" x14ac:dyDescent="0.25">
      <c r="A3305">
        <v>1181</v>
      </c>
      <c r="B3305" s="4">
        <v>29221</v>
      </c>
      <c r="C3305" t="s">
        <v>1198</v>
      </c>
      <c r="D3305" s="1">
        <v>35000000</v>
      </c>
      <c r="E3305">
        <v>1500000</v>
      </c>
      <c r="F3305" s="3">
        <f t="shared" si="153"/>
        <v>4.2857142857142858E-2</v>
      </c>
      <c r="G3305">
        <v>1500000</v>
      </c>
      <c r="H3305" s="3">
        <f t="shared" si="154"/>
        <v>4.2857142857142858E-2</v>
      </c>
      <c r="I3305" s="3">
        <f t="shared" si="155"/>
        <v>0</v>
      </c>
      <c r="J3305" t="s">
        <v>3582</v>
      </c>
      <c r="K3305" t="s">
        <v>838</v>
      </c>
      <c r="L3305" t="s">
        <v>43</v>
      </c>
    </row>
    <row r="3306" spans="1:12" x14ac:dyDescent="0.25">
      <c r="A3306">
        <v>1103</v>
      </c>
      <c r="B3306" s="4">
        <v>29196</v>
      </c>
      <c r="C3306" t="s">
        <v>1119</v>
      </c>
      <c r="D3306" s="1">
        <v>35000000</v>
      </c>
      <c r="E3306">
        <v>82258456</v>
      </c>
      <c r="F3306" s="3">
        <f t="shared" si="153"/>
        <v>2.3502415999999999</v>
      </c>
      <c r="G3306" s="1">
        <v>139000000</v>
      </c>
      <c r="H3306" s="3">
        <f t="shared" si="154"/>
        <v>3.9714285714285715</v>
      </c>
      <c r="I3306" s="3">
        <f t="shared" si="155"/>
        <v>56741544</v>
      </c>
      <c r="J3306" t="s">
        <v>3517</v>
      </c>
      <c r="K3306" t="s">
        <v>10</v>
      </c>
      <c r="L3306" t="s">
        <v>16</v>
      </c>
    </row>
    <row r="3307" spans="1:12" x14ac:dyDescent="0.25">
      <c r="A3307">
        <v>2582</v>
      </c>
      <c r="B3307" s="4">
        <v>29166</v>
      </c>
      <c r="C3307" t="s">
        <v>2600</v>
      </c>
      <c r="D3307">
        <v>8500000</v>
      </c>
      <c r="E3307">
        <v>29200000</v>
      </c>
      <c r="F3307" s="3">
        <f t="shared" si="153"/>
        <v>3.4352941176470586</v>
      </c>
      <c r="G3307">
        <v>29200000</v>
      </c>
      <c r="H3307" s="3">
        <f t="shared" si="154"/>
        <v>3.4352941176470586</v>
      </c>
      <c r="I3307" s="3">
        <f t="shared" si="155"/>
        <v>0</v>
      </c>
      <c r="J3307" t="s">
        <v>3422</v>
      </c>
      <c r="K3307" t="s">
        <v>838</v>
      </c>
      <c r="L3307" t="s">
        <v>43</v>
      </c>
    </row>
    <row r="3308" spans="1:12" x14ac:dyDescent="0.25">
      <c r="A3308">
        <v>1999</v>
      </c>
      <c r="B3308" s="4">
        <v>29147</v>
      </c>
      <c r="C3308" t="s">
        <v>2018</v>
      </c>
      <c r="D3308" s="1">
        <v>16000000</v>
      </c>
      <c r="E3308">
        <v>8400000</v>
      </c>
      <c r="F3308" s="3">
        <f t="shared" si="153"/>
        <v>0.52500000000000002</v>
      </c>
      <c r="G3308">
        <v>8400000</v>
      </c>
      <c r="H3308" s="3">
        <f t="shared" si="154"/>
        <v>0.52500000000000002</v>
      </c>
      <c r="I3308" s="3">
        <f t="shared" si="155"/>
        <v>0</v>
      </c>
      <c r="J3308" t="s">
        <v>3428</v>
      </c>
      <c r="K3308" t="s">
        <v>838</v>
      </c>
      <c r="L3308" t="s">
        <v>14</v>
      </c>
    </row>
    <row r="3309" spans="1:12" x14ac:dyDescent="0.25">
      <c r="A3309">
        <v>3089</v>
      </c>
      <c r="B3309" s="4">
        <v>29145</v>
      </c>
      <c r="C3309" t="s">
        <v>3105</v>
      </c>
      <c r="D3309">
        <v>2700000</v>
      </c>
      <c r="E3309">
        <v>37799643</v>
      </c>
      <c r="F3309" s="3">
        <f t="shared" si="153"/>
        <v>13.999867777777778</v>
      </c>
      <c r="G3309">
        <v>37799643</v>
      </c>
      <c r="H3309" s="3">
        <f t="shared" si="154"/>
        <v>13.999867777777778</v>
      </c>
      <c r="I3309" s="3">
        <f t="shared" si="155"/>
        <v>0</v>
      </c>
      <c r="J3309" t="s">
        <v>3550</v>
      </c>
      <c r="K3309" t="s">
        <v>24</v>
      </c>
      <c r="L3309" t="s">
        <v>43</v>
      </c>
    </row>
    <row r="3310" spans="1:12" x14ac:dyDescent="0.25">
      <c r="A3310">
        <v>2940</v>
      </c>
      <c r="B3310" s="4">
        <v>29084</v>
      </c>
      <c r="C3310" t="s">
        <v>2958</v>
      </c>
      <c r="D3310" s="1">
        <v>4000000</v>
      </c>
      <c r="E3310">
        <v>20008693</v>
      </c>
      <c r="F3310" s="3">
        <f t="shared" si="153"/>
        <v>5.0021732500000002</v>
      </c>
      <c r="G3310">
        <v>20008693</v>
      </c>
      <c r="H3310" s="3">
        <f t="shared" si="154"/>
        <v>5.0021732500000002</v>
      </c>
      <c r="I3310" s="3">
        <f t="shared" si="155"/>
        <v>0</v>
      </c>
      <c r="J3310" t="s">
        <v>3559</v>
      </c>
      <c r="K3310" t="s">
        <v>27</v>
      </c>
      <c r="L3310" t="s">
        <v>11</v>
      </c>
    </row>
    <row r="3311" spans="1:12" x14ac:dyDescent="0.25">
      <c r="A3311">
        <v>1226</v>
      </c>
      <c r="B3311" s="4">
        <v>29082</v>
      </c>
      <c r="C3311" t="s">
        <v>1244</v>
      </c>
      <c r="D3311">
        <v>31500000</v>
      </c>
      <c r="E3311">
        <v>78800000</v>
      </c>
      <c r="F3311" s="3">
        <f t="shared" si="153"/>
        <v>2.5015873015873016</v>
      </c>
      <c r="G3311">
        <v>81250485</v>
      </c>
      <c r="H3311" s="3">
        <f t="shared" si="154"/>
        <v>2.5793804761904764</v>
      </c>
      <c r="I3311" s="3">
        <f t="shared" si="155"/>
        <v>2450485</v>
      </c>
      <c r="J3311" t="s">
        <v>3550</v>
      </c>
      <c r="K3311" t="s">
        <v>27</v>
      </c>
      <c r="L3311" t="s">
        <v>14</v>
      </c>
    </row>
    <row r="3312" spans="1:12" x14ac:dyDescent="0.25">
      <c r="A3312">
        <v>1231</v>
      </c>
      <c r="B3312" s="4">
        <v>29035</v>
      </c>
      <c r="C3312" t="s">
        <v>1248</v>
      </c>
      <c r="D3312" s="1">
        <v>31000000</v>
      </c>
      <c r="E3312">
        <v>70300000</v>
      </c>
      <c r="F3312" s="3">
        <f t="shared" si="153"/>
        <v>2.2677419354838708</v>
      </c>
      <c r="G3312">
        <v>210300000</v>
      </c>
      <c r="H3312" s="3">
        <f t="shared" si="154"/>
        <v>6.7838709677419358</v>
      </c>
      <c r="I3312" s="3">
        <f t="shared" si="155"/>
        <v>140000000</v>
      </c>
      <c r="J3312" t="s">
        <v>3550</v>
      </c>
      <c r="K3312" t="s">
        <v>10</v>
      </c>
      <c r="L3312" t="s">
        <v>14</v>
      </c>
    </row>
    <row r="3313" spans="1:12" x14ac:dyDescent="0.25">
      <c r="A3313">
        <v>2595</v>
      </c>
      <c r="B3313" s="4">
        <v>29028</v>
      </c>
      <c r="C3313" t="s">
        <v>2613</v>
      </c>
      <c r="D3313" s="1">
        <v>8000000</v>
      </c>
      <c r="E3313">
        <v>76657000</v>
      </c>
      <c r="F3313" s="3">
        <f t="shared" si="153"/>
        <v>9.5821249999999996</v>
      </c>
      <c r="G3313">
        <v>76657000</v>
      </c>
      <c r="H3313" s="3">
        <f t="shared" si="154"/>
        <v>9.5821249999999996</v>
      </c>
      <c r="I3313" s="3">
        <f t="shared" si="155"/>
        <v>0</v>
      </c>
      <c r="J3313" t="s">
        <v>3431</v>
      </c>
      <c r="K3313" t="s">
        <v>24</v>
      </c>
      <c r="L3313" t="s">
        <v>16</v>
      </c>
    </row>
    <row r="3314" spans="1:12" x14ac:dyDescent="0.25">
      <c r="A3314">
        <v>2601</v>
      </c>
      <c r="B3314" s="4">
        <v>29028</v>
      </c>
      <c r="C3314" t="s">
        <v>2618</v>
      </c>
      <c r="D3314" s="1">
        <v>8000000</v>
      </c>
      <c r="E3314" s="1">
        <v>43000000</v>
      </c>
      <c r="F3314" s="3">
        <f t="shared" si="153"/>
        <v>5.375</v>
      </c>
      <c r="G3314" s="1">
        <v>43000000</v>
      </c>
      <c r="H3314" s="3">
        <f t="shared" si="154"/>
        <v>5.375</v>
      </c>
      <c r="I3314" s="3">
        <f t="shared" si="155"/>
        <v>0</v>
      </c>
      <c r="J3314" t="s">
        <v>3517</v>
      </c>
      <c r="K3314" t="s">
        <v>10</v>
      </c>
      <c r="L3314" t="s">
        <v>43</v>
      </c>
    </row>
    <row r="3315" spans="1:12" x14ac:dyDescent="0.25">
      <c r="A3315">
        <v>2542</v>
      </c>
      <c r="B3315" s="4">
        <v>29000</v>
      </c>
      <c r="C3315" t="s">
        <v>2560</v>
      </c>
      <c r="D3315" s="1">
        <v>9000000</v>
      </c>
      <c r="E3315">
        <v>80930630</v>
      </c>
      <c r="F3315" s="3">
        <f t="shared" si="153"/>
        <v>8.9922922222222219</v>
      </c>
      <c r="G3315">
        <v>203630630</v>
      </c>
      <c r="H3315" s="3">
        <f t="shared" si="154"/>
        <v>22.625625555555555</v>
      </c>
      <c r="I3315" s="3">
        <f t="shared" si="155"/>
        <v>122700000</v>
      </c>
      <c r="J3315" t="s">
        <v>3422</v>
      </c>
      <c r="K3315" t="s">
        <v>27</v>
      </c>
      <c r="L3315" t="s">
        <v>61</v>
      </c>
    </row>
    <row r="3316" spans="1:12" x14ac:dyDescent="0.25">
      <c r="A3316">
        <v>2237</v>
      </c>
      <c r="B3316" s="4">
        <v>29000</v>
      </c>
      <c r="C3316" t="s">
        <v>2257</v>
      </c>
      <c r="D3316">
        <v>12500000</v>
      </c>
      <c r="E3316" s="1">
        <v>7000000</v>
      </c>
      <c r="F3316" s="3">
        <f t="shared" si="153"/>
        <v>0.56000000000000005</v>
      </c>
      <c r="G3316" s="1">
        <v>7000000</v>
      </c>
      <c r="H3316" s="3">
        <f t="shared" si="154"/>
        <v>0.56000000000000005</v>
      </c>
      <c r="I3316" s="3">
        <f t="shared" si="155"/>
        <v>0</v>
      </c>
      <c r="J3316" t="s">
        <v>9</v>
      </c>
      <c r="K3316" t="s">
        <v>838</v>
      </c>
      <c r="L3316" t="s">
        <v>11</v>
      </c>
    </row>
    <row r="3317" spans="1:12" x14ac:dyDescent="0.25">
      <c r="A3317">
        <v>3203</v>
      </c>
      <c r="B3317" s="4">
        <v>28965</v>
      </c>
      <c r="C3317" t="s">
        <v>3220</v>
      </c>
      <c r="D3317">
        <v>1500000</v>
      </c>
      <c r="E3317">
        <v>5100000</v>
      </c>
      <c r="F3317" s="3">
        <f t="shared" si="153"/>
        <v>3.4</v>
      </c>
      <c r="G3317" s="1">
        <v>55000000</v>
      </c>
      <c r="H3317" s="3">
        <f t="shared" si="154"/>
        <v>36.666666666666664</v>
      </c>
      <c r="I3317" s="3">
        <f t="shared" si="155"/>
        <v>49900000</v>
      </c>
      <c r="J3317" t="s">
        <v>3582</v>
      </c>
      <c r="K3317" t="s">
        <v>838</v>
      </c>
      <c r="L3317" t="s">
        <v>61</v>
      </c>
    </row>
    <row r="3318" spans="1:12" x14ac:dyDescent="0.25">
      <c r="A3318">
        <v>2781</v>
      </c>
      <c r="B3318" s="4">
        <v>28888</v>
      </c>
      <c r="C3318" t="s">
        <v>2799</v>
      </c>
      <c r="D3318" s="1">
        <v>6000000</v>
      </c>
      <c r="E3318">
        <v>391942</v>
      </c>
      <c r="F3318" s="3">
        <f t="shared" si="153"/>
        <v>6.5323666666666669E-2</v>
      </c>
      <c r="G3318">
        <v>391942</v>
      </c>
      <c r="H3318" s="3">
        <f t="shared" si="154"/>
        <v>6.5323666666666669E-2</v>
      </c>
      <c r="I3318" s="3">
        <f t="shared" si="155"/>
        <v>0</v>
      </c>
      <c r="J3318" t="s">
        <v>3550</v>
      </c>
      <c r="K3318" t="s">
        <v>838</v>
      </c>
      <c r="L3318" t="s">
        <v>14</v>
      </c>
    </row>
    <row r="3319" spans="1:12" x14ac:dyDescent="0.25">
      <c r="A3319">
        <v>2041</v>
      </c>
      <c r="B3319" s="4">
        <v>28856</v>
      </c>
      <c r="C3319" t="s">
        <v>2059</v>
      </c>
      <c r="D3319" s="1">
        <v>15000000</v>
      </c>
      <c r="E3319" s="1">
        <v>50000000</v>
      </c>
      <c r="F3319" s="3">
        <f t="shared" si="153"/>
        <v>3.3333333333333335</v>
      </c>
      <c r="G3319">
        <v>50009253</v>
      </c>
      <c r="H3319" s="3">
        <f t="shared" si="154"/>
        <v>3.3339501999999999</v>
      </c>
      <c r="I3319" s="3">
        <f t="shared" si="155"/>
        <v>9253</v>
      </c>
      <c r="J3319" t="s">
        <v>9</v>
      </c>
      <c r="K3319" t="s">
        <v>27</v>
      </c>
      <c r="L3319" t="s">
        <v>43</v>
      </c>
    </row>
    <row r="3320" spans="1:12" x14ac:dyDescent="0.25">
      <c r="A3320">
        <v>2863</v>
      </c>
      <c r="B3320" s="4">
        <v>28846</v>
      </c>
      <c r="C3320" t="s">
        <v>2880</v>
      </c>
      <c r="D3320" s="1">
        <v>5000000</v>
      </c>
      <c r="E3320">
        <v>7100000</v>
      </c>
      <c r="F3320" s="3">
        <f t="shared" si="153"/>
        <v>1.42</v>
      </c>
      <c r="G3320">
        <v>7100000</v>
      </c>
      <c r="H3320" s="3">
        <f t="shared" si="154"/>
        <v>1.42</v>
      </c>
      <c r="I3320" s="3">
        <f t="shared" si="155"/>
        <v>0</v>
      </c>
      <c r="J3320" t="s">
        <v>3428</v>
      </c>
      <c r="K3320" t="s">
        <v>838</v>
      </c>
      <c r="L3320" t="s">
        <v>14</v>
      </c>
    </row>
    <row r="3321" spans="1:12" x14ac:dyDescent="0.25">
      <c r="A3321">
        <v>661</v>
      </c>
      <c r="B3321" s="4">
        <v>28839</v>
      </c>
      <c r="C3321" t="s">
        <v>679</v>
      </c>
      <c r="D3321" s="1">
        <v>55000000</v>
      </c>
      <c r="E3321">
        <v>134218018</v>
      </c>
      <c r="F3321" s="3">
        <f t="shared" si="153"/>
        <v>2.4403275999999998</v>
      </c>
      <c r="G3321">
        <v>300200000</v>
      </c>
      <c r="H3321" s="3">
        <f t="shared" si="154"/>
        <v>5.458181818181818</v>
      </c>
      <c r="I3321" s="3">
        <f t="shared" si="155"/>
        <v>165981982</v>
      </c>
      <c r="J3321" t="s">
        <v>3559</v>
      </c>
      <c r="K3321" t="s">
        <v>10</v>
      </c>
      <c r="L3321" t="s">
        <v>16</v>
      </c>
    </row>
    <row r="3322" spans="1:12" x14ac:dyDescent="0.25">
      <c r="A3322">
        <v>3382</v>
      </c>
      <c r="B3322" s="4">
        <v>28780</v>
      </c>
      <c r="C3322" t="s">
        <v>3401</v>
      </c>
      <c r="D3322">
        <v>325000</v>
      </c>
      <c r="E3322" s="1">
        <v>47000000</v>
      </c>
      <c r="F3322" s="3">
        <f t="shared" si="153"/>
        <v>144.61538461538461</v>
      </c>
      <c r="G3322" s="1">
        <v>70000000</v>
      </c>
      <c r="H3322" s="3">
        <f t="shared" si="154"/>
        <v>215.38461538461539</v>
      </c>
      <c r="I3322" s="3">
        <f t="shared" si="155"/>
        <v>23000000</v>
      </c>
      <c r="J3322" t="s">
        <v>3449</v>
      </c>
      <c r="K3322" t="s">
        <v>27</v>
      </c>
      <c r="L3322" t="s">
        <v>61</v>
      </c>
    </row>
    <row r="3323" spans="1:12" x14ac:dyDescent="0.25">
      <c r="A3323">
        <v>3058</v>
      </c>
      <c r="B3323" s="4">
        <v>28746</v>
      </c>
      <c r="C3323" t="s">
        <v>3073</v>
      </c>
      <c r="D3323" s="1">
        <v>3000000</v>
      </c>
      <c r="E3323">
        <v>3446749</v>
      </c>
      <c r="F3323" s="3">
        <f t="shared" si="153"/>
        <v>1.1489163333333334</v>
      </c>
      <c r="G3323">
        <v>3660880</v>
      </c>
      <c r="H3323" s="3">
        <f t="shared" si="154"/>
        <v>1.2202933333333332</v>
      </c>
      <c r="I3323" s="3">
        <f t="shared" si="155"/>
        <v>214131</v>
      </c>
      <c r="J3323" t="s">
        <v>3517</v>
      </c>
      <c r="K3323" t="s">
        <v>838</v>
      </c>
      <c r="L3323" t="s">
        <v>43</v>
      </c>
    </row>
    <row r="3324" spans="1:12" x14ac:dyDescent="0.25">
      <c r="A3324">
        <v>3029</v>
      </c>
      <c r="B3324" s="4">
        <v>28699</v>
      </c>
      <c r="C3324" t="s">
        <v>3045</v>
      </c>
      <c r="D3324" s="1">
        <v>3000000</v>
      </c>
      <c r="E3324">
        <v>141600000</v>
      </c>
      <c r="F3324" s="3">
        <f t="shared" si="153"/>
        <v>47.2</v>
      </c>
      <c r="G3324">
        <v>141600000</v>
      </c>
      <c r="H3324" s="3">
        <f t="shared" si="154"/>
        <v>47.2</v>
      </c>
      <c r="I3324" s="3">
        <f t="shared" si="155"/>
        <v>0</v>
      </c>
      <c r="J3324" t="s">
        <v>9</v>
      </c>
      <c r="K3324" t="s">
        <v>27</v>
      </c>
      <c r="L3324" t="s">
        <v>11</v>
      </c>
    </row>
    <row r="3325" spans="1:12" x14ac:dyDescent="0.25">
      <c r="A3325">
        <v>2028</v>
      </c>
      <c r="B3325" s="4">
        <v>28669</v>
      </c>
      <c r="C3325" t="s">
        <v>2047</v>
      </c>
      <c r="D3325" s="1">
        <v>15000000</v>
      </c>
      <c r="E3325">
        <v>98800000</v>
      </c>
      <c r="F3325" s="3">
        <f t="shared" si="153"/>
        <v>6.5866666666666669</v>
      </c>
      <c r="G3325">
        <v>98800000</v>
      </c>
      <c r="H3325" s="3">
        <f t="shared" si="154"/>
        <v>6.5866666666666669</v>
      </c>
      <c r="I3325" s="3">
        <f t="shared" si="155"/>
        <v>0</v>
      </c>
      <c r="J3325" t="s">
        <v>3517</v>
      </c>
      <c r="K3325" t="s">
        <v>10</v>
      </c>
      <c r="L3325" t="s">
        <v>11</v>
      </c>
    </row>
    <row r="3326" spans="1:12" x14ac:dyDescent="0.25">
      <c r="A3326">
        <v>1685</v>
      </c>
      <c r="B3326" s="4">
        <v>28657</v>
      </c>
      <c r="C3326" t="s">
        <v>1704</v>
      </c>
      <c r="D3326" s="1">
        <v>20000000</v>
      </c>
      <c r="E3326">
        <v>102922376</v>
      </c>
      <c r="F3326" s="3">
        <f t="shared" si="153"/>
        <v>5.1461188</v>
      </c>
      <c r="G3326">
        <v>208900376</v>
      </c>
      <c r="H3326" s="3">
        <f t="shared" si="154"/>
        <v>10.4450188</v>
      </c>
      <c r="I3326" s="3">
        <f t="shared" si="155"/>
        <v>105978000</v>
      </c>
      <c r="J3326" t="s">
        <v>9</v>
      </c>
      <c r="K3326" t="s">
        <v>10</v>
      </c>
      <c r="L3326" t="s">
        <v>61</v>
      </c>
    </row>
    <row r="3327" spans="1:12" x14ac:dyDescent="0.25">
      <c r="A3327">
        <v>2348</v>
      </c>
      <c r="B3327" s="4">
        <v>28593</v>
      </c>
      <c r="C3327" t="s">
        <v>2367</v>
      </c>
      <c r="D3327" s="1">
        <v>11000000</v>
      </c>
      <c r="E3327">
        <v>20388920</v>
      </c>
      <c r="F3327" s="3">
        <f t="shared" si="153"/>
        <v>1.8535381818181818</v>
      </c>
      <c r="G3327">
        <v>20388920</v>
      </c>
      <c r="H3327" s="3">
        <f t="shared" si="154"/>
        <v>1.8535381818181818</v>
      </c>
      <c r="I3327" s="3">
        <f t="shared" si="155"/>
        <v>0</v>
      </c>
      <c r="J3327" t="s">
        <v>3550</v>
      </c>
      <c r="K3327" t="s">
        <v>838</v>
      </c>
      <c r="L3327" t="s">
        <v>43</v>
      </c>
    </row>
    <row r="3328" spans="1:12" x14ac:dyDescent="0.25">
      <c r="A3328">
        <v>3034</v>
      </c>
      <c r="B3328" s="4">
        <v>28491</v>
      </c>
      <c r="C3328" t="s">
        <v>3050</v>
      </c>
      <c r="D3328" s="1">
        <v>3000000</v>
      </c>
      <c r="E3328">
        <v>32653000</v>
      </c>
      <c r="F3328" s="3">
        <f t="shared" si="153"/>
        <v>10.884333333333334</v>
      </c>
      <c r="G3328">
        <v>32653000</v>
      </c>
      <c r="H3328" s="3">
        <f t="shared" si="154"/>
        <v>10.884333333333334</v>
      </c>
      <c r="I3328" s="3">
        <f t="shared" si="155"/>
        <v>0</v>
      </c>
      <c r="J3328" t="s">
        <v>3550</v>
      </c>
      <c r="K3328" t="s">
        <v>838</v>
      </c>
      <c r="L3328" t="s">
        <v>43</v>
      </c>
    </row>
    <row r="3329" spans="1:12" x14ac:dyDescent="0.25">
      <c r="A3329">
        <v>2171</v>
      </c>
      <c r="B3329" s="4">
        <v>28491</v>
      </c>
      <c r="C3329" t="s">
        <v>2191</v>
      </c>
      <c r="D3329" s="1">
        <v>14000000</v>
      </c>
      <c r="E3329" s="1">
        <v>1000000</v>
      </c>
      <c r="F3329" s="3">
        <f t="shared" si="153"/>
        <v>7.1428571428571425E-2</v>
      </c>
      <c r="G3329" s="1">
        <v>1000000</v>
      </c>
      <c r="H3329" s="3">
        <f t="shared" si="154"/>
        <v>7.1428571428571425E-2</v>
      </c>
      <c r="I3329" s="3">
        <f t="shared" si="155"/>
        <v>0</v>
      </c>
      <c r="J3329" t="s">
        <v>9</v>
      </c>
      <c r="K3329" t="s">
        <v>838</v>
      </c>
      <c r="L3329" t="s">
        <v>16</v>
      </c>
    </row>
    <row r="3330" spans="1:12" x14ac:dyDescent="0.25">
      <c r="A3330">
        <v>1677</v>
      </c>
      <c r="B3330" s="4">
        <v>28445</v>
      </c>
      <c r="C3330" t="s">
        <v>1695</v>
      </c>
      <c r="D3330" s="1">
        <v>20000000</v>
      </c>
      <c r="E3330">
        <v>169100479</v>
      </c>
      <c r="F3330" s="3">
        <f t="shared" ref="F3330:F3393" si="156">E3330/D3330</f>
        <v>8.4550239499999993</v>
      </c>
      <c r="G3330">
        <v>340800479</v>
      </c>
      <c r="H3330" s="3">
        <f t="shared" ref="H3330:H3393" si="157">G3330/D3330</f>
        <v>17.040023949999998</v>
      </c>
      <c r="I3330" s="3">
        <f t="shared" si="155"/>
        <v>171700000</v>
      </c>
      <c r="J3330" t="s">
        <v>1696</v>
      </c>
      <c r="K3330" t="s">
        <v>10</v>
      </c>
      <c r="L3330" t="s">
        <v>16</v>
      </c>
    </row>
    <row r="3331" spans="1:12" x14ac:dyDescent="0.25">
      <c r="A3331">
        <v>3340</v>
      </c>
      <c r="B3331" s="4">
        <v>28347</v>
      </c>
      <c r="C3331" t="s">
        <v>3356</v>
      </c>
      <c r="D3331" s="1">
        <v>600000</v>
      </c>
      <c r="E3331" s="1">
        <v>15000000</v>
      </c>
      <c r="F3331" s="3">
        <f t="shared" si="156"/>
        <v>25</v>
      </c>
      <c r="G3331" s="1">
        <v>20000000</v>
      </c>
      <c r="H3331" s="3">
        <f t="shared" si="157"/>
        <v>33.333333333333336</v>
      </c>
      <c r="I3331" s="3">
        <f t="shared" ref="I3331:I3394" si="158">G3331-E3331</f>
        <v>5000000</v>
      </c>
      <c r="J3331" t="s">
        <v>3582</v>
      </c>
      <c r="K3331" t="s">
        <v>838</v>
      </c>
      <c r="L3331" t="s">
        <v>11</v>
      </c>
    </row>
    <row r="3332" spans="1:12" x14ac:dyDescent="0.25">
      <c r="A3332">
        <v>2141</v>
      </c>
      <c r="B3332" s="4">
        <v>28319</v>
      </c>
      <c r="C3332" t="s">
        <v>2161</v>
      </c>
      <c r="D3332" s="1">
        <v>14000000</v>
      </c>
      <c r="E3332">
        <v>46800000</v>
      </c>
      <c r="F3332" s="3">
        <f t="shared" si="156"/>
        <v>3.342857142857143</v>
      </c>
      <c r="G3332">
        <v>185400000</v>
      </c>
      <c r="H3332" s="3">
        <f t="shared" si="157"/>
        <v>13.242857142857142</v>
      </c>
      <c r="I3332" s="3">
        <f t="shared" si="158"/>
        <v>138600000</v>
      </c>
      <c r="J3332" t="s">
        <v>3550</v>
      </c>
      <c r="K3332" t="s">
        <v>10</v>
      </c>
      <c r="L3332" t="s">
        <v>14</v>
      </c>
    </row>
    <row r="3333" spans="1:12" x14ac:dyDescent="0.25">
      <c r="A3333">
        <v>1653</v>
      </c>
      <c r="B3333" s="4">
        <v>28300</v>
      </c>
      <c r="C3333" t="s">
        <v>1671</v>
      </c>
      <c r="D3333">
        <v>21600000</v>
      </c>
      <c r="E3333" s="1">
        <v>12000000</v>
      </c>
      <c r="F3333" s="3">
        <f t="shared" si="156"/>
        <v>0.55555555555555558</v>
      </c>
      <c r="G3333">
        <v>12005968</v>
      </c>
      <c r="H3333" s="3">
        <f t="shared" si="157"/>
        <v>0.5558318518518518</v>
      </c>
      <c r="I3333" s="3">
        <f t="shared" si="158"/>
        <v>5968</v>
      </c>
      <c r="J3333" t="s">
        <v>3517</v>
      </c>
      <c r="K3333" t="s">
        <v>10</v>
      </c>
      <c r="L3333" t="s">
        <v>16</v>
      </c>
    </row>
    <row r="3334" spans="1:12" x14ac:dyDescent="0.25">
      <c r="A3334">
        <v>2152</v>
      </c>
      <c r="B3334" s="4">
        <v>28293</v>
      </c>
      <c r="C3334" t="s">
        <v>2172</v>
      </c>
      <c r="D3334" s="1">
        <v>14000000</v>
      </c>
      <c r="E3334">
        <v>25011000</v>
      </c>
      <c r="F3334" s="3">
        <f t="shared" si="156"/>
        <v>1.7865</v>
      </c>
      <c r="G3334">
        <v>25011000</v>
      </c>
      <c r="H3334" s="3">
        <f t="shared" si="157"/>
        <v>1.7865</v>
      </c>
      <c r="I3334" s="3">
        <f t="shared" si="158"/>
        <v>0</v>
      </c>
      <c r="J3334" t="s">
        <v>3559</v>
      </c>
      <c r="K3334" t="s">
        <v>838</v>
      </c>
      <c r="L3334" t="s">
        <v>61</v>
      </c>
    </row>
    <row r="3335" spans="1:12" x14ac:dyDescent="0.25">
      <c r="A3335">
        <v>1431</v>
      </c>
      <c r="B3335" s="4">
        <v>28291</v>
      </c>
      <c r="C3335" t="s">
        <v>1447</v>
      </c>
      <c r="D3335" s="1">
        <v>26000000</v>
      </c>
      <c r="E3335">
        <v>50800000</v>
      </c>
      <c r="F3335" s="3">
        <f t="shared" si="156"/>
        <v>1.9538461538461538</v>
      </c>
      <c r="G3335">
        <v>50800000</v>
      </c>
      <c r="H3335" s="3">
        <f t="shared" si="157"/>
        <v>1.9538461538461538</v>
      </c>
      <c r="I3335" s="3">
        <f t="shared" si="158"/>
        <v>0</v>
      </c>
      <c r="J3335" t="s">
        <v>3550</v>
      </c>
      <c r="K3335" t="s">
        <v>10</v>
      </c>
      <c r="L3335" t="s">
        <v>14</v>
      </c>
    </row>
    <row r="3336" spans="1:12" x14ac:dyDescent="0.25">
      <c r="A3336">
        <v>2330</v>
      </c>
      <c r="B3336" s="4">
        <v>28270</v>
      </c>
      <c r="C3336" t="s">
        <v>2349</v>
      </c>
      <c r="D3336" s="1">
        <v>11000000</v>
      </c>
      <c r="E3336">
        <v>460998007</v>
      </c>
      <c r="F3336" s="3">
        <f t="shared" si="156"/>
        <v>41.908909727272729</v>
      </c>
      <c r="G3336">
        <v>786598007</v>
      </c>
      <c r="H3336" s="3">
        <f t="shared" si="157"/>
        <v>71.508909727272723</v>
      </c>
      <c r="I3336" s="3">
        <f t="shared" si="158"/>
        <v>325600000</v>
      </c>
      <c r="J3336" t="s">
        <v>3422</v>
      </c>
      <c r="K3336" t="s">
        <v>10</v>
      </c>
      <c r="L3336" t="s">
        <v>16</v>
      </c>
    </row>
    <row r="3337" spans="1:12" x14ac:dyDescent="0.25">
      <c r="A3337">
        <v>2935</v>
      </c>
      <c r="B3337" s="4">
        <v>28235</v>
      </c>
      <c r="C3337" t="s">
        <v>2953</v>
      </c>
      <c r="D3337" s="1">
        <v>4000000</v>
      </c>
      <c r="E3337">
        <v>38251425</v>
      </c>
      <c r="F3337" s="3">
        <f t="shared" si="156"/>
        <v>9.5628562499999994</v>
      </c>
      <c r="G3337">
        <v>38251425</v>
      </c>
      <c r="H3337" s="3">
        <f t="shared" si="157"/>
        <v>9.5628562499999994</v>
      </c>
      <c r="I3337" s="3">
        <f t="shared" si="158"/>
        <v>0</v>
      </c>
      <c r="J3337" t="s">
        <v>3550</v>
      </c>
      <c r="K3337" t="s">
        <v>838</v>
      </c>
      <c r="L3337" t="s">
        <v>11</v>
      </c>
    </row>
    <row r="3338" spans="1:12" x14ac:dyDescent="0.25">
      <c r="A3338">
        <v>1596</v>
      </c>
      <c r="B3338" s="4">
        <v>28111</v>
      </c>
      <c r="C3338" t="s">
        <v>1612</v>
      </c>
      <c r="D3338" s="1">
        <v>23000000</v>
      </c>
      <c r="E3338">
        <v>52614445</v>
      </c>
      <c r="F3338" s="3">
        <f t="shared" si="156"/>
        <v>2.2875845652173914</v>
      </c>
      <c r="G3338">
        <v>90614445</v>
      </c>
      <c r="H3338" s="3">
        <f t="shared" si="157"/>
        <v>3.9397584782608694</v>
      </c>
      <c r="I3338" s="3">
        <f t="shared" si="158"/>
        <v>38000000</v>
      </c>
      <c r="J3338" t="s">
        <v>3517</v>
      </c>
      <c r="K3338" t="s">
        <v>10</v>
      </c>
      <c r="L3338" t="s">
        <v>14</v>
      </c>
    </row>
    <row r="3339" spans="1:12" x14ac:dyDescent="0.25">
      <c r="A3339">
        <v>3257</v>
      </c>
      <c r="B3339" s="4">
        <v>28085</v>
      </c>
      <c r="C3339" t="s">
        <v>3273</v>
      </c>
      <c r="D3339" s="1">
        <v>1000000</v>
      </c>
      <c r="E3339">
        <v>117235147</v>
      </c>
      <c r="F3339" s="3">
        <f t="shared" si="156"/>
        <v>117.235147</v>
      </c>
      <c r="G3339" s="1">
        <v>225000000</v>
      </c>
      <c r="H3339" s="3">
        <f t="shared" si="157"/>
        <v>225</v>
      </c>
      <c r="I3339" s="3">
        <f t="shared" si="158"/>
        <v>107764853</v>
      </c>
      <c r="J3339" t="s">
        <v>3550</v>
      </c>
      <c r="K3339" t="s">
        <v>10</v>
      </c>
      <c r="L3339" t="s">
        <v>43</v>
      </c>
    </row>
    <row r="3340" spans="1:12" x14ac:dyDescent="0.25">
      <c r="A3340">
        <v>3178</v>
      </c>
      <c r="B3340" s="4">
        <v>28080</v>
      </c>
      <c r="C3340" t="s">
        <v>3195</v>
      </c>
      <c r="D3340">
        <v>1800000</v>
      </c>
      <c r="E3340">
        <v>25878153</v>
      </c>
      <c r="F3340" s="3">
        <f t="shared" si="156"/>
        <v>14.376751666666667</v>
      </c>
      <c r="G3340">
        <v>25878153</v>
      </c>
      <c r="H3340" s="3">
        <f t="shared" si="157"/>
        <v>14.376751666666667</v>
      </c>
      <c r="I3340" s="3">
        <f t="shared" si="158"/>
        <v>0</v>
      </c>
      <c r="J3340" t="s">
        <v>3550</v>
      </c>
      <c r="K3340" t="s">
        <v>838</v>
      </c>
      <c r="L3340" t="s">
        <v>61</v>
      </c>
    </row>
    <row r="3341" spans="1:12" x14ac:dyDescent="0.25">
      <c r="A3341">
        <v>2924</v>
      </c>
      <c r="B3341" s="4">
        <v>27936</v>
      </c>
      <c r="C3341" t="s">
        <v>2942</v>
      </c>
      <c r="D3341">
        <v>4400000</v>
      </c>
      <c r="E3341">
        <v>36145695</v>
      </c>
      <c r="F3341" s="3">
        <f t="shared" si="156"/>
        <v>8.2149306818181813</v>
      </c>
      <c r="G3341">
        <v>36145695</v>
      </c>
      <c r="H3341" s="3">
        <f t="shared" si="157"/>
        <v>8.2149306818181813</v>
      </c>
      <c r="I3341" s="3">
        <f t="shared" si="158"/>
        <v>0</v>
      </c>
      <c r="J3341" t="s">
        <v>3422</v>
      </c>
      <c r="K3341" t="s">
        <v>838</v>
      </c>
      <c r="L3341" t="s">
        <v>11</v>
      </c>
    </row>
    <row r="3342" spans="1:12" x14ac:dyDescent="0.25">
      <c r="A3342">
        <v>3085</v>
      </c>
      <c r="B3342" s="4">
        <v>27936</v>
      </c>
      <c r="C3342" t="s">
        <v>3101</v>
      </c>
      <c r="D3342">
        <v>2800000</v>
      </c>
      <c r="E3342">
        <v>48570885</v>
      </c>
      <c r="F3342" s="3">
        <f t="shared" si="156"/>
        <v>17.346744642857143</v>
      </c>
      <c r="G3342">
        <v>48570885</v>
      </c>
      <c r="H3342" s="3">
        <f t="shared" si="157"/>
        <v>17.346744642857143</v>
      </c>
      <c r="I3342" s="3">
        <f t="shared" si="158"/>
        <v>0</v>
      </c>
      <c r="J3342" t="s">
        <v>3422</v>
      </c>
      <c r="K3342" t="s">
        <v>27</v>
      </c>
      <c r="L3342" t="s">
        <v>61</v>
      </c>
    </row>
    <row r="3343" spans="1:12" x14ac:dyDescent="0.25">
      <c r="A3343">
        <v>3260</v>
      </c>
      <c r="B3343" s="4">
        <v>27798</v>
      </c>
      <c r="C3343" t="s">
        <v>3276</v>
      </c>
      <c r="D3343" s="1">
        <v>1000000</v>
      </c>
      <c r="E3343">
        <v>28262574</v>
      </c>
      <c r="F3343" s="3">
        <f t="shared" si="156"/>
        <v>28.262574000000001</v>
      </c>
      <c r="G3343">
        <v>28316211</v>
      </c>
      <c r="H3343" s="3">
        <f t="shared" si="157"/>
        <v>28.316210999999999</v>
      </c>
      <c r="I3343" s="3">
        <f t="shared" si="158"/>
        <v>53637</v>
      </c>
      <c r="J3343" t="s">
        <v>1696</v>
      </c>
      <c r="K3343" t="s">
        <v>27</v>
      </c>
      <c r="L3343" t="s">
        <v>43</v>
      </c>
    </row>
    <row r="3344" spans="1:12" x14ac:dyDescent="0.25">
      <c r="A3344">
        <v>2984</v>
      </c>
      <c r="B3344" s="4">
        <v>27760</v>
      </c>
      <c r="C3344" t="s">
        <v>3001</v>
      </c>
      <c r="D3344">
        <v>3800000</v>
      </c>
      <c r="E3344">
        <v>23689877</v>
      </c>
      <c r="F3344" s="3">
        <f t="shared" si="156"/>
        <v>6.2341781578947373</v>
      </c>
      <c r="G3344">
        <v>23689877</v>
      </c>
      <c r="H3344" s="3">
        <f t="shared" si="157"/>
        <v>6.2341781578947373</v>
      </c>
      <c r="I3344" s="3">
        <f t="shared" si="158"/>
        <v>0</v>
      </c>
      <c r="J3344" t="s">
        <v>95</v>
      </c>
      <c r="K3344" t="s">
        <v>838</v>
      </c>
      <c r="L3344" t="s">
        <v>43</v>
      </c>
    </row>
    <row r="3345" spans="1:12" x14ac:dyDescent="0.25">
      <c r="A3345">
        <v>2923</v>
      </c>
      <c r="B3345" s="4">
        <v>27717</v>
      </c>
      <c r="C3345" t="s">
        <v>2941</v>
      </c>
      <c r="D3345">
        <v>4400000</v>
      </c>
      <c r="E3345">
        <v>108981275</v>
      </c>
      <c r="F3345" s="3">
        <f t="shared" si="156"/>
        <v>24.76847159090909</v>
      </c>
      <c r="G3345">
        <v>108997629</v>
      </c>
      <c r="H3345" s="3">
        <f t="shared" si="157"/>
        <v>24.772188409090909</v>
      </c>
      <c r="I3345" s="3">
        <f t="shared" si="158"/>
        <v>16354</v>
      </c>
      <c r="J3345" t="s">
        <v>95</v>
      </c>
      <c r="K3345" t="s">
        <v>27</v>
      </c>
      <c r="L3345" t="s">
        <v>43</v>
      </c>
    </row>
    <row r="3346" spans="1:12" x14ac:dyDescent="0.25">
      <c r="A3346">
        <v>2246</v>
      </c>
      <c r="B3346" s="4">
        <v>27565</v>
      </c>
      <c r="C3346" t="s">
        <v>2266</v>
      </c>
      <c r="D3346" s="1">
        <v>12000000</v>
      </c>
      <c r="E3346" s="1">
        <v>260000000</v>
      </c>
      <c r="F3346" s="3">
        <f t="shared" si="156"/>
        <v>21.666666666666668</v>
      </c>
      <c r="G3346">
        <v>470700000</v>
      </c>
      <c r="H3346" s="3">
        <f t="shared" si="157"/>
        <v>39.225000000000001</v>
      </c>
      <c r="I3346" s="3">
        <f t="shared" si="158"/>
        <v>210700000</v>
      </c>
      <c r="J3346" t="s">
        <v>9</v>
      </c>
      <c r="K3346" t="s">
        <v>10</v>
      </c>
      <c r="L3346" t="s">
        <v>61</v>
      </c>
    </row>
    <row r="3347" spans="1:12" x14ac:dyDescent="0.25">
      <c r="A3347">
        <v>3037</v>
      </c>
      <c r="B3347" s="4">
        <v>27555</v>
      </c>
      <c r="C3347" t="s">
        <v>3053</v>
      </c>
      <c r="D3347" s="1">
        <v>3000000</v>
      </c>
      <c r="E3347">
        <v>20123742</v>
      </c>
      <c r="F3347" s="3">
        <f t="shared" si="156"/>
        <v>6.7079139999999997</v>
      </c>
      <c r="G3347">
        <v>20123742</v>
      </c>
      <c r="H3347" s="3">
        <f t="shared" si="157"/>
        <v>6.7079139999999997</v>
      </c>
      <c r="I3347" s="3">
        <f t="shared" si="158"/>
        <v>0</v>
      </c>
      <c r="J3347" t="s">
        <v>95</v>
      </c>
      <c r="K3347" t="s">
        <v>838</v>
      </c>
      <c r="L3347" t="s">
        <v>11</v>
      </c>
    </row>
    <row r="3348" spans="1:12" x14ac:dyDescent="0.25">
      <c r="A3348">
        <v>2822</v>
      </c>
      <c r="B3348" s="4">
        <v>27530</v>
      </c>
      <c r="C3348" t="s">
        <v>2841</v>
      </c>
      <c r="D3348" s="1">
        <v>5000000</v>
      </c>
      <c r="E3348">
        <v>41833347</v>
      </c>
      <c r="F3348" s="3">
        <f t="shared" si="156"/>
        <v>8.3666693999999993</v>
      </c>
      <c r="G3348">
        <v>41833347</v>
      </c>
      <c r="H3348" s="3">
        <f t="shared" si="157"/>
        <v>8.3666693999999993</v>
      </c>
      <c r="I3348" s="3">
        <f t="shared" si="158"/>
        <v>0</v>
      </c>
      <c r="J3348" t="s">
        <v>95</v>
      </c>
      <c r="K3348" t="s">
        <v>838</v>
      </c>
      <c r="L3348" t="s">
        <v>11</v>
      </c>
    </row>
    <row r="3349" spans="1:12" x14ac:dyDescent="0.25">
      <c r="A3349">
        <v>3371</v>
      </c>
      <c r="B3349" s="4">
        <v>27524</v>
      </c>
      <c r="C3349" t="s">
        <v>3389</v>
      </c>
      <c r="D3349" s="1">
        <v>400000</v>
      </c>
      <c r="E3349">
        <v>3427696</v>
      </c>
      <c r="F3349" s="3">
        <f t="shared" si="156"/>
        <v>8.5692400000000006</v>
      </c>
      <c r="G3349">
        <v>5028948</v>
      </c>
      <c r="H3349" s="3">
        <f t="shared" si="157"/>
        <v>12.572369999999999</v>
      </c>
      <c r="I3349" s="3">
        <f t="shared" si="158"/>
        <v>1601252</v>
      </c>
      <c r="J3349" t="s">
        <v>838</v>
      </c>
      <c r="K3349" t="s">
        <v>838</v>
      </c>
      <c r="L3349" t="s">
        <v>11</v>
      </c>
    </row>
    <row r="3350" spans="1:12" x14ac:dyDescent="0.25">
      <c r="A3350">
        <v>2349</v>
      </c>
      <c r="B3350" s="4">
        <v>27395</v>
      </c>
      <c r="C3350" t="s">
        <v>2368</v>
      </c>
      <c r="D3350" s="1">
        <v>11000000</v>
      </c>
      <c r="E3350" s="1">
        <v>20000000</v>
      </c>
      <c r="F3350" s="3">
        <f t="shared" si="156"/>
        <v>1.8181818181818181</v>
      </c>
      <c r="G3350">
        <v>20169934</v>
      </c>
      <c r="H3350" s="3">
        <f t="shared" si="157"/>
        <v>1.8336303636363636</v>
      </c>
      <c r="I3350" s="3">
        <f t="shared" si="158"/>
        <v>169934</v>
      </c>
      <c r="J3350" t="s">
        <v>3559</v>
      </c>
      <c r="K3350" t="s">
        <v>10</v>
      </c>
      <c r="L3350" t="s">
        <v>43</v>
      </c>
    </row>
    <row r="3351" spans="1:12" x14ac:dyDescent="0.25">
      <c r="A3351">
        <v>2675</v>
      </c>
      <c r="B3351" s="4">
        <v>27383</v>
      </c>
      <c r="C3351" t="s">
        <v>2694</v>
      </c>
      <c r="D3351" s="1">
        <v>7000000</v>
      </c>
      <c r="E3351" s="1">
        <v>21000000</v>
      </c>
      <c r="F3351" s="3">
        <f t="shared" si="156"/>
        <v>3</v>
      </c>
      <c r="G3351">
        <v>97600000</v>
      </c>
      <c r="H3351" s="3">
        <f t="shared" si="157"/>
        <v>13.942857142857143</v>
      </c>
      <c r="I3351" s="3">
        <f t="shared" si="158"/>
        <v>76600000</v>
      </c>
      <c r="J3351" t="s">
        <v>95</v>
      </c>
      <c r="K3351" t="s">
        <v>10</v>
      </c>
      <c r="L3351" t="s">
        <v>14</v>
      </c>
    </row>
    <row r="3352" spans="1:12" x14ac:dyDescent="0.25">
      <c r="A3352">
        <v>2133</v>
      </c>
      <c r="B3352" s="4">
        <v>27380</v>
      </c>
      <c r="C3352" t="s">
        <v>2153</v>
      </c>
      <c r="D3352" s="1">
        <v>14000000</v>
      </c>
      <c r="E3352" s="1">
        <v>116000000</v>
      </c>
      <c r="F3352" s="3">
        <f t="shared" si="156"/>
        <v>8.2857142857142865</v>
      </c>
      <c r="G3352">
        <v>139700000</v>
      </c>
      <c r="H3352" s="3">
        <f t="shared" si="157"/>
        <v>9.9785714285714278</v>
      </c>
      <c r="I3352" s="3">
        <f t="shared" si="158"/>
        <v>23700000</v>
      </c>
      <c r="J3352" t="s">
        <v>3422</v>
      </c>
      <c r="K3352" t="s">
        <v>10</v>
      </c>
      <c r="L3352" t="s">
        <v>14</v>
      </c>
    </row>
    <row r="3353" spans="1:12" x14ac:dyDescent="0.25">
      <c r="A3353">
        <v>2943</v>
      </c>
      <c r="B3353" s="4">
        <v>27380</v>
      </c>
      <c r="C3353" t="s">
        <v>2961</v>
      </c>
      <c r="D3353" s="1">
        <v>4000000</v>
      </c>
      <c r="E3353" s="1">
        <v>15000000</v>
      </c>
      <c r="F3353" s="3">
        <f t="shared" si="156"/>
        <v>3.75</v>
      </c>
      <c r="G3353" s="1">
        <v>15000000</v>
      </c>
      <c r="H3353" s="3">
        <f t="shared" si="157"/>
        <v>3.75</v>
      </c>
      <c r="I3353" s="3">
        <f t="shared" si="158"/>
        <v>0</v>
      </c>
      <c r="J3353" t="s">
        <v>9</v>
      </c>
      <c r="K3353" t="s">
        <v>838</v>
      </c>
      <c r="L3353" t="s">
        <v>11</v>
      </c>
    </row>
    <row r="3354" spans="1:12" x14ac:dyDescent="0.25">
      <c r="A3354">
        <v>3084</v>
      </c>
      <c r="B3354" s="4">
        <v>27378</v>
      </c>
      <c r="C3354" t="s">
        <v>3100</v>
      </c>
      <c r="D3354">
        <v>2800000</v>
      </c>
      <c r="E3354">
        <v>86300000</v>
      </c>
      <c r="F3354" s="3">
        <f t="shared" si="156"/>
        <v>30.821428571428573</v>
      </c>
      <c r="G3354">
        <v>86300000</v>
      </c>
      <c r="H3354" s="3">
        <f t="shared" si="157"/>
        <v>30.821428571428573</v>
      </c>
      <c r="I3354" s="3">
        <f t="shared" si="158"/>
        <v>0</v>
      </c>
      <c r="J3354" t="s">
        <v>3422</v>
      </c>
      <c r="K3354" t="s">
        <v>10</v>
      </c>
      <c r="L3354" t="s">
        <v>11</v>
      </c>
    </row>
    <row r="3355" spans="1:12" x14ac:dyDescent="0.25">
      <c r="A3355">
        <v>3347</v>
      </c>
      <c r="B3355" s="4">
        <v>27348</v>
      </c>
      <c r="C3355" t="s">
        <v>3363</v>
      </c>
      <c r="D3355" s="1">
        <v>500000</v>
      </c>
      <c r="E3355">
        <v>31559560</v>
      </c>
      <c r="F3355" s="3">
        <f t="shared" si="156"/>
        <v>63.119120000000002</v>
      </c>
      <c r="G3355">
        <v>31559560</v>
      </c>
      <c r="H3355" s="3">
        <f t="shared" si="157"/>
        <v>63.119120000000002</v>
      </c>
      <c r="I3355" s="3">
        <f t="shared" si="158"/>
        <v>0</v>
      </c>
      <c r="J3355" t="s">
        <v>838</v>
      </c>
      <c r="K3355" t="s">
        <v>24</v>
      </c>
      <c r="L3355" t="s">
        <v>16</v>
      </c>
    </row>
    <row r="3356" spans="1:12" x14ac:dyDescent="0.25">
      <c r="A3356">
        <v>2672</v>
      </c>
      <c r="B3356" s="4">
        <v>27117</v>
      </c>
      <c r="C3356" t="s">
        <v>2691</v>
      </c>
      <c r="D3356" s="1">
        <v>7000000</v>
      </c>
      <c r="E3356">
        <v>26533200</v>
      </c>
      <c r="F3356" s="3">
        <f t="shared" si="156"/>
        <v>3.790457142857143</v>
      </c>
      <c r="G3356">
        <v>26533200</v>
      </c>
      <c r="H3356" s="3">
        <f t="shared" si="157"/>
        <v>3.790457142857143</v>
      </c>
      <c r="I3356" s="3">
        <f t="shared" si="158"/>
        <v>0</v>
      </c>
      <c r="J3356" t="s">
        <v>838</v>
      </c>
      <c r="K3356" t="s">
        <v>838</v>
      </c>
      <c r="L3356" t="s">
        <v>43</v>
      </c>
    </row>
    <row r="3357" spans="1:12" x14ac:dyDescent="0.25">
      <c r="A3357">
        <v>3091</v>
      </c>
      <c r="B3357" s="4">
        <v>27067</v>
      </c>
      <c r="C3357" t="s">
        <v>3107</v>
      </c>
      <c r="D3357">
        <v>2600000</v>
      </c>
      <c r="E3357">
        <v>119500000</v>
      </c>
      <c r="F3357" s="3">
        <f t="shared" si="156"/>
        <v>45.96153846153846</v>
      </c>
      <c r="G3357">
        <v>119500000</v>
      </c>
      <c r="H3357" s="3">
        <f t="shared" si="157"/>
        <v>45.96153846153846</v>
      </c>
      <c r="I3357" s="3">
        <f t="shared" si="158"/>
        <v>0</v>
      </c>
      <c r="J3357" t="s">
        <v>3559</v>
      </c>
      <c r="K3357" t="s">
        <v>27</v>
      </c>
      <c r="L3357" t="s">
        <v>11</v>
      </c>
    </row>
    <row r="3358" spans="1:12" x14ac:dyDescent="0.25">
      <c r="A3358">
        <v>2247</v>
      </c>
      <c r="B3358" s="4">
        <v>27024</v>
      </c>
      <c r="C3358" t="s">
        <v>2267</v>
      </c>
      <c r="D3358" s="1">
        <v>12000000</v>
      </c>
      <c r="E3358">
        <v>204868002</v>
      </c>
      <c r="F3358" s="3">
        <f t="shared" si="156"/>
        <v>17.072333499999999</v>
      </c>
      <c r="G3358">
        <v>402735134</v>
      </c>
      <c r="H3358" s="3">
        <f t="shared" si="157"/>
        <v>33.561261166666668</v>
      </c>
      <c r="I3358" s="3">
        <f t="shared" si="158"/>
        <v>197867132</v>
      </c>
      <c r="J3358" t="s">
        <v>3559</v>
      </c>
      <c r="K3358" t="s">
        <v>27</v>
      </c>
      <c r="L3358" t="s">
        <v>61</v>
      </c>
    </row>
    <row r="3359" spans="1:12" x14ac:dyDescent="0.25">
      <c r="A3359">
        <v>2793</v>
      </c>
      <c r="B3359" s="4">
        <v>27023</v>
      </c>
      <c r="C3359" t="s">
        <v>2812</v>
      </c>
      <c r="D3359">
        <v>5500000</v>
      </c>
      <c r="E3359">
        <v>159616327</v>
      </c>
      <c r="F3359" s="3">
        <f t="shared" si="156"/>
        <v>29.021150363636362</v>
      </c>
      <c r="G3359">
        <v>159616327</v>
      </c>
      <c r="H3359" s="3">
        <f t="shared" si="157"/>
        <v>29.021150363636362</v>
      </c>
      <c r="I3359" s="3">
        <f t="shared" si="158"/>
        <v>0</v>
      </c>
      <c r="J3359" t="s">
        <v>9</v>
      </c>
      <c r="K3359" t="s">
        <v>10</v>
      </c>
      <c r="L3359" t="s">
        <v>11</v>
      </c>
    </row>
    <row r="3360" spans="1:12" x14ac:dyDescent="0.25">
      <c r="A3360">
        <v>3127</v>
      </c>
      <c r="B3360" s="4">
        <v>27015</v>
      </c>
      <c r="C3360" t="s">
        <v>3143</v>
      </c>
      <c r="D3360" s="1">
        <v>2000000</v>
      </c>
      <c r="E3360">
        <v>18344729</v>
      </c>
      <c r="F3360" s="3">
        <f t="shared" si="156"/>
        <v>9.1723645000000005</v>
      </c>
      <c r="G3360">
        <v>18344729</v>
      </c>
      <c r="H3360" s="3">
        <f t="shared" si="157"/>
        <v>9.1723645000000005</v>
      </c>
      <c r="I3360" s="3">
        <f t="shared" si="158"/>
        <v>0</v>
      </c>
      <c r="J3360" t="s">
        <v>95</v>
      </c>
      <c r="K3360" t="s">
        <v>838</v>
      </c>
      <c r="L3360" t="s">
        <v>11</v>
      </c>
    </row>
    <row r="3361" spans="1:12" x14ac:dyDescent="0.25">
      <c r="A3361">
        <v>3330</v>
      </c>
      <c r="B3361" s="4">
        <v>26887</v>
      </c>
      <c r="C3361" t="s">
        <v>3346</v>
      </c>
      <c r="D3361">
        <v>777000</v>
      </c>
      <c r="E3361" s="1">
        <v>115000000</v>
      </c>
      <c r="F3361" s="3">
        <f t="shared" si="156"/>
        <v>148.00514800514802</v>
      </c>
      <c r="G3361" s="1">
        <v>140000000</v>
      </c>
      <c r="H3361" s="3">
        <f t="shared" si="157"/>
        <v>180.18018018018017</v>
      </c>
      <c r="I3361" s="3">
        <f t="shared" si="158"/>
        <v>25000000</v>
      </c>
      <c r="J3361" t="s">
        <v>9</v>
      </c>
      <c r="K3361" t="s">
        <v>10</v>
      </c>
      <c r="L3361" t="s">
        <v>43</v>
      </c>
    </row>
    <row r="3362" spans="1:12" x14ac:dyDescent="0.25">
      <c r="A3362">
        <v>2667</v>
      </c>
      <c r="B3362" s="4">
        <v>26842</v>
      </c>
      <c r="C3362" t="s">
        <v>2686</v>
      </c>
      <c r="D3362" s="1">
        <v>7000000</v>
      </c>
      <c r="E3362">
        <v>35400000</v>
      </c>
      <c r="F3362" s="3">
        <f t="shared" si="156"/>
        <v>5.0571428571428569</v>
      </c>
      <c r="G3362">
        <v>161800000</v>
      </c>
      <c r="H3362" s="3">
        <f t="shared" si="157"/>
        <v>23.114285714285714</v>
      </c>
      <c r="I3362" s="3">
        <f t="shared" si="158"/>
        <v>126400000</v>
      </c>
      <c r="J3362" t="s">
        <v>95</v>
      </c>
      <c r="K3362" t="s">
        <v>10</v>
      </c>
      <c r="L3362" t="s">
        <v>14</v>
      </c>
    </row>
    <row r="3363" spans="1:12" x14ac:dyDescent="0.25">
      <c r="A3363">
        <v>2662</v>
      </c>
      <c r="B3363" s="4">
        <v>26373</v>
      </c>
      <c r="C3363" t="s">
        <v>2681</v>
      </c>
      <c r="D3363" s="1">
        <v>7000000</v>
      </c>
      <c r="E3363">
        <v>134966411</v>
      </c>
      <c r="F3363" s="3">
        <f t="shared" si="156"/>
        <v>19.280915857142858</v>
      </c>
      <c r="G3363">
        <v>268500000</v>
      </c>
      <c r="H3363" s="3">
        <f t="shared" si="157"/>
        <v>38.357142857142854</v>
      </c>
      <c r="I3363" s="3">
        <f t="shared" si="158"/>
        <v>133533589</v>
      </c>
      <c r="J3363" t="s">
        <v>3517</v>
      </c>
      <c r="K3363" t="s">
        <v>27</v>
      </c>
      <c r="L3363" t="s">
        <v>43</v>
      </c>
    </row>
    <row r="3364" spans="1:12" x14ac:dyDescent="0.25">
      <c r="A3364">
        <v>3119</v>
      </c>
      <c r="B3364" s="4">
        <v>26215</v>
      </c>
      <c r="C3364" t="s">
        <v>3135</v>
      </c>
      <c r="D3364">
        <v>2200000</v>
      </c>
      <c r="E3364">
        <v>41158757</v>
      </c>
      <c r="F3364" s="3">
        <f t="shared" si="156"/>
        <v>18.708525909090909</v>
      </c>
      <c r="G3364">
        <v>41158757</v>
      </c>
      <c r="H3364" s="3">
        <f t="shared" si="157"/>
        <v>18.708525909090909</v>
      </c>
      <c r="I3364" s="3">
        <f t="shared" si="158"/>
        <v>0</v>
      </c>
      <c r="J3364" t="s">
        <v>838</v>
      </c>
      <c r="K3364" t="s">
        <v>838</v>
      </c>
      <c r="L3364" t="s">
        <v>43</v>
      </c>
    </row>
    <row r="3365" spans="1:12" x14ac:dyDescent="0.25">
      <c r="A3365">
        <v>3169</v>
      </c>
      <c r="B3365" s="4">
        <v>26051</v>
      </c>
      <c r="C3365" t="s">
        <v>3186</v>
      </c>
      <c r="D3365" s="1">
        <v>2000000</v>
      </c>
      <c r="E3365">
        <v>0</v>
      </c>
      <c r="F3365" s="3">
        <f t="shared" si="156"/>
        <v>0</v>
      </c>
      <c r="G3365">
        <v>0</v>
      </c>
      <c r="H3365" s="3">
        <f t="shared" si="157"/>
        <v>0</v>
      </c>
      <c r="I3365" s="3">
        <f t="shared" si="158"/>
        <v>0</v>
      </c>
      <c r="J3365" t="s">
        <v>95</v>
      </c>
      <c r="K3365" t="s">
        <v>13</v>
      </c>
      <c r="L3365" t="s">
        <v>11</v>
      </c>
    </row>
    <row r="3366" spans="1:12" x14ac:dyDescent="0.25">
      <c r="A3366">
        <v>1885</v>
      </c>
      <c r="B3366" s="4">
        <v>25743</v>
      </c>
      <c r="C3366" t="s">
        <v>1903</v>
      </c>
      <c r="D3366" s="1">
        <v>18000000</v>
      </c>
      <c r="E3366">
        <v>24911670</v>
      </c>
      <c r="F3366" s="3">
        <f t="shared" si="156"/>
        <v>1.3839816666666667</v>
      </c>
      <c r="G3366">
        <v>24911670</v>
      </c>
      <c r="H3366" s="3">
        <f t="shared" si="157"/>
        <v>1.3839816666666667</v>
      </c>
      <c r="I3366" s="3">
        <f t="shared" si="158"/>
        <v>0</v>
      </c>
      <c r="J3366" t="s">
        <v>3517</v>
      </c>
      <c r="K3366" t="s">
        <v>838</v>
      </c>
      <c r="L3366" t="s">
        <v>11</v>
      </c>
    </row>
    <row r="3367" spans="1:12" x14ac:dyDescent="0.25">
      <c r="A3367">
        <v>3270</v>
      </c>
      <c r="B3367" s="4">
        <v>25569</v>
      </c>
      <c r="C3367" t="s">
        <v>3286</v>
      </c>
      <c r="D3367" s="1">
        <v>1000000</v>
      </c>
      <c r="E3367" s="1">
        <v>9000000</v>
      </c>
      <c r="F3367" s="3">
        <f t="shared" si="156"/>
        <v>9</v>
      </c>
      <c r="G3367" s="1">
        <v>9000000</v>
      </c>
      <c r="H3367" s="3">
        <f t="shared" si="157"/>
        <v>9</v>
      </c>
      <c r="I3367" s="3">
        <f t="shared" si="158"/>
        <v>0</v>
      </c>
      <c r="J3367" t="s">
        <v>3422</v>
      </c>
      <c r="K3367" t="s">
        <v>838</v>
      </c>
      <c r="L3367" t="s">
        <v>11</v>
      </c>
    </row>
    <row r="3368" spans="1:12" x14ac:dyDescent="0.25">
      <c r="A3368">
        <v>1649</v>
      </c>
      <c r="B3368" s="4">
        <v>25569</v>
      </c>
      <c r="C3368" t="s">
        <v>1667</v>
      </c>
      <c r="D3368" s="1">
        <v>22000000</v>
      </c>
      <c r="E3368" s="1">
        <v>5000000</v>
      </c>
      <c r="F3368" s="3">
        <f t="shared" si="156"/>
        <v>0.22727272727272727</v>
      </c>
      <c r="G3368" s="1">
        <v>5000000</v>
      </c>
      <c r="H3368" s="3">
        <f t="shared" si="157"/>
        <v>0.22727272727272727</v>
      </c>
      <c r="I3368" s="3">
        <f t="shared" si="158"/>
        <v>0</v>
      </c>
      <c r="J3368" t="s">
        <v>838</v>
      </c>
      <c r="K3368" t="s">
        <v>838</v>
      </c>
      <c r="L3368" t="s">
        <v>43</v>
      </c>
    </row>
    <row r="3369" spans="1:12" x14ac:dyDescent="0.25">
      <c r="A3369">
        <v>2364</v>
      </c>
      <c r="B3369" s="4">
        <v>25569</v>
      </c>
      <c r="C3369" t="s">
        <v>2383</v>
      </c>
      <c r="D3369" s="1">
        <v>11000000</v>
      </c>
      <c r="E3369">
        <v>2200000</v>
      </c>
      <c r="F3369" s="3">
        <f t="shared" si="156"/>
        <v>0.2</v>
      </c>
      <c r="G3369">
        <v>2200000</v>
      </c>
      <c r="H3369" s="3">
        <f t="shared" si="157"/>
        <v>0.2</v>
      </c>
      <c r="I3369" s="3">
        <f t="shared" si="158"/>
        <v>0</v>
      </c>
      <c r="J3369" t="s">
        <v>838</v>
      </c>
      <c r="K3369" t="s">
        <v>10</v>
      </c>
      <c r="L3369" t="s">
        <v>43</v>
      </c>
    </row>
    <row r="3370" spans="1:12" x14ac:dyDescent="0.25">
      <c r="A3370">
        <v>2606</v>
      </c>
      <c r="B3370" s="4">
        <v>25555</v>
      </c>
      <c r="C3370" t="s">
        <v>2623</v>
      </c>
      <c r="D3370" s="1">
        <v>8000000</v>
      </c>
      <c r="E3370">
        <v>22800000</v>
      </c>
      <c r="F3370" s="3">
        <f t="shared" si="156"/>
        <v>2.85</v>
      </c>
      <c r="G3370" s="1">
        <v>82000000</v>
      </c>
      <c r="H3370" s="3">
        <f t="shared" si="157"/>
        <v>10.25</v>
      </c>
      <c r="I3370" s="3">
        <f t="shared" si="158"/>
        <v>59200000</v>
      </c>
      <c r="J3370" t="s">
        <v>95</v>
      </c>
      <c r="K3370" t="s">
        <v>10</v>
      </c>
      <c r="L3370" t="s">
        <v>14</v>
      </c>
    </row>
    <row r="3371" spans="1:12" x14ac:dyDescent="0.25">
      <c r="A3371">
        <v>2574</v>
      </c>
      <c r="B3371" s="4">
        <v>25121</v>
      </c>
      <c r="C3371" t="s">
        <v>2592</v>
      </c>
      <c r="D3371" s="1">
        <v>9000000</v>
      </c>
      <c r="E3371">
        <v>0</v>
      </c>
      <c r="F3371" s="3">
        <f t="shared" si="156"/>
        <v>0</v>
      </c>
      <c r="G3371">
        <v>0</v>
      </c>
      <c r="H3371" s="3">
        <f t="shared" si="157"/>
        <v>0</v>
      </c>
      <c r="I3371" s="3">
        <f t="shared" si="158"/>
        <v>0</v>
      </c>
      <c r="J3371" t="s">
        <v>3517</v>
      </c>
      <c r="K3371" t="s">
        <v>10</v>
      </c>
      <c r="L3371" t="s">
        <v>16</v>
      </c>
    </row>
    <row r="3372" spans="1:12" x14ac:dyDescent="0.25">
      <c r="A3372">
        <v>3336</v>
      </c>
      <c r="B3372" s="4">
        <v>25014</v>
      </c>
      <c r="C3372" t="s">
        <v>3352</v>
      </c>
      <c r="D3372">
        <v>747000</v>
      </c>
      <c r="E3372">
        <v>44566</v>
      </c>
      <c r="F3372" s="3">
        <f t="shared" si="156"/>
        <v>5.9659973226238283E-2</v>
      </c>
      <c r="G3372">
        <v>44566</v>
      </c>
      <c r="H3372" s="3">
        <f t="shared" si="157"/>
        <v>5.9659973226238283E-2</v>
      </c>
      <c r="I3372" s="3">
        <f t="shared" si="158"/>
        <v>0</v>
      </c>
      <c r="J3372" t="s">
        <v>3463</v>
      </c>
      <c r="K3372" t="s">
        <v>838</v>
      </c>
      <c r="L3372" t="s">
        <v>43</v>
      </c>
    </row>
    <row r="3373" spans="1:12" x14ac:dyDescent="0.25">
      <c r="A3373">
        <v>2377</v>
      </c>
      <c r="B3373" s="4">
        <v>24930</v>
      </c>
      <c r="C3373" t="s">
        <v>2397</v>
      </c>
      <c r="D3373">
        <v>10500000</v>
      </c>
      <c r="E3373">
        <v>58583410</v>
      </c>
      <c r="F3373" s="3">
        <f t="shared" si="156"/>
        <v>5.579372380952381</v>
      </c>
      <c r="G3373">
        <v>70576492</v>
      </c>
      <c r="H3373" s="3">
        <f t="shared" si="157"/>
        <v>6.7215706666666666</v>
      </c>
      <c r="I3373" s="3">
        <f t="shared" si="158"/>
        <v>11993082</v>
      </c>
      <c r="J3373" t="s">
        <v>95</v>
      </c>
      <c r="K3373" t="s">
        <v>24</v>
      </c>
      <c r="L3373" t="s">
        <v>16</v>
      </c>
    </row>
    <row r="3374" spans="1:12" x14ac:dyDescent="0.25">
      <c r="A3374">
        <v>3126</v>
      </c>
      <c r="B3374" s="4">
        <v>24686</v>
      </c>
      <c r="C3374" t="s">
        <v>3142</v>
      </c>
      <c r="D3374" s="1">
        <v>2000000</v>
      </c>
      <c r="E3374">
        <v>24379978</v>
      </c>
      <c r="F3374" s="3">
        <f t="shared" si="156"/>
        <v>12.189989000000001</v>
      </c>
      <c r="G3374">
        <v>24407647</v>
      </c>
      <c r="H3374" s="3">
        <f t="shared" si="157"/>
        <v>12.2038235</v>
      </c>
      <c r="I3374" s="3">
        <f t="shared" si="158"/>
        <v>27669</v>
      </c>
      <c r="J3374" t="s">
        <v>95</v>
      </c>
      <c r="K3374" t="s">
        <v>838</v>
      </c>
      <c r="L3374" t="s">
        <v>43</v>
      </c>
    </row>
    <row r="3375" spans="1:12" x14ac:dyDescent="0.25">
      <c r="A3375">
        <v>2534</v>
      </c>
      <c r="B3375" s="4">
        <v>24636</v>
      </c>
      <c r="C3375" t="s">
        <v>2552</v>
      </c>
      <c r="D3375">
        <v>9500000</v>
      </c>
      <c r="E3375">
        <v>43100000</v>
      </c>
      <c r="F3375" s="3">
        <f t="shared" si="156"/>
        <v>4.5368421052631582</v>
      </c>
      <c r="G3375">
        <v>111600000</v>
      </c>
      <c r="H3375" s="3">
        <f t="shared" si="157"/>
        <v>11.747368421052631</v>
      </c>
      <c r="I3375" s="3">
        <f t="shared" si="158"/>
        <v>68500000</v>
      </c>
      <c r="J3375" t="s">
        <v>95</v>
      </c>
      <c r="K3375" t="s">
        <v>10</v>
      </c>
      <c r="L3375" t="s">
        <v>14</v>
      </c>
    </row>
    <row r="3376" spans="1:12" x14ac:dyDescent="0.25">
      <c r="A3376">
        <v>2999</v>
      </c>
      <c r="B3376" s="4">
        <v>24473</v>
      </c>
      <c r="C3376" t="s">
        <v>3016</v>
      </c>
      <c r="D3376">
        <v>3500000</v>
      </c>
      <c r="E3376" s="1">
        <v>13000000</v>
      </c>
      <c r="F3376" s="3">
        <f t="shared" si="156"/>
        <v>3.7142857142857144</v>
      </c>
      <c r="G3376">
        <v>13007551</v>
      </c>
      <c r="H3376" s="3">
        <f t="shared" si="157"/>
        <v>3.7164431428571429</v>
      </c>
      <c r="I3376" s="3">
        <f t="shared" si="158"/>
        <v>7551</v>
      </c>
      <c r="J3376" t="s">
        <v>838</v>
      </c>
      <c r="K3376" t="s">
        <v>27</v>
      </c>
      <c r="L3376" t="s">
        <v>43</v>
      </c>
    </row>
    <row r="3377" spans="1:12" x14ac:dyDescent="0.25">
      <c r="A3377">
        <v>2543</v>
      </c>
      <c r="B3377" s="4">
        <v>24105</v>
      </c>
      <c r="C3377" t="s">
        <v>2561</v>
      </c>
      <c r="D3377" s="1">
        <v>9000000</v>
      </c>
      <c r="E3377">
        <v>63600000</v>
      </c>
      <c r="F3377" s="3">
        <f t="shared" si="156"/>
        <v>7.0666666666666664</v>
      </c>
      <c r="G3377">
        <v>141200000</v>
      </c>
      <c r="H3377" s="3">
        <f t="shared" si="157"/>
        <v>15.688888888888888</v>
      </c>
      <c r="I3377" s="3">
        <f t="shared" si="158"/>
        <v>77600000</v>
      </c>
      <c r="J3377" t="s">
        <v>95</v>
      </c>
      <c r="K3377" t="s">
        <v>10</v>
      </c>
      <c r="L3377" t="s">
        <v>14</v>
      </c>
    </row>
    <row r="3378" spans="1:12" x14ac:dyDescent="0.25">
      <c r="A3378">
        <v>2332</v>
      </c>
      <c r="B3378" s="4">
        <v>24098</v>
      </c>
      <c r="C3378" t="s">
        <v>2351</v>
      </c>
      <c r="D3378" s="1">
        <v>11000000</v>
      </c>
      <c r="E3378">
        <v>111721000</v>
      </c>
      <c r="F3378" s="3">
        <f t="shared" si="156"/>
        <v>10.156454545454546</v>
      </c>
      <c r="G3378">
        <v>111859493</v>
      </c>
      <c r="H3378" s="3">
        <f t="shared" si="157"/>
        <v>10.169044818181819</v>
      </c>
      <c r="I3378" s="3">
        <f t="shared" si="158"/>
        <v>138493</v>
      </c>
      <c r="J3378" t="s">
        <v>95</v>
      </c>
      <c r="K3378" t="s">
        <v>13</v>
      </c>
      <c r="L3378" t="s">
        <v>43</v>
      </c>
    </row>
    <row r="3379" spans="1:12" x14ac:dyDescent="0.25">
      <c r="A3379">
        <v>1763</v>
      </c>
      <c r="B3379" s="4">
        <v>23788</v>
      </c>
      <c r="C3379" t="s">
        <v>1781</v>
      </c>
      <c r="D3379" s="1">
        <v>20000000</v>
      </c>
      <c r="E3379">
        <v>15473333</v>
      </c>
      <c r="F3379" s="3">
        <f t="shared" si="156"/>
        <v>0.77366665000000001</v>
      </c>
      <c r="G3379">
        <v>15473333</v>
      </c>
      <c r="H3379" s="3">
        <f t="shared" si="157"/>
        <v>0.77366665000000001</v>
      </c>
      <c r="I3379" s="3">
        <f t="shared" si="158"/>
        <v>0</v>
      </c>
      <c r="J3379" t="s">
        <v>95</v>
      </c>
      <c r="K3379" t="s">
        <v>24</v>
      </c>
      <c r="L3379" t="s">
        <v>43</v>
      </c>
    </row>
    <row r="3380" spans="1:12" x14ac:dyDescent="0.25">
      <c r="A3380">
        <v>3032</v>
      </c>
      <c r="B3380" s="4">
        <v>23733</v>
      </c>
      <c r="C3380" t="s">
        <v>3048</v>
      </c>
      <c r="D3380" s="1">
        <v>3000000</v>
      </c>
      <c r="E3380">
        <v>51100000</v>
      </c>
      <c r="F3380" s="3">
        <f t="shared" si="156"/>
        <v>17.033333333333335</v>
      </c>
      <c r="G3380">
        <v>124900000</v>
      </c>
      <c r="H3380" s="3">
        <f t="shared" si="157"/>
        <v>41.633333333333333</v>
      </c>
      <c r="I3380" s="3">
        <f t="shared" si="158"/>
        <v>73800000</v>
      </c>
      <c r="J3380" t="s">
        <v>95</v>
      </c>
      <c r="K3380" t="s">
        <v>10</v>
      </c>
      <c r="L3380" t="s">
        <v>14</v>
      </c>
    </row>
    <row r="3381" spans="1:12" x14ac:dyDescent="0.25">
      <c r="A3381">
        <v>3344</v>
      </c>
      <c r="B3381" s="4">
        <v>23600</v>
      </c>
      <c r="C3381" t="s">
        <v>3360</v>
      </c>
      <c r="D3381">
        <v>560000</v>
      </c>
      <c r="E3381">
        <v>1537860</v>
      </c>
      <c r="F3381" s="3">
        <f t="shared" si="156"/>
        <v>2.7461785714285716</v>
      </c>
      <c r="G3381">
        <v>1626784</v>
      </c>
      <c r="H3381" s="3">
        <f t="shared" si="157"/>
        <v>2.9049714285714288</v>
      </c>
      <c r="I3381" s="3">
        <f t="shared" si="158"/>
        <v>88924</v>
      </c>
      <c r="J3381" t="s">
        <v>9</v>
      </c>
      <c r="K3381" t="s">
        <v>24</v>
      </c>
      <c r="L3381" t="s">
        <v>11</v>
      </c>
    </row>
    <row r="3382" spans="1:12" x14ac:dyDescent="0.25">
      <c r="A3382">
        <v>3124</v>
      </c>
      <c r="B3382" s="4">
        <v>23475</v>
      </c>
      <c r="C3382" t="s">
        <v>3140</v>
      </c>
      <c r="D3382" s="1">
        <v>2000000</v>
      </c>
      <c r="E3382">
        <v>24800000</v>
      </c>
      <c r="F3382" s="3">
        <f t="shared" si="156"/>
        <v>12.4</v>
      </c>
      <c r="G3382">
        <v>78900000</v>
      </c>
      <c r="H3382" s="3">
        <f t="shared" si="157"/>
        <v>39.450000000000003</v>
      </c>
      <c r="I3382" s="3">
        <f t="shared" si="158"/>
        <v>54100000</v>
      </c>
      <c r="J3382" t="s">
        <v>95</v>
      </c>
      <c r="K3382" t="s">
        <v>10</v>
      </c>
      <c r="L3382" t="s">
        <v>14</v>
      </c>
    </row>
    <row r="3383" spans="1:12" x14ac:dyDescent="0.25">
      <c r="A3383">
        <v>2538</v>
      </c>
      <c r="B3383" s="4">
        <v>23322</v>
      </c>
      <c r="C3383" t="s">
        <v>2556</v>
      </c>
      <c r="D3383">
        <v>9400000</v>
      </c>
      <c r="E3383">
        <v>46300000</v>
      </c>
      <c r="F3383" s="3">
        <f t="shared" si="156"/>
        <v>4.9255319148936172</v>
      </c>
      <c r="G3383" s="1">
        <v>60000000</v>
      </c>
      <c r="H3383" s="3">
        <f t="shared" si="157"/>
        <v>6.3829787234042552</v>
      </c>
      <c r="I3383" s="3">
        <f t="shared" si="158"/>
        <v>13700000</v>
      </c>
      <c r="J3383" t="s">
        <v>838</v>
      </c>
      <c r="K3383" t="s">
        <v>838</v>
      </c>
      <c r="L3383" t="s">
        <v>11</v>
      </c>
    </row>
    <row r="3384" spans="1:12" x14ac:dyDescent="0.25">
      <c r="A3384">
        <v>2946</v>
      </c>
      <c r="B3384" s="4">
        <v>23231</v>
      </c>
      <c r="C3384" t="s">
        <v>2964</v>
      </c>
      <c r="D3384" s="1">
        <v>4000000</v>
      </c>
      <c r="E3384">
        <v>11744471</v>
      </c>
      <c r="F3384" s="3">
        <f t="shared" si="156"/>
        <v>2.9361177500000002</v>
      </c>
      <c r="G3384">
        <v>11744471</v>
      </c>
      <c r="H3384" s="3">
        <f t="shared" si="157"/>
        <v>2.9361177500000002</v>
      </c>
      <c r="I3384" s="3">
        <f t="shared" si="158"/>
        <v>0</v>
      </c>
      <c r="J3384" t="s">
        <v>95</v>
      </c>
      <c r="K3384" t="s">
        <v>838</v>
      </c>
      <c r="L3384" t="s">
        <v>43</v>
      </c>
    </row>
    <row r="3385" spans="1:12" x14ac:dyDescent="0.25">
      <c r="A3385">
        <v>902</v>
      </c>
      <c r="B3385" s="4">
        <v>23174</v>
      </c>
      <c r="C3385" t="s">
        <v>921</v>
      </c>
      <c r="D3385" s="1">
        <v>42000000</v>
      </c>
      <c r="E3385" s="1">
        <v>57000000</v>
      </c>
      <c r="F3385" s="3">
        <f t="shared" si="156"/>
        <v>1.3571428571428572</v>
      </c>
      <c r="G3385" s="1">
        <v>71000000</v>
      </c>
      <c r="H3385" s="3">
        <f t="shared" si="157"/>
        <v>1.6904761904761905</v>
      </c>
      <c r="I3385" s="3">
        <f t="shared" si="158"/>
        <v>14000000</v>
      </c>
      <c r="J3385" t="s">
        <v>3422</v>
      </c>
      <c r="K3385" t="s">
        <v>24</v>
      </c>
      <c r="L3385" t="s">
        <v>43</v>
      </c>
    </row>
    <row r="3386" spans="1:12" x14ac:dyDescent="0.25">
      <c r="A3386">
        <v>3265</v>
      </c>
      <c r="B3386" s="4">
        <v>23139</v>
      </c>
      <c r="C3386" t="s">
        <v>3281</v>
      </c>
      <c r="D3386" s="1">
        <v>1000000</v>
      </c>
      <c r="E3386">
        <v>16067035</v>
      </c>
      <c r="F3386" s="3">
        <f t="shared" si="156"/>
        <v>16.067035000000001</v>
      </c>
      <c r="G3386">
        <v>59567035</v>
      </c>
      <c r="H3386" s="3">
        <f t="shared" si="157"/>
        <v>59.567034999999997</v>
      </c>
      <c r="I3386" s="3">
        <f t="shared" si="158"/>
        <v>43500000</v>
      </c>
      <c r="J3386" t="s">
        <v>95</v>
      </c>
      <c r="K3386" t="s">
        <v>10</v>
      </c>
      <c r="L3386" t="s">
        <v>14</v>
      </c>
    </row>
    <row r="3387" spans="1:12" x14ac:dyDescent="0.25">
      <c r="A3387">
        <v>2051</v>
      </c>
      <c r="B3387" s="4">
        <v>22996</v>
      </c>
      <c r="C3387" t="s">
        <v>2069</v>
      </c>
      <c r="D3387" s="1">
        <v>15000000</v>
      </c>
      <c r="E3387">
        <v>37495385</v>
      </c>
      <c r="F3387" s="3">
        <f t="shared" si="156"/>
        <v>2.4996923333333334</v>
      </c>
      <c r="G3387">
        <v>69995385</v>
      </c>
      <c r="H3387" s="3">
        <f t="shared" si="157"/>
        <v>4.6663589999999999</v>
      </c>
      <c r="I3387" s="3">
        <f t="shared" si="158"/>
        <v>32500000</v>
      </c>
      <c r="J3387" t="s">
        <v>3537</v>
      </c>
      <c r="K3387" t="s">
        <v>10</v>
      </c>
      <c r="L3387" t="s">
        <v>16</v>
      </c>
    </row>
    <row r="3388" spans="1:12" x14ac:dyDescent="0.25">
      <c r="A3388">
        <v>2401</v>
      </c>
      <c r="B3388" s="4">
        <v>22923</v>
      </c>
      <c r="C3388" t="s">
        <v>2420</v>
      </c>
      <c r="D3388" s="1">
        <v>10000000</v>
      </c>
      <c r="E3388">
        <v>39100000</v>
      </c>
      <c r="F3388" s="3">
        <f t="shared" si="156"/>
        <v>3.91</v>
      </c>
      <c r="G3388">
        <v>50100000</v>
      </c>
      <c r="H3388" s="3">
        <f t="shared" si="157"/>
        <v>5.01</v>
      </c>
      <c r="I3388" s="3">
        <f t="shared" si="158"/>
        <v>11000000</v>
      </c>
      <c r="J3388" t="s">
        <v>3422</v>
      </c>
      <c r="K3388" t="s">
        <v>24</v>
      </c>
      <c r="L3388" t="s">
        <v>14</v>
      </c>
    </row>
    <row r="3389" spans="1:12" x14ac:dyDescent="0.25">
      <c r="A3389">
        <v>2267</v>
      </c>
      <c r="B3389" s="4">
        <v>22196</v>
      </c>
      <c r="C3389" t="s">
        <v>2287</v>
      </c>
      <c r="D3389" s="1">
        <v>12000000</v>
      </c>
      <c r="E3389" s="1">
        <v>30000000</v>
      </c>
      <c r="F3389" s="3">
        <f t="shared" si="156"/>
        <v>2.5</v>
      </c>
      <c r="G3389" s="1">
        <v>60000000</v>
      </c>
      <c r="H3389" s="3">
        <f t="shared" si="157"/>
        <v>5</v>
      </c>
      <c r="I3389" s="3">
        <f t="shared" si="158"/>
        <v>30000000</v>
      </c>
      <c r="J3389" t="s">
        <v>9</v>
      </c>
      <c r="K3389" t="s">
        <v>13</v>
      </c>
      <c r="L3389" t="s">
        <v>14</v>
      </c>
    </row>
    <row r="3390" spans="1:12" x14ac:dyDescent="0.25">
      <c r="A3390">
        <v>2032</v>
      </c>
      <c r="B3390" s="4">
        <v>21872</v>
      </c>
      <c r="C3390" t="s">
        <v>2051</v>
      </c>
      <c r="D3390" s="1">
        <v>15000000</v>
      </c>
      <c r="E3390" s="1">
        <v>73000000</v>
      </c>
      <c r="F3390" s="3">
        <f t="shared" si="156"/>
        <v>4.8666666666666663</v>
      </c>
      <c r="G3390" s="1">
        <v>73000000</v>
      </c>
      <c r="H3390" s="3">
        <f t="shared" si="157"/>
        <v>4.8666666666666663</v>
      </c>
      <c r="I3390" s="3">
        <f t="shared" si="158"/>
        <v>0</v>
      </c>
      <c r="J3390" t="s">
        <v>95</v>
      </c>
      <c r="K3390" t="s">
        <v>24</v>
      </c>
      <c r="L3390" t="s">
        <v>16</v>
      </c>
    </row>
    <row r="3391" spans="1:12" x14ac:dyDescent="0.25">
      <c r="A3391">
        <v>3033</v>
      </c>
      <c r="B3391" s="4">
        <v>21172</v>
      </c>
      <c r="C3391" t="s">
        <v>3049</v>
      </c>
      <c r="D3391" s="1">
        <v>3000000</v>
      </c>
      <c r="E3391">
        <v>33300000</v>
      </c>
      <c r="F3391" s="3">
        <f t="shared" si="156"/>
        <v>11.1</v>
      </c>
      <c r="G3391">
        <v>33300000</v>
      </c>
      <c r="H3391" s="3">
        <f t="shared" si="157"/>
        <v>11.1</v>
      </c>
      <c r="I3391" s="3">
        <f t="shared" si="158"/>
        <v>0</v>
      </c>
      <c r="J3391" t="s">
        <v>3537</v>
      </c>
      <c r="K3391" t="s">
        <v>10</v>
      </c>
      <c r="L3391" t="s">
        <v>43</v>
      </c>
    </row>
    <row r="3392" spans="1:12" x14ac:dyDescent="0.25">
      <c r="A3392">
        <v>3381</v>
      </c>
      <c r="B3392" s="4">
        <v>20923</v>
      </c>
      <c r="C3392" t="s">
        <v>3400</v>
      </c>
      <c r="D3392">
        <v>340000</v>
      </c>
      <c r="E3392">
        <v>0</v>
      </c>
      <c r="F3392" s="3">
        <f t="shared" si="156"/>
        <v>0</v>
      </c>
      <c r="G3392">
        <v>0</v>
      </c>
      <c r="H3392" s="3">
        <f t="shared" si="157"/>
        <v>0</v>
      </c>
      <c r="I3392" s="3">
        <f t="shared" si="158"/>
        <v>0</v>
      </c>
      <c r="J3392" t="s">
        <v>3550</v>
      </c>
      <c r="K3392" t="s">
        <v>838</v>
      </c>
      <c r="L3392" t="s">
        <v>43</v>
      </c>
    </row>
    <row r="3393" spans="1:12" x14ac:dyDescent="0.25">
      <c r="A3393">
        <v>2745</v>
      </c>
      <c r="B3393" s="4">
        <v>20745</v>
      </c>
      <c r="C3393" t="s">
        <v>2765</v>
      </c>
      <c r="D3393" s="1">
        <v>6000000</v>
      </c>
      <c r="E3393" s="1">
        <v>42000000</v>
      </c>
      <c r="F3393" s="3">
        <f t="shared" si="156"/>
        <v>7</v>
      </c>
      <c r="G3393" s="1">
        <v>42000000</v>
      </c>
      <c r="H3393" s="3">
        <f t="shared" si="157"/>
        <v>7</v>
      </c>
      <c r="I3393" s="3">
        <f t="shared" si="158"/>
        <v>0</v>
      </c>
      <c r="J3393" t="s">
        <v>3550</v>
      </c>
      <c r="K3393" t="s">
        <v>10</v>
      </c>
      <c r="L3393" t="s">
        <v>16</v>
      </c>
    </row>
    <row r="3394" spans="1:12" x14ac:dyDescent="0.25">
      <c r="A3394">
        <v>3016</v>
      </c>
      <c r="B3394" s="4">
        <v>20501</v>
      </c>
      <c r="C3394" t="s">
        <v>3033</v>
      </c>
      <c r="D3394">
        <v>3380000</v>
      </c>
      <c r="E3394">
        <v>0</v>
      </c>
      <c r="F3394" s="3">
        <f t="shared" ref="F3394:F3402" si="159">E3394/D3394</f>
        <v>0</v>
      </c>
      <c r="G3394">
        <v>3220</v>
      </c>
      <c r="H3394" s="3">
        <f t="shared" ref="H3394:H3402" si="160">G3394/D3394</f>
        <v>9.5266272189349112E-4</v>
      </c>
      <c r="I3394" s="3">
        <f t="shared" si="158"/>
        <v>3220</v>
      </c>
      <c r="J3394" t="s">
        <v>3422</v>
      </c>
      <c r="K3394" t="s">
        <v>838</v>
      </c>
      <c r="L3394" t="s">
        <v>43</v>
      </c>
    </row>
    <row r="3395" spans="1:12" x14ac:dyDescent="0.25">
      <c r="A3395">
        <v>2824</v>
      </c>
      <c r="B3395" s="4">
        <v>20081</v>
      </c>
      <c r="C3395" t="s">
        <v>2843</v>
      </c>
      <c r="D3395" s="1">
        <v>5000000</v>
      </c>
      <c r="E3395">
        <v>28200000</v>
      </c>
      <c r="F3395" s="3">
        <f t="shared" si="159"/>
        <v>5.64</v>
      </c>
      <c r="G3395">
        <v>28200000</v>
      </c>
      <c r="H3395" s="3">
        <f t="shared" si="160"/>
        <v>5.64</v>
      </c>
      <c r="I3395" s="3">
        <f t="shared" ref="I3395:I3402" si="161">G3395-E3395</f>
        <v>0</v>
      </c>
      <c r="J3395" t="s">
        <v>3558</v>
      </c>
      <c r="K3395" t="s">
        <v>24</v>
      </c>
      <c r="L3395" t="s">
        <v>16</v>
      </c>
    </row>
    <row r="3396" spans="1:12" x14ac:dyDescent="0.25">
      <c r="A3396">
        <v>2932</v>
      </c>
      <c r="B3396" s="4">
        <v>19395</v>
      </c>
      <c r="C3396" t="s">
        <v>2950</v>
      </c>
      <c r="D3396" s="1">
        <v>4000000</v>
      </c>
      <c r="E3396">
        <v>87400000</v>
      </c>
      <c r="F3396" s="3">
        <f t="shared" si="159"/>
        <v>21.85</v>
      </c>
      <c r="G3396">
        <v>87400000</v>
      </c>
      <c r="H3396" s="3">
        <f t="shared" si="160"/>
        <v>21.85</v>
      </c>
      <c r="I3396" s="3">
        <f t="shared" si="161"/>
        <v>0</v>
      </c>
      <c r="J3396" t="s">
        <v>3526</v>
      </c>
      <c r="K3396" t="s">
        <v>10</v>
      </c>
      <c r="L3396" t="s">
        <v>16</v>
      </c>
    </row>
    <row r="3397" spans="1:12" x14ac:dyDescent="0.25">
      <c r="A3397">
        <v>3027</v>
      </c>
      <c r="B3397" s="4">
        <v>16803</v>
      </c>
      <c r="C3397" t="s">
        <v>3594</v>
      </c>
      <c r="D3397">
        <v>3180000</v>
      </c>
      <c r="E3397">
        <v>6600000</v>
      </c>
      <c r="F3397" s="3">
        <f t="shared" si="159"/>
        <v>2.0754716981132075</v>
      </c>
      <c r="G3397">
        <v>10768908</v>
      </c>
      <c r="H3397" s="3">
        <f t="shared" si="160"/>
        <v>3.3864490566037735</v>
      </c>
      <c r="I3397" s="3">
        <f t="shared" si="161"/>
        <v>4168908</v>
      </c>
      <c r="J3397" t="s">
        <v>838</v>
      </c>
      <c r="K3397" t="s">
        <v>10</v>
      </c>
      <c r="L3397" t="s">
        <v>43</v>
      </c>
    </row>
    <row r="3398" spans="1:12" x14ac:dyDescent="0.25">
      <c r="A3398">
        <v>3256</v>
      </c>
      <c r="B3398" s="4">
        <v>15729</v>
      </c>
      <c r="C3398" t="s">
        <v>3272</v>
      </c>
      <c r="D3398">
        <v>1039000</v>
      </c>
      <c r="E3398">
        <v>10462500</v>
      </c>
      <c r="F3398" s="3">
        <f t="shared" si="159"/>
        <v>10.069778633301251</v>
      </c>
      <c r="G3398">
        <v>10462500</v>
      </c>
      <c r="H3398" s="3">
        <f t="shared" si="160"/>
        <v>10.069778633301251</v>
      </c>
      <c r="I3398" s="3">
        <f t="shared" si="161"/>
        <v>0</v>
      </c>
      <c r="J3398" t="s">
        <v>3559</v>
      </c>
      <c r="K3398" t="s">
        <v>10</v>
      </c>
      <c r="L3398" t="s">
        <v>43</v>
      </c>
    </row>
    <row r="3399" spans="1:12" x14ac:dyDescent="0.25">
      <c r="A3399">
        <v>3320</v>
      </c>
      <c r="B3399" s="4">
        <v>15566</v>
      </c>
      <c r="C3399" t="s">
        <v>3336</v>
      </c>
      <c r="D3399">
        <v>858000</v>
      </c>
      <c r="E3399">
        <v>102797000</v>
      </c>
      <c r="F3399" s="3">
        <f t="shared" si="159"/>
        <v>119.81002331002331</v>
      </c>
      <c r="G3399" s="1">
        <v>268000000</v>
      </c>
      <c r="H3399" s="3">
        <f t="shared" si="160"/>
        <v>312.35431235431236</v>
      </c>
      <c r="I3399" s="3">
        <f t="shared" si="161"/>
        <v>165203000</v>
      </c>
      <c r="J3399" t="s">
        <v>3526</v>
      </c>
      <c r="K3399" t="s">
        <v>24</v>
      </c>
      <c r="L3399" t="s">
        <v>43</v>
      </c>
    </row>
    <row r="3400" spans="1:12" x14ac:dyDescent="0.25">
      <c r="A3400">
        <v>3117</v>
      </c>
      <c r="B3400" s="4">
        <v>14650</v>
      </c>
      <c r="C3400" t="s">
        <v>3133</v>
      </c>
      <c r="D3400">
        <v>2289247</v>
      </c>
      <c r="E3400">
        <v>84300000</v>
      </c>
      <c r="F3400" s="3">
        <f t="shared" si="159"/>
        <v>36.824335687673717</v>
      </c>
      <c r="G3400">
        <v>84300000</v>
      </c>
      <c r="H3400" s="3">
        <f t="shared" si="160"/>
        <v>36.824335687673717</v>
      </c>
      <c r="I3400" s="3">
        <f t="shared" si="161"/>
        <v>0</v>
      </c>
      <c r="J3400" t="s">
        <v>3558</v>
      </c>
      <c r="K3400" t="s">
        <v>24</v>
      </c>
      <c r="L3400" t="s">
        <v>16</v>
      </c>
    </row>
    <row r="3401" spans="1:12" x14ac:dyDescent="0.25">
      <c r="A3401">
        <v>2983</v>
      </c>
      <c r="B3401" s="4">
        <v>14594</v>
      </c>
      <c r="C3401" t="s">
        <v>3000</v>
      </c>
      <c r="D3401">
        <v>3900000</v>
      </c>
      <c r="E3401">
        <v>198680470</v>
      </c>
      <c r="F3401" s="3">
        <f t="shared" si="159"/>
        <v>50.943710256410256</v>
      </c>
      <c r="G3401">
        <v>390525192</v>
      </c>
      <c r="H3401" s="3">
        <f t="shared" si="160"/>
        <v>100.13466461538462</v>
      </c>
      <c r="I3401" s="3">
        <f t="shared" si="161"/>
        <v>191844722</v>
      </c>
      <c r="J3401" t="s">
        <v>95</v>
      </c>
      <c r="K3401" t="s">
        <v>24</v>
      </c>
      <c r="L3401" t="s">
        <v>43</v>
      </c>
    </row>
    <row r="3402" spans="1:12" x14ac:dyDescent="0.25">
      <c r="A3402">
        <v>3218</v>
      </c>
      <c r="B3402" s="4">
        <v>13185</v>
      </c>
      <c r="C3402" t="s">
        <v>3234</v>
      </c>
      <c r="D3402">
        <v>1500000</v>
      </c>
      <c r="E3402">
        <v>163245</v>
      </c>
      <c r="F3402" s="3">
        <f t="shared" si="159"/>
        <v>0.10883</v>
      </c>
      <c r="G3402">
        <v>165049</v>
      </c>
      <c r="H3402" s="3">
        <f t="shared" si="160"/>
        <v>0.11003266666666667</v>
      </c>
      <c r="I3402" s="3">
        <f t="shared" si="161"/>
        <v>1804</v>
      </c>
      <c r="J3402" t="s">
        <v>3490</v>
      </c>
      <c r="K3402" t="s">
        <v>24</v>
      </c>
      <c r="L3402" t="s">
        <v>11</v>
      </c>
    </row>
  </sheetData>
  <sortState xmlns:xlrd2="http://schemas.microsoft.com/office/spreadsheetml/2017/richdata2" ref="A1:L3402">
    <sortCondition descending="1" ref="B2:B34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Grasland</cp:lastModifiedBy>
  <dcterms:created xsi:type="dcterms:W3CDTF">2023-10-18T17:12:03Z</dcterms:created>
  <dcterms:modified xsi:type="dcterms:W3CDTF">2023-10-18T17:36:30Z</dcterms:modified>
</cp:coreProperties>
</file>