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СибГУТИ\3 курс\АВС\РГЗ\"/>
    </mc:Choice>
  </mc:AlternateContent>
  <bookViews>
    <workbookView xWindow="0" yWindow="0" windowWidth="19116" windowHeight="8448" activeTab="1"/>
  </bookViews>
  <sheets>
    <sheet name="r(t)" sheetId="1" r:id="rId1"/>
    <sheet name="f(t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2" l="1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3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3" i="2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E1" i="2"/>
  <c r="E1" i="1"/>
  <c r="E3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4" i="1"/>
  <c r="D3" i="1"/>
  <c r="E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G3" i="1" l="1"/>
  <c r="G23" i="1"/>
  <c r="G4" i="1"/>
  <c r="G5" i="1" l="1"/>
  <c r="G6" i="1" l="1"/>
  <c r="G7" i="1" l="1"/>
  <c r="G8" i="1" l="1"/>
  <c r="G9" i="1" l="1"/>
  <c r="G10" i="1" l="1"/>
  <c r="G11" i="1" l="1"/>
  <c r="G12" i="1" l="1"/>
  <c r="G13" i="1" l="1"/>
  <c r="G14" i="1" l="1"/>
  <c r="G15" i="1" l="1"/>
  <c r="G16" i="1" l="1"/>
  <c r="G17" i="1" l="1"/>
  <c r="G18" i="1" l="1"/>
  <c r="G19" i="1" l="1"/>
  <c r="G20" i="1" l="1"/>
  <c r="G21" i="1" l="1"/>
  <c r="G22" i="1" l="1"/>
</calcChain>
</file>

<file path=xl/sharedStrings.xml><?xml version="1.0" encoding="utf-8"?>
<sst xmlns="http://schemas.openxmlformats.org/spreadsheetml/2006/main" count="5" uniqueCount="5">
  <si>
    <t>λ=</t>
  </si>
  <si>
    <t>β=</t>
  </si>
  <si>
    <t>r(t)</t>
  </si>
  <si>
    <t>φ(t)</t>
  </si>
  <si>
    <t>f(t)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</si>
</sst>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0.000000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165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750119515121495E-2"/>
          <c:y val="7.5467275223690566E-2"/>
          <c:w val="0.88717908529972744"/>
          <c:h val="0.849289612179772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96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60000"/>
              </a:solidFill>
              <a:ln w="9525">
                <a:solidFill>
                  <a:srgbClr val="960000"/>
                </a:solidFill>
              </a:ln>
              <a:effectLst/>
            </c:spPr>
          </c:marker>
          <c:xVal>
            <c:numRef>
              <c:f>'r(t)'!$E$3:$E$23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'r(t)'!$G$3:$G$23</c:f>
              <c:numCache>
                <c:formatCode>0.000000000</c:formatCode>
                <c:ptCount val="21"/>
                <c:pt idx="0" formatCode="General">
                  <c:v>1</c:v>
                </c:pt>
                <c:pt idx="1">
                  <c:v>0.60653065971263342</c:v>
                </c:pt>
                <c:pt idx="2">
                  <c:v>0.36787944117144233</c:v>
                </c:pt>
                <c:pt idx="3">
                  <c:v>0.22313016014842982</c:v>
                </c:pt>
                <c:pt idx="4">
                  <c:v>0.1353352832366127</c:v>
                </c:pt>
                <c:pt idx="5">
                  <c:v>8.20849986238988E-2</c:v>
                </c:pt>
                <c:pt idx="6">
                  <c:v>4.9787068367863944E-2</c:v>
                </c:pt>
                <c:pt idx="7">
                  <c:v>3.0197383422318501E-2</c:v>
                </c:pt>
                <c:pt idx="8">
                  <c:v>1.8315638888734179E-2</c:v>
                </c:pt>
                <c:pt idx="9">
                  <c:v>1.1108996538242306E-2</c:v>
                </c:pt>
                <c:pt idx="10">
                  <c:v>6.737946999085467E-3</c:v>
                </c:pt>
                <c:pt idx="11">
                  <c:v>4.0867714384640666E-3</c:v>
                </c:pt>
                <c:pt idx="12">
                  <c:v>2.4787521766663585E-3</c:v>
                </c:pt>
                <c:pt idx="13">
                  <c:v>1.5034391929775724E-3</c:v>
                </c:pt>
                <c:pt idx="14">
                  <c:v>9.1188196555451624E-4</c:v>
                </c:pt>
                <c:pt idx="15">
                  <c:v>5.5308437014783363E-4</c:v>
                </c:pt>
                <c:pt idx="16">
                  <c:v>3.3546262790251185E-4</c:v>
                </c:pt>
                <c:pt idx="17">
                  <c:v>2.0346836901064417E-4</c:v>
                </c:pt>
                <c:pt idx="18">
                  <c:v>1.2340980408667956E-4</c:v>
                </c:pt>
                <c:pt idx="19">
                  <c:v>7.4851829887700598E-5</c:v>
                </c:pt>
                <c:pt idx="20">
                  <c:v>4.5399929762484854E-5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7-47CD-A406-8D44522A1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27919"/>
        <c:axId val="490334159"/>
      </c:scatterChart>
      <c:valAx>
        <c:axId val="490327919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t, </a:t>
                </a:r>
                <a:r>
                  <a:rPr lang="ru-RU"/>
                  <a:t>ч</a:t>
                </a:r>
              </a:p>
            </c:rich>
          </c:tx>
          <c:layout>
            <c:manualLayout>
              <c:xMode val="edge"/>
              <c:yMode val="edge"/>
              <c:x val="0.9481203888043096"/>
              <c:y val="0.891194596568482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490334159"/>
        <c:crosses val="autoZero"/>
        <c:crossBetween val="midCat"/>
      </c:valAx>
      <c:valAx>
        <c:axId val="4903341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r(t)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1564794812240803E-2"/>
              <c:y val="3.0566526915645547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4903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767819205438715E-2"/>
          <c:y val="7.2487343458566486E-2"/>
          <c:w val="0.87262083067771401"/>
          <c:h val="0.8509410249578116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96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60000"/>
              </a:solidFill>
              <a:ln w="9525">
                <a:solidFill>
                  <a:srgbClr val="960000"/>
                </a:solidFill>
              </a:ln>
              <a:effectLst/>
            </c:spPr>
          </c:marker>
          <c:xVal>
            <c:numRef>
              <c:f>'f(t)'!$E$3:$E$23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'f(t)'!$I$3:$I$23</c:f>
              <c:numCache>
                <c:formatCode>0.000000000</c:formatCode>
                <c:ptCount val="21"/>
                <c:pt idx="0">
                  <c:v>0</c:v>
                </c:pt>
                <c:pt idx="1">
                  <c:v>0.38340049956420358</c:v>
                </c:pt>
                <c:pt idx="2">
                  <c:v>0.31809237280357838</c:v>
                </c:pt>
                <c:pt idx="3">
                  <c:v>0.2120211636101875</c:v>
                </c:pt>
                <c:pt idx="4">
                  <c:v>0.13285653105994633</c:v>
                </c:pt>
                <c:pt idx="5">
                  <c:v>8.1531914253750962E-2</c:v>
                </c:pt>
                <c:pt idx="6">
                  <c:v>4.9663658563777267E-2</c:v>
                </c:pt>
                <c:pt idx="7">
                  <c:v>3.0169846972968754E-2</c:v>
                </c:pt>
                <c:pt idx="8">
                  <c:v>1.830949467638085E-2</c:v>
                </c:pt>
                <c:pt idx="9">
                  <c:v>1.1107625579155922E-2</c:v>
                </c:pt>
                <c:pt idx="10">
                  <c:v>6.7376410967649649E-3</c:v>
                </c:pt>
                <c:pt idx="11">
                  <c:v>4.0867031824303032E-3</c:v>
                </c:pt>
                <c:pt idx="12">
                  <c:v>2.4787369466866137E-3</c:v>
                </c:pt>
                <c:pt idx="13">
                  <c:v>1.5034357947097529E-3</c:v>
                </c:pt>
                <c:pt idx="14">
                  <c:v>9.1188120729847344E-4</c:v>
                </c:pt>
                <c:pt idx="15">
                  <c:v>5.5308420095804135E-4</c:v>
                </c:pt>
                <c:pt idx="16">
                  <c:v>3.354625901511664E-4</c:v>
                </c:pt>
                <c:pt idx="17">
                  <c:v>2.0346836058718042E-4</c:v>
                </c:pt>
                <c:pt idx="18">
                  <c:v>1.2340980220715075E-4</c:v>
                </c:pt>
                <c:pt idx="19">
                  <c:v>7.4851829468321033E-5</c:v>
                </c:pt>
                <c:pt idx="20">
                  <c:v>4.5399929668908625E-5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22-4003-B7E6-54E205627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140143"/>
        <c:axId val="403139727"/>
      </c:scatterChart>
      <c:valAx>
        <c:axId val="403140143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t, </a:t>
                </a:r>
                <a:r>
                  <a:rPr lang="ru-RU"/>
                  <a:t>ч</a:t>
                </a:r>
              </a:p>
            </c:rich>
          </c:tx>
          <c:layout>
            <c:manualLayout>
              <c:xMode val="edge"/>
              <c:yMode val="edge"/>
              <c:x val="0.95411023475674539"/>
              <c:y val="0.89621103117506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403139727"/>
        <c:crosses val="autoZero"/>
        <c:crossBetween val="midCat"/>
      </c:valAx>
      <c:valAx>
        <c:axId val="403139727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f(t)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4.7216910983641384E-2"/>
              <c:y val="6.3531397104538596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40314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309117</xdr:colOff>
      <xdr:row>1</xdr:row>
      <xdr:rowOff>10344</xdr:rowOff>
    </xdr:from>
    <xdr:to>
      <xdr:col>19</xdr:col>
      <xdr:colOff>505102</xdr:colOff>
      <xdr:row>25</xdr:row>
      <xdr:rowOff>83735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411480</xdr:colOff>
      <xdr:row>1</xdr:row>
      <xdr:rowOff>118110</xdr:rowOff>
    </xdr:from>
    <xdr:to>
      <xdr:col>22</xdr:col>
      <xdr:colOff>17880</xdr:colOff>
      <xdr:row>26</xdr:row>
      <xdr:rowOff>42090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T26"/>
  <sheetViews>
    <sheetView zoomScaleNormal="100" workbookViewId="0">
      <selection activeCell="G28" sqref="G28"/>
    </sheetView>
  </sheetViews>
  <sheetFormatPr defaultRowHeight="14.4" x14ac:dyDescent="0.3"/>
  <cols>
    <col min="7" max="7" width="12.44140625" customWidth="1"/>
    <col min="8" max="8" width="8.88671875" customWidth="1"/>
  </cols>
  <sheetData>
    <row r="1" spans="4:20" ht="15" thickBot="1" x14ac:dyDescent="0.35">
      <c r="D1" s="3" t="s">
        <v>0</v>
      </c>
      <c r="E1" s="4">
        <f>0.01</f>
        <v>0.01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4:20" ht="15" thickTop="1" x14ac:dyDescent="0.3">
      <c r="D2" s="1"/>
      <c r="G2" s="1" t="s">
        <v>2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4:20" x14ac:dyDescent="0.3">
      <c r="D3" s="1">
        <f>1</f>
        <v>1</v>
      </c>
      <c r="E3" s="1">
        <f>0</f>
        <v>0</v>
      </c>
      <c r="G3" s="1">
        <f t="shared" ref="G3:G23" si="0">EXP(E3*(-$E$1))</f>
        <v>1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4:20" x14ac:dyDescent="0.3">
      <c r="D4" s="1">
        <f>D3+1</f>
        <v>2</v>
      </c>
      <c r="E4" s="1">
        <f>50</f>
        <v>50</v>
      </c>
      <c r="G4" s="5">
        <f t="shared" si="0"/>
        <v>0.60653065971263342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4:20" x14ac:dyDescent="0.3">
      <c r="D5" s="1">
        <f t="shared" ref="D5:D23" si="1">D4+1</f>
        <v>3</v>
      </c>
      <c r="E5" s="1">
        <f>E4+$E$4</f>
        <v>100</v>
      </c>
      <c r="G5" s="5">
        <f t="shared" si="0"/>
        <v>0.36787944117144233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4:20" x14ac:dyDescent="0.3">
      <c r="D6" s="1">
        <f t="shared" si="1"/>
        <v>4</v>
      </c>
      <c r="E6" s="1">
        <f t="shared" ref="E6:E23" si="2">E5+$E$4</f>
        <v>150</v>
      </c>
      <c r="G6" s="5">
        <f t="shared" si="0"/>
        <v>0.22313016014842982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4:20" x14ac:dyDescent="0.3">
      <c r="D7" s="1">
        <f t="shared" si="1"/>
        <v>5</v>
      </c>
      <c r="E7" s="1">
        <f t="shared" si="2"/>
        <v>200</v>
      </c>
      <c r="G7" s="5">
        <f t="shared" si="0"/>
        <v>0.1353352832366127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4:20" x14ac:dyDescent="0.3">
      <c r="D8" s="1">
        <f t="shared" si="1"/>
        <v>6</v>
      </c>
      <c r="E8" s="1">
        <f t="shared" si="2"/>
        <v>250</v>
      </c>
      <c r="G8" s="5">
        <f t="shared" si="0"/>
        <v>8.20849986238988E-2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4:20" x14ac:dyDescent="0.3">
      <c r="D9" s="1">
        <f t="shared" si="1"/>
        <v>7</v>
      </c>
      <c r="E9" s="1">
        <f t="shared" si="2"/>
        <v>300</v>
      </c>
      <c r="G9" s="5">
        <f t="shared" si="0"/>
        <v>4.9787068367863944E-2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4:20" x14ac:dyDescent="0.3">
      <c r="D10" s="1">
        <f t="shared" si="1"/>
        <v>8</v>
      </c>
      <c r="E10" s="1">
        <f t="shared" si="2"/>
        <v>350</v>
      </c>
      <c r="G10" s="5">
        <f t="shared" si="0"/>
        <v>3.0197383422318501E-2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4:20" x14ac:dyDescent="0.3">
      <c r="D11" s="1">
        <f t="shared" si="1"/>
        <v>9</v>
      </c>
      <c r="E11" s="1">
        <f t="shared" si="2"/>
        <v>400</v>
      </c>
      <c r="G11" s="5">
        <f t="shared" si="0"/>
        <v>1.8315638888734179E-2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4:20" x14ac:dyDescent="0.3">
      <c r="D12" s="1">
        <f t="shared" si="1"/>
        <v>10</v>
      </c>
      <c r="E12" s="1">
        <f t="shared" si="2"/>
        <v>450</v>
      </c>
      <c r="G12" s="5">
        <f t="shared" si="0"/>
        <v>1.1108996538242306E-2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4:20" x14ac:dyDescent="0.3">
      <c r="D13" s="1">
        <f t="shared" si="1"/>
        <v>11</v>
      </c>
      <c r="E13" s="1">
        <f t="shared" si="2"/>
        <v>500</v>
      </c>
      <c r="G13" s="5">
        <f t="shared" si="0"/>
        <v>6.737946999085467E-3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4:20" x14ac:dyDescent="0.3">
      <c r="D14" s="1">
        <f t="shared" si="1"/>
        <v>12</v>
      </c>
      <c r="E14" s="1">
        <f t="shared" si="2"/>
        <v>550</v>
      </c>
      <c r="G14" s="5">
        <f t="shared" si="0"/>
        <v>4.0867714384640666E-3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4:20" x14ac:dyDescent="0.3">
      <c r="D15" s="1">
        <f t="shared" si="1"/>
        <v>13</v>
      </c>
      <c r="E15" s="1">
        <f t="shared" si="2"/>
        <v>600</v>
      </c>
      <c r="G15" s="5">
        <f t="shared" si="0"/>
        <v>2.4787521766663585E-3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4:20" x14ac:dyDescent="0.3">
      <c r="D16" s="1">
        <f t="shared" si="1"/>
        <v>14</v>
      </c>
      <c r="E16" s="1">
        <f t="shared" si="2"/>
        <v>650</v>
      </c>
      <c r="G16" s="5">
        <f t="shared" si="0"/>
        <v>1.5034391929775724E-3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4:20" x14ac:dyDescent="0.3">
      <c r="D17" s="1">
        <f t="shared" si="1"/>
        <v>15</v>
      </c>
      <c r="E17" s="1">
        <f t="shared" si="2"/>
        <v>700</v>
      </c>
      <c r="G17" s="5">
        <f t="shared" si="0"/>
        <v>9.1188196555451624E-4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4:20" x14ac:dyDescent="0.3">
      <c r="D18" s="1">
        <f t="shared" si="1"/>
        <v>16</v>
      </c>
      <c r="E18" s="1">
        <f t="shared" si="2"/>
        <v>750</v>
      </c>
      <c r="G18" s="5">
        <f t="shared" si="0"/>
        <v>5.5308437014783363E-4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4:20" x14ac:dyDescent="0.3">
      <c r="D19" s="1">
        <f t="shared" si="1"/>
        <v>17</v>
      </c>
      <c r="E19" s="1">
        <f t="shared" si="2"/>
        <v>800</v>
      </c>
      <c r="G19" s="5">
        <f t="shared" si="0"/>
        <v>3.3546262790251185E-4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4:20" x14ac:dyDescent="0.3">
      <c r="D20" s="1">
        <f t="shared" si="1"/>
        <v>18</v>
      </c>
      <c r="E20" s="1">
        <f t="shared" si="2"/>
        <v>850</v>
      </c>
      <c r="G20" s="5">
        <f t="shared" si="0"/>
        <v>2.0346836901064417E-4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4:20" x14ac:dyDescent="0.3">
      <c r="D21" s="1">
        <f t="shared" si="1"/>
        <v>19</v>
      </c>
      <c r="E21" s="1">
        <f t="shared" si="2"/>
        <v>900</v>
      </c>
      <c r="G21" s="5">
        <f t="shared" si="0"/>
        <v>1.2340980408667956E-4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4:20" x14ac:dyDescent="0.3">
      <c r="D22" s="1">
        <f t="shared" si="1"/>
        <v>20</v>
      </c>
      <c r="E22" s="1">
        <f t="shared" si="2"/>
        <v>950</v>
      </c>
      <c r="G22" s="5">
        <f t="shared" si="0"/>
        <v>7.4851829887700598E-5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4:20" x14ac:dyDescent="0.3">
      <c r="D23" s="1">
        <f t="shared" si="1"/>
        <v>21</v>
      </c>
      <c r="E23" s="1">
        <f t="shared" si="2"/>
        <v>1000</v>
      </c>
      <c r="G23" s="5">
        <f t="shared" si="0"/>
        <v>4.5399929762484854E-5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4:20" x14ac:dyDescent="0.3"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4:20" x14ac:dyDescent="0.3"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4:20" x14ac:dyDescent="0.3"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W27"/>
  <sheetViews>
    <sheetView tabSelected="1" topLeftCell="B1" workbookViewId="0">
      <selection activeCell="C30" sqref="C30"/>
    </sheetView>
  </sheetViews>
  <sheetFormatPr defaultRowHeight="14.4" x14ac:dyDescent="0.3"/>
  <cols>
    <col min="7" max="7" width="13.5546875" customWidth="1"/>
    <col min="9" max="9" width="14.44140625" customWidth="1"/>
  </cols>
  <sheetData>
    <row r="1" spans="4:23" ht="15" thickBot="1" x14ac:dyDescent="0.35">
      <c r="D1" s="6" t="s">
        <v>1</v>
      </c>
      <c r="E1" s="4">
        <f>0.02</f>
        <v>0.02</v>
      </c>
    </row>
    <row r="2" spans="4:23" ht="15" thickTop="1" x14ac:dyDescent="0.3">
      <c r="G2" t="s">
        <v>3</v>
      </c>
      <c r="I2" t="s">
        <v>4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4:23" x14ac:dyDescent="0.3">
      <c r="D3" s="1">
        <f>1</f>
        <v>1</v>
      </c>
      <c r="E3" s="1">
        <f>0</f>
        <v>0</v>
      </c>
      <c r="G3" s="7">
        <f>1-EXP((-E$1)*E3)</f>
        <v>0</v>
      </c>
      <c r="I3" s="2">
        <f>'r(t)'!G3*G3</f>
        <v>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4:23" x14ac:dyDescent="0.3">
      <c r="D4" s="1">
        <f>D3+1</f>
        <v>2</v>
      </c>
      <c r="E4" s="1">
        <f>50</f>
        <v>50</v>
      </c>
      <c r="G4" s="7">
        <f t="shared" ref="G4:G23" si="0">1-EXP((-E$1)*E4)</f>
        <v>0.63212055882855767</v>
      </c>
      <c r="I4" s="2">
        <f>'r(t)'!G4*G4</f>
        <v>0.38340049956420358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4:23" x14ac:dyDescent="0.3">
      <c r="D5" s="1">
        <f t="shared" ref="D5:D23" si="1">D4+1</f>
        <v>3</v>
      </c>
      <c r="E5" s="1">
        <f>E4+$E$4</f>
        <v>100</v>
      </c>
      <c r="G5" s="7">
        <f t="shared" si="0"/>
        <v>0.8646647167633873</v>
      </c>
      <c r="I5" s="2">
        <f>'r(t)'!G5*G5</f>
        <v>0.31809237280357838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4:23" x14ac:dyDescent="0.3">
      <c r="D6" s="1">
        <f t="shared" si="1"/>
        <v>4</v>
      </c>
      <c r="E6" s="1">
        <f t="shared" ref="E6:E23" si="2">E5+$E$4</f>
        <v>150</v>
      </c>
      <c r="G6" s="7">
        <f t="shared" si="0"/>
        <v>0.95021293163213605</v>
      </c>
      <c r="I6" s="2">
        <f>'r(t)'!G6*G6</f>
        <v>0.2120211636101875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4:23" x14ac:dyDescent="0.3">
      <c r="D7" s="1">
        <f t="shared" si="1"/>
        <v>5</v>
      </c>
      <c r="E7" s="1">
        <f t="shared" si="2"/>
        <v>200</v>
      </c>
      <c r="G7" s="7">
        <f t="shared" si="0"/>
        <v>0.98168436111126578</v>
      </c>
      <c r="I7" s="2">
        <f>'r(t)'!G7*G7</f>
        <v>0.13285653105994633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4:23" x14ac:dyDescent="0.3">
      <c r="D8" s="1">
        <f t="shared" si="1"/>
        <v>6</v>
      </c>
      <c r="E8" s="1">
        <f t="shared" si="2"/>
        <v>250</v>
      </c>
      <c r="G8" s="7">
        <f t="shared" si="0"/>
        <v>0.99326205300091452</v>
      </c>
      <c r="I8" s="2">
        <f>'r(t)'!G8*G8</f>
        <v>8.1531914253750962E-2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4:23" x14ac:dyDescent="0.3">
      <c r="D9" s="1">
        <f t="shared" si="1"/>
        <v>7</v>
      </c>
      <c r="E9" s="1">
        <f t="shared" si="2"/>
        <v>300</v>
      </c>
      <c r="G9" s="7">
        <f t="shared" si="0"/>
        <v>0.99752124782333362</v>
      </c>
      <c r="I9" s="2">
        <f>'r(t)'!G9*G9</f>
        <v>4.9663658563777267E-2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4:23" x14ac:dyDescent="0.3">
      <c r="D10" s="1">
        <f t="shared" si="1"/>
        <v>8</v>
      </c>
      <c r="E10" s="1">
        <f t="shared" si="2"/>
        <v>350</v>
      </c>
      <c r="G10" s="7">
        <f t="shared" si="0"/>
        <v>0.99908811803444553</v>
      </c>
      <c r="I10" s="2">
        <f>'r(t)'!G10*G10</f>
        <v>3.0169846972968754E-2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4:23" x14ac:dyDescent="0.3">
      <c r="D11" s="1">
        <f t="shared" si="1"/>
        <v>9</v>
      </c>
      <c r="E11" s="1">
        <f t="shared" si="2"/>
        <v>400</v>
      </c>
      <c r="G11" s="7">
        <f t="shared" si="0"/>
        <v>0.99966453737209748</v>
      </c>
      <c r="I11" s="2">
        <f>'r(t)'!G11*G11</f>
        <v>1.830949467638085E-2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4:23" x14ac:dyDescent="0.3">
      <c r="D12" s="1">
        <f t="shared" si="1"/>
        <v>10</v>
      </c>
      <c r="E12" s="1">
        <f t="shared" si="2"/>
        <v>450</v>
      </c>
      <c r="G12" s="7">
        <f t="shared" si="0"/>
        <v>0.99987659019591335</v>
      </c>
      <c r="I12" s="2">
        <f>'r(t)'!G12*G12</f>
        <v>1.1107625579155922E-2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4:23" x14ac:dyDescent="0.3">
      <c r="D13" s="1">
        <f t="shared" si="1"/>
        <v>11</v>
      </c>
      <c r="E13" s="1">
        <f t="shared" si="2"/>
        <v>500</v>
      </c>
      <c r="G13" s="7">
        <f t="shared" si="0"/>
        <v>0.99995460007023751</v>
      </c>
      <c r="I13" s="2">
        <f>'r(t)'!G13*G13</f>
        <v>6.7376410967649649E-3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4:23" x14ac:dyDescent="0.3">
      <c r="D14" s="1">
        <f t="shared" si="1"/>
        <v>12</v>
      </c>
      <c r="E14" s="1">
        <f t="shared" si="2"/>
        <v>550</v>
      </c>
      <c r="G14" s="7">
        <f t="shared" si="0"/>
        <v>0.99998329829920973</v>
      </c>
      <c r="I14" s="2">
        <f>'r(t)'!G14*G14</f>
        <v>4.0867031824303032E-3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4:23" x14ac:dyDescent="0.3">
      <c r="D15" s="1">
        <f t="shared" si="1"/>
        <v>13</v>
      </c>
      <c r="E15" s="1">
        <f t="shared" si="2"/>
        <v>600</v>
      </c>
      <c r="G15" s="7">
        <f t="shared" si="0"/>
        <v>0.99999385578764666</v>
      </c>
      <c r="I15" s="2">
        <f>'r(t)'!G15*G15</f>
        <v>2.4787369466866137E-3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4:23" x14ac:dyDescent="0.3">
      <c r="D16" s="1">
        <f t="shared" si="1"/>
        <v>14</v>
      </c>
      <c r="E16" s="1">
        <f t="shared" si="2"/>
        <v>650</v>
      </c>
      <c r="G16" s="7">
        <f t="shared" si="0"/>
        <v>0.99999773967059302</v>
      </c>
      <c r="I16" s="2">
        <f>'r(t)'!G16*G16</f>
        <v>1.5034357947097529E-3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4:23" x14ac:dyDescent="0.3">
      <c r="D17" s="1">
        <f t="shared" si="1"/>
        <v>15</v>
      </c>
      <c r="E17" s="1">
        <f t="shared" si="2"/>
        <v>700</v>
      </c>
      <c r="G17" s="7">
        <f t="shared" si="0"/>
        <v>0.9999991684712809</v>
      </c>
      <c r="I17" s="2">
        <f>'r(t)'!G17*G17</f>
        <v>9.1188120729847344E-4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4:23" x14ac:dyDescent="0.3">
      <c r="D18" s="1">
        <f t="shared" si="1"/>
        <v>16</v>
      </c>
      <c r="E18" s="1">
        <f t="shared" si="2"/>
        <v>750</v>
      </c>
      <c r="G18" s="7">
        <f t="shared" si="0"/>
        <v>0.99999969409767953</v>
      </c>
      <c r="I18" s="2">
        <f>'r(t)'!G18*G18</f>
        <v>5.5308420095804135E-4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4:23" x14ac:dyDescent="0.3">
      <c r="D19" s="1">
        <f t="shared" si="1"/>
        <v>17</v>
      </c>
      <c r="E19" s="1">
        <f t="shared" si="2"/>
        <v>800</v>
      </c>
      <c r="G19" s="7">
        <f t="shared" si="0"/>
        <v>0.99999988746482527</v>
      </c>
      <c r="I19" s="2">
        <f>'r(t)'!G19*G19</f>
        <v>3.354625901511664E-4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4:23" x14ac:dyDescent="0.3">
      <c r="D20" s="1">
        <f t="shared" si="1"/>
        <v>18</v>
      </c>
      <c r="E20" s="1">
        <f t="shared" si="2"/>
        <v>850</v>
      </c>
      <c r="G20" s="7">
        <f t="shared" si="0"/>
        <v>0.99999995860062285</v>
      </c>
      <c r="I20" s="2">
        <f>'r(t)'!G20*G20</f>
        <v>2.0346836058718042E-4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4:23" x14ac:dyDescent="0.3">
      <c r="D21" s="1">
        <f t="shared" si="1"/>
        <v>19</v>
      </c>
      <c r="E21" s="1">
        <f t="shared" si="2"/>
        <v>900</v>
      </c>
      <c r="G21" s="7">
        <f t="shared" si="0"/>
        <v>0.99999998477002028</v>
      </c>
      <c r="I21" s="2">
        <f>'r(t)'!G21*G21</f>
        <v>1.2340980220715075E-4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4:23" x14ac:dyDescent="0.3">
      <c r="D22" s="1">
        <f t="shared" si="1"/>
        <v>20</v>
      </c>
      <c r="E22" s="1">
        <f t="shared" si="2"/>
        <v>950</v>
      </c>
      <c r="G22" s="7">
        <f t="shared" si="0"/>
        <v>0.99999999439720355</v>
      </c>
      <c r="I22" s="2">
        <f>'r(t)'!G22*G22</f>
        <v>7.4851829468321033E-5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4:23" x14ac:dyDescent="0.3">
      <c r="D23" s="1">
        <f t="shared" si="1"/>
        <v>21</v>
      </c>
      <c r="E23" s="1">
        <f t="shared" si="2"/>
        <v>1000</v>
      </c>
      <c r="G23" s="7">
        <f t="shared" si="0"/>
        <v>0.99999999793884642</v>
      </c>
      <c r="I23" s="2">
        <f>'r(t)'!G23*G23</f>
        <v>4.5399929668908625E-5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4:23" x14ac:dyDescent="0.3"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4:23" x14ac:dyDescent="0.3"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4:23" x14ac:dyDescent="0.3"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4:23" x14ac:dyDescent="0.3"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r(t)</vt:lpstr>
      <vt:lpstr>f(t)</vt:lpstr>
    </vt:vector>
  </TitlesOfParts>
  <Company>Microsoft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Gates</dc:creator>
  <cp:lastModifiedBy>Bill Gates</cp:lastModifiedBy>
  <dcterms:created xsi:type="dcterms:W3CDTF">2019-11-24T11:21:46Z</dcterms:created>
  <dcterms:modified xsi:type="dcterms:W3CDTF">2019-11-25T09:35:06Z</dcterms:modified>
</cp:coreProperties>
</file>