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20" windowWidth="20490" windowHeight="703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<sst xmlns="http://schemas.openxmlformats.org/spreadsheetml/2006/main" count="25002" uniqueCount="17917">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</sst>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0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16" fontId="36" fillId="0" borderId="0" xfId="0" applyNumberFormat="1" applyFont="1" applyFill="1" applyBorder="1" applyAlignment="1">
      <alignment vertical="center" wrapText="1"/>
    </xf>
    <xf numFmtId="0" fontId="32" fillId="0" borderId="0" xfId="0" applyFont="1" applyFill="1" applyBorder="1" applyAlignment="1">
      <alignment horizontal="center" vertical="center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94349568"/>
        <c:axId val="94363648"/>
      </c:barChart>
      <c:catAx>
        <c:axId val="9434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363648"/>
        <c:crosses val="autoZero"/>
        <c:auto val="1"/>
        <c:lblAlgn val="ctr"/>
        <c:lblOffset val="100"/>
        <c:noMultiLvlLbl val="0"/>
      </c:catAx>
      <c:valAx>
        <c:axId val="943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34956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07488"/>
        <c:axId val="95009024"/>
      </c:barChart>
      <c:catAx>
        <c:axId val="9500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009024"/>
        <c:crosses val="autoZero"/>
        <c:auto val="1"/>
        <c:lblAlgn val="ctr"/>
        <c:lblOffset val="100"/>
        <c:noMultiLvlLbl val="0"/>
      </c:catAx>
      <c:valAx>
        <c:axId val="9500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0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06632320"/>
        <c:axId val="106633856"/>
      </c:barChart>
      <c:catAx>
        <c:axId val="106632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633856"/>
        <c:crosses val="autoZero"/>
        <c:auto val="1"/>
        <c:lblAlgn val="ctr"/>
        <c:lblOffset val="100"/>
        <c:noMultiLvlLbl val="0"/>
      </c:catAx>
      <c:valAx>
        <c:axId val="10663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63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06774528"/>
        <c:axId val="106776064"/>
      </c:barChart>
      <c:catAx>
        <c:axId val="106774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776064"/>
        <c:crosses val="autoZero"/>
        <c:auto val="1"/>
        <c:lblAlgn val="ctr"/>
        <c:lblOffset val="100"/>
        <c:noMultiLvlLbl val="0"/>
      </c:catAx>
      <c:valAx>
        <c:axId val="10677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7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22129408"/>
        <c:axId val="122139392"/>
      </c:barChart>
      <c:catAx>
        <c:axId val="12212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139392"/>
        <c:crosses val="autoZero"/>
        <c:auto val="1"/>
        <c:lblAlgn val="ctr"/>
        <c:lblOffset val="100"/>
        <c:noMultiLvlLbl val="0"/>
      </c:catAx>
      <c:valAx>
        <c:axId val="12213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12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1" totalsRowShown="0" headerRowDxfId="16434" dataDxfId="16433">
  <autoFilter ref="A1:Y281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95" totalsRowShown="0" headerRowDxfId="16407" headerRowBorderDxfId="16406" headerRowCellStyle="Énfasis6">
  <autoFilter ref="A1:J995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H1" activePane="topRight" state="frozen"/>
      <selection pane="topRight" activeCell="IR3" sqref="IR3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17914</v>
      </c>
      <c r="IS2" s="2347"/>
      <c r="IT2" s="2346"/>
      <c r="IU2" s="2346"/>
      <c r="IV2" s="2344"/>
      <c r="IW2" s="2344"/>
      <c r="IX2" s="2344"/>
      <c r="IY2" s="2344"/>
      <c r="IZ2" s="2344"/>
      <c r="JA2" s="2346"/>
      <c r="JB2" s="2346"/>
      <c r="JC2" s="2344"/>
      <c r="JD2" s="2344"/>
      <c r="JE2" s="2344"/>
      <c r="JF2" s="2344"/>
      <c r="JG2" s="2344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/>
      <c r="IR3" s="2347"/>
      <c r="IS3" s="2347"/>
      <c r="IT3" s="2346"/>
      <c r="IU3" s="2346"/>
      <c r="IV3" s="2344"/>
      <c r="IW3" s="2344"/>
      <c r="IX3" s="2344"/>
      <c r="IY3" s="2344"/>
      <c r="IZ3" s="2344"/>
      <c r="JA3" s="2346"/>
      <c r="JB3" s="2346"/>
      <c r="JC3" s="2344"/>
      <c r="JD3" s="2344"/>
      <c r="JE3" s="2344"/>
      <c r="JF3" s="2344"/>
      <c r="JG3" s="2344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/>
      <c r="IT4" s="2346"/>
      <c r="IU4" s="2346"/>
      <c r="IV4" s="2344"/>
      <c r="IW4" s="2344"/>
      <c r="IX4" s="2344"/>
      <c r="IY4" s="2344"/>
      <c r="IZ4" s="2344"/>
      <c r="JA4" s="2346"/>
      <c r="JB4" s="2346"/>
      <c r="JC4" s="2344"/>
      <c r="JD4" s="2344"/>
      <c r="JE4" s="2344"/>
      <c r="JF4" s="2344"/>
      <c r="JG4" s="2344"/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/>
      <c r="IS5" s="2347"/>
      <c r="IT5" s="2346"/>
      <c r="IU5" s="2346"/>
      <c r="IV5" s="2344"/>
      <c r="IW5" s="2344"/>
      <c r="IX5" s="2344"/>
      <c r="IY5" s="2344"/>
      <c r="IZ5" s="2344"/>
      <c r="JA5" s="2346"/>
      <c r="JB5" s="2346"/>
      <c r="JC5" s="2344"/>
      <c r="JD5" s="2344"/>
      <c r="JE5" s="2344"/>
      <c r="JF5" s="2344"/>
      <c r="JG5" s="2344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/>
      <c r="IS6" s="2347"/>
      <c r="IT6" s="2346"/>
      <c r="IU6" s="2346"/>
      <c r="IV6" s="2344"/>
      <c r="IW6" s="2344"/>
      <c r="IX6" s="2344"/>
      <c r="IY6" s="2344"/>
      <c r="IZ6" s="2344"/>
      <c r="JA6" s="2346"/>
      <c r="JB6" s="2346"/>
      <c r="JC6" s="2344"/>
      <c r="JD6" s="2344"/>
      <c r="JE6" s="2344"/>
      <c r="JF6" s="2344"/>
      <c r="JG6" s="2344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1"/>
  <sheetViews>
    <sheetView tabSelected="1" zoomScaleNormal="100" workbookViewId="0">
      <pane xSplit="7" ySplit="1" topLeftCell="O272" activePane="bottomRight" state="frozen"/>
      <selection pane="topRight" activeCell="E1" sqref="E1"/>
      <selection pane="bottomLeft" activeCell="A3" sqref="A3"/>
      <selection pane="bottomRight" activeCell="D284" sqref="D284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24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83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24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6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84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260"/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9.5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84</v>
      </c>
      <c r="G281" s="2329" t="s">
        <v>131</v>
      </c>
      <c r="H281" s="2329"/>
      <c r="I281" s="2329"/>
      <c r="J281" s="2329"/>
      <c r="K281" s="2329"/>
      <c r="L281" s="2378"/>
      <c r="M281" s="2329"/>
      <c r="N281" s="2330"/>
      <c r="O281" s="2348" t="s">
        <v>56</v>
      </c>
      <c r="P281" s="2349">
        <v>42466</v>
      </c>
      <c r="Q281" s="2342">
        <v>0.5</v>
      </c>
      <c r="R281" s="2318"/>
      <c r="S281" s="2379"/>
      <c r="T281" s="2330"/>
      <c r="U281" s="2336"/>
      <c r="V281" s="2332">
        <f>Tabla1[[#This Row],[Horas Estimadas Programacion]]-Tabla1[[#This Row],[Horas Reales]]</f>
        <v>0</v>
      </c>
      <c r="W281" s="2333" t="str">
        <f>IFERROR(Tabla1[[#This Row],[Diferencia]]/Tabla1[[#This Row],[Horas Reales]],"")</f>
        <v/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5.5</v>
      </c>
    </row>
  </sheetData>
  <conditionalFormatting sqref="G238:G274 G110:G132 F1 G134:G196 G198 G201:G210 G213:G214 G276:G279 G281:G104857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5"/>
  <sheetViews>
    <sheetView topLeftCell="A977" workbookViewId="0">
      <selection activeCell="D998" sqref="D998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5" sqref="B5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2016-04-07T15:31:27Z</dcterms:modified>
</cp:coreProperties>
</file>