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C7FAFC5F-8A33-4B55-829C-5487525014D0}" xr6:coauthVersionLast="47" xr6:coauthVersionMax="47" xr10:uidLastSave="{00000000-0000-0000-0000-000000000000}"/>
  <bookViews>
    <workbookView xWindow="14835" yWindow="3630" windowWidth="21675" windowHeight="17250" activeTab="1" xr2:uid="{0059096E-FB45-4687-8E83-CA48A4808244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2" l="1"/>
  <c r="N8" i="2" s="1"/>
</calcChain>
</file>

<file path=xl/sharedStrings.xml><?xml version="1.0" encoding="utf-8"?>
<sst xmlns="http://schemas.openxmlformats.org/spreadsheetml/2006/main" count="39" uniqueCount="38">
  <si>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</si>
  <si>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</si>
  <si>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</si>
  <si>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</si>
  <si>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</si>
  <si>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</si>
  <si>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</si>
  <si>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</si>
  <si>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</si>
  <si>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</si>
  <si>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</si>
  <si>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</si>
  <si>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</si>
  <si>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</si>
  <si>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 xml:space="preserve">Gross </t>
  </si>
  <si>
    <t>SG&amp;A</t>
  </si>
  <si>
    <t>Total Operating Expenses</t>
  </si>
  <si>
    <t>Operating Income</t>
  </si>
  <si>
    <t>Interest income</t>
  </si>
  <si>
    <t>Taxes expense</t>
  </si>
  <si>
    <t>Net income</t>
  </si>
  <si>
    <t>Shares</t>
  </si>
  <si>
    <t>EPS</t>
  </si>
  <si>
    <t>Gross margin</t>
  </si>
  <si>
    <t>Operating margin</t>
  </si>
  <si>
    <t>Tax on revenue rate</t>
  </si>
  <si>
    <t>Revenue on SG&amp;A</t>
  </si>
  <si>
    <t>Revenue y/y</t>
  </si>
  <si>
    <t>Net income y/y</t>
  </si>
  <si>
    <t>Price</t>
  </si>
  <si>
    <t>MkCap</t>
  </si>
  <si>
    <t>Cash</t>
  </si>
  <si>
    <t>Debt</t>
  </si>
  <si>
    <t>EV</t>
  </si>
  <si>
    <t>Quick NPV</t>
  </si>
  <si>
    <t>MC to NPV</t>
  </si>
  <si>
    <t>Other expense</t>
  </si>
  <si>
    <t>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</si>
</sst>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65942</xdr:colOff>
      <xdr:row>0</xdr:row>
      <xdr:rowOff>65944</xdr:rowOff>
    </xdr:from>
    <xdr:to>
      <xdr:col>11</xdr:col>
      <xdr:colOff>65942</xdr:colOff>
      <xdr:row>34</xdr:row>
      <xdr:rowOff>43963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7752617" y="65944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0</xdr:row>
      <xdr:rowOff>9525</xdr:rowOff>
    </xdr:from>
    <xdr:to>
      <xdr:col>21</xdr:col>
      <xdr:colOff>47625</xdr:colOff>
      <xdr:row>33</xdr:row>
      <xdr:rowOff>178044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592175" y="9525"/>
          <a:ext cx="0" cy="6455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M3:N16"/>
  <sheetViews>
    <sheetView workbookViewId="0">
      <selection activeCell="M1" sqref="M1"/>
    </sheetView>
  </sheetViews>
  <sheetFormatPr defaultRowHeight="15" x14ac:dyDescent="0.25"/>
  <cols>
    <col min="13" max="13" width="9.7109375" bestFit="1" customWidth="1"/>
  </cols>
  <sheetData>
    <row r="3" spans="13:14" x14ac:dyDescent="0.25">
      <c r="M3" t="s">
        <v>29</v>
      </c>
      <c r="N3" s="17"/>
    </row>
    <row r="4" spans="13:14" x14ac:dyDescent="0.25">
      <c r="M4" t="s">
        <v>21</v>
      </c>
      <c r="N4" s="1"/>
    </row>
    <row r="5" spans="13:14" x14ac:dyDescent="0.25">
      <c r="M5" t="s">
        <v>30</v>
      </c>
      <c r="N5" s="1">
        <f>N3*N4</f>
        <v>0</v>
      </c>
    </row>
    <row r="6" spans="13:14" x14ac:dyDescent="0.25">
      <c r="M6" t="s">
        <v>31</v>
      </c>
      <c r="N6" s="1"/>
    </row>
    <row r="7" spans="13:14" x14ac:dyDescent="0.25">
      <c r="M7" t="s">
        <v>32</v>
      </c>
      <c r="N7" s="1"/>
    </row>
    <row r="8" spans="13:14" x14ac:dyDescent="0.25">
      <c r="M8" t="s">
        <v>33</v>
      </c>
      <c r="N8" s="1">
        <f>N5-N6+N7</f>
        <v>0</v>
      </c>
    </row>
    <row r="11" spans="13:14" x14ac:dyDescent="0.25">
      <c r="M11" s="2">
        <v>44771</v>
      </c>
    </row>
    <row r="15" spans="13:14" x14ac:dyDescent="0.25">
      <c r="M15" t="s">
        <v>34</v>
      </c>
    </row>
    <row r="16" spans="13:14" x14ac:dyDescent="0.25">
      <c r="M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1:AJ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5" x14ac:dyDescent="0.25"/>
  <cols>
    <col min="2" max="2" width="23.85546875" bestFit="1" customWidth="1"/>
    <col min="3" max="11" width="9.140625" style="1"/>
    <col min="12" max="12" width="10.28515625" style="1" bestFit="1" customWidth="1"/>
    <col min="13" max="13" width="9.140625" style="1"/>
    <col min="16" max="16" width="4.42578125" style="3" customWidth="1"/>
  </cols>
  <sheetData>
    <row r="1" spans="1:36" x14ac:dyDescent="0.25">
      <c r="L1" s="2"/>
    </row>
    <row r="2" spans="1:36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</row>
    <row r="3" spans="1:36" x14ac:dyDescent="0.25">
      <c r="A3" s="4"/>
      <c r="B3" s="4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6"/>
      <c r="Q3" s="4"/>
      <c r="R3" s="5"/>
      <c r="S3" s="5"/>
      <c r="T3" s="1"/>
      <c r="U3" s="1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5">
      <c r="B4" t="s">
        <v>13</v>
      </c>
      <c r="N4" s="1"/>
      <c r="R4" s="1"/>
      <c r="S4" s="1"/>
      <c r="T4" s="1"/>
      <c r="U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4"/>
      <c r="B5" s="4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  <c r="P5" s="6"/>
      <c r="Q5" s="4"/>
      <c r="R5" s="5"/>
      <c r="S5" s="5"/>
      <c r="T5" s="1"/>
      <c r="U5" s="1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5">
      <c r="B6" t="s">
        <v>37</v>
      </c>
      <c r="N6" s="1"/>
      <c r="R6" s="1"/>
      <c r="S6" s="1"/>
      <c r="T6" s="1"/>
      <c r="U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B7" t="s">
        <v>15</v>
      </c>
      <c r="N7" s="1"/>
      <c r="R7" s="1"/>
      <c r="S7" s="1"/>
      <c r="T7" s="1"/>
      <c r="U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B8" t="s">
        <v>16</v>
      </c>
      <c r="N8" s="1"/>
      <c r="R8" s="1"/>
      <c r="S8" s="1"/>
      <c r="T8" s="1"/>
      <c r="U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4"/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"/>
      <c r="P9" s="6"/>
      <c r="Q9" s="4"/>
      <c r="R9" s="5"/>
      <c r="S9" s="5"/>
      <c r="T9" s="1"/>
      <c r="U9" s="1"/>
      <c r="V9" s="4"/>
      <c r="W9" s="4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5">
      <c r="B10" t="s">
        <v>18</v>
      </c>
      <c r="N10" s="1"/>
      <c r="R10" s="1"/>
      <c r="S10" s="1"/>
      <c r="T10" s="1"/>
      <c r="U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B11" t="s">
        <v>36</v>
      </c>
      <c r="N11" s="1"/>
      <c r="R11" s="1"/>
      <c r="S11" s="1"/>
      <c r="T11" s="1"/>
      <c r="U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4"/>
      <c r="B12" t="s">
        <v>19</v>
      </c>
      <c r="L12" s="5"/>
      <c r="M12" s="5"/>
      <c r="N12" s="5"/>
      <c r="O12" s="4"/>
      <c r="P12" s="6"/>
      <c r="Q12" s="4"/>
      <c r="R12" s="5"/>
      <c r="S12" s="5"/>
      <c r="T12" s="1"/>
      <c r="U12" s="1"/>
      <c r="V12" s="4"/>
      <c r="W12" s="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5">
      <c r="B13" s="4" t="s">
        <v>20</v>
      </c>
      <c r="C13" s="5"/>
      <c r="D13" s="5"/>
      <c r="E13" s="5"/>
      <c r="F13" s="5"/>
      <c r="G13" s="5"/>
      <c r="H13" s="5"/>
      <c r="I13" s="5"/>
      <c r="J13" s="5"/>
      <c r="K13" s="5"/>
      <c r="N13" s="1"/>
      <c r="R13" s="1"/>
      <c r="S13" s="1"/>
      <c r="T13" s="1"/>
      <c r="U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4"/>
      <c r="B14" t="s">
        <v>21</v>
      </c>
      <c r="L14" s="5"/>
      <c r="M14" s="5"/>
      <c r="N14" s="5"/>
      <c r="O14" s="4"/>
      <c r="P14" s="6"/>
      <c r="Q14" s="4"/>
      <c r="R14" s="5"/>
      <c r="S14" s="5"/>
      <c r="T14" s="1"/>
      <c r="U14" s="1"/>
      <c r="V14" s="4"/>
      <c r="W14" s="4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5">
      <c r="A15" s="7"/>
      <c r="B15" s="8" t="s">
        <v>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7"/>
      <c r="R15" s="7"/>
      <c r="S15" s="7"/>
      <c r="T15" s="1"/>
      <c r="U15" s="1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1"/>
      <c r="B16" s="1"/>
      <c r="C16" s="10"/>
      <c r="D16" s="10"/>
      <c r="E16" s="10"/>
      <c r="F16" s="10"/>
      <c r="G16" s="10"/>
      <c r="H16" s="10"/>
      <c r="I16" s="10"/>
      <c r="J16" s="10"/>
      <c r="K16" s="10"/>
      <c r="N16" s="1"/>
      <c r="O16" s="1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2"/>
      <c r="Q17" s="10"/>
      <c r="R17" s="10"/>
      <c r="S17" s="10"/>
      <c r="T17" s="10"/>
      <c r="U17" s="10"/>
      <c r="V17" s="10"/>
      <c r="W17" s="10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3"/>
      <c r="B18" s="13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x14ac:dyDescent="0.25">
      <c r="A19" s="15"/>
      <c r="B19" s="15" t="s">
        <v>24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x14ac:dyDescent="0.25">
      <c r="A20" s="15"/>
      <c r="B20" s="15" t="s">
        <v>25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 s="15"/>
      <c r="B21" s="15" t="s">
        <v>26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x14ac:dyDescent="0.25">
      <c r="B22" s="15"/>
      <c r="N22" s="1"/>
      <c r="U22" s="1"/>
    </row>
    <row r="23" spans="1:36" x14ac:dyDescent="0.25">
      <c r="A23" s="13"/>
      <c r="B23" s="13" t="s">
        <v>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x14ac:dyDescent="0.25">
      <c r="A24" s="13"/>
      <c r="B24" s="13" t="s">
        <v>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2022-07-29T15:39:37Z</dcterms:created>
  <dcterms:modified xsi:type="dcterms:W3CDTF">2022-07-30T16:31:18Z</dcterms:modified>
</cp:coreProperties>
</file>