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2" windowWidth="22116" windowHeight="9408" activeTab="2"/>
  </bookViews>
  <sheets>
    <sheet name="Support" sheetId="2" r:id="rId1"/>
    <sheet name="Product Backlog" sheetId="1" r:id="rId2"/>
    <sheet name="Sprint 1(23 Avril-4 Mai)" sheetId="3" r:id="rId3"/>
  </sheets>
  <definedNames>
    <definedName name="_xlnm._FilterDatabase" localSheetId="1" hidden="1">'Product Backlog'!$C$6:$AB$47</definedName>
  </definedNames>
  <calcPr calcId="145621"/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AS10" i="2" l="1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</calcChain>
</file>

<file path=xl/sharedStrings.xml><?xml version="1.0" encoding="utf-8"?>
<sst xmlns="http://schemas.openxmlformats.org/spreadsheetml/2006/main" count="338" uniqueCount="183">
  <si>
    <t>ID</t>
  </si>
  <si>
    <t>User Story</t>
  </si>
  <si>
    <t>Priority</t>
  </si>
  <si>
    <t>Product Backlog Item</t>
  </si>
  <si>
    <t>Existing project launch</t>
  </si>
  <si>
    <t>As a user, I want to Save the project file so that I can use it later to open an existing project</t>
  </si>
  <si>
    <t xml:space="preserve">As a user, I want to Process the data so that I could extract variables’ value and type from the data frames </t>
  </si>
  <si>
    <t>Variables backup</t>
  </si>
  <si>
    <t xml:space="preserve">As a user, I want to Save variables so that I could display them in live but also have them backed up in case I want to view them offline </t>
  </si>
  <si>
    <t>Variable add</t>
  </si>
  <si>
    <t xml:space="preserve">As a user, I want to Delete a variable so that I could take off a variable from the Dashboard </t>
  </si>
  <si>
    <t xml:space="preserve">As a user, I want to be able to Draw a variable’s evolution so that I could see the variations of its value in the time </t>
  </si>
  <si>
    <t>Variable customisation</t>
  </si>
  <si>
    <t>Dashboard export</t>
  </si>
  <si>
    <t>Fugitive variations detection</t>
  </si>
  <si>
    <t>Variable tracing</t>
  </si>
  <si>
    <t>Variable removal</t>
  </si>
  <si>
    <t>Data processing</t>
  </si>
  <si>
    <t>Project file backup</t>
  </si>
  <si>
    <t>Environment selection</t>
  </si>
  <si>
    <t>New project creation</t>
  </si>
  <si>
    <t xml:space="preserve">As a user, I want to export the dashboard so that I could share the observations with someone else or use them later </t>
  </si>
  <si>
    <t>Snapshot taking</t>
  </si>
  <si>
    <t>CSV file creation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</si>
  <si>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</si>
  <si>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</si>
  <si>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</si>
  <si>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</si>
  <si>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</si>
  <si>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</si>
  <si>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</si>
  <si>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</si>
  <si>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</si>
  <si>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</si>
  <si>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</si>
  <si>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</si>
  <si>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</si>
  <si>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</si>
  <si>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</si>
  <si>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</si>
  <si>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</si>
  <si>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</si>
  <si>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Planned in Sprint</t>
  </si>
  <si>
    <t xml:space="preserve">As a user, I want to Add a variable so that I could display a new variable taken from the processed data </t>
  </si>
  <si>
    <t xml:space="preserve">As a user, I want to customize a variable so that  I could highlight it or discriminate it from other variables </t>
  </si>
  <si>
    <t>T-Shirt Sizing</t>
  </si>
  <si>
    <t>source : michaellant.com/2010/06/04/five-simple-steps-to-agile-risk-management/</t>
  </si>
  <si>
    <t>Identification</t>
  </si>
  <si>
    <t>Quantification</t>
  </si>
  <si>
    <t>4.Plan</t>
  </si>
  <si>
    <t>6.Repeat</t>
  </si>
  <si>
    <t>5.Act</t>
  </si>
  <si>
    <t>Risk Management</t>
  </si>
  <si>
    <t>Agile Risk Management</t>
  </si>
  <si>
    <t>3.Quantify</t>
  </si>
  <si>
    <t>2.Classify</t>
  </si>
  <si>
    <t>1.Identify</t>
  </si>
  <si>
    <t>Strenghts</t>
  </si>
  <si>
    <t>No explicit Action Required</t>
  </si>
  <si>
    <t>US fulfillment Fail risk Quantification</t>
  </si>
  <si>
    <t>Weaknesses</t>
  </si>
  <si>
    <t>Agile T-shirt Sizing Estimation method</t>
  </si>
  <si>
    <t>XS</t>
  </si>
  <si>
    <t>S</t>
  </si>
  <si>
    <t>M</t>
  </si>
  <si>
    <t>L</t>
  </si>
  <si>
    <t>XL</t>
  </si>
  <si>
    <t>XXL</t>
  </si>
  <si>
    <t>As a user, I want to Detect fugitive variations so that the system could let me know when a variable's value fluctuate so quickly that i couldn't see it.</t>
  </si>
  <si>
    <t xml:space="preserve">As a user, I want to Open an existing project so that I could pursue investigating about the last traffic without importing manually again the project file </t>
  </si>
  <si>
    <t xml:space="preserve">As a user, I to Take a Snapshot so that I could export the content of the dashboard in the pc's clipboard and feel free to paste it in a text editor </t>
  </si>
  <si>
    <t xml:space="preserve">As a user, I want  to create as .csv file so that I could export the content of the dashboard in a file with a csv extension </t>
  </si>
  <si>
    <t>Key words</t>
  </si>
  <si>
    <t>Names</t>
  </si>
  <si>
    <t>Readability</t>
  </si>
  <si>
    <t>Spelling</t>
  </si>
  <si>
    <t>Lenght</t>
  </si>
  <si>
    <t>Meaning</t>
  </si>
  <si>
    <t>Variables</t>
  </si>
  <si>
    <t>Synonyms</t>
  </si>
  <si>
    <t>Investigation</t>
  </si>
  <si>
    <t>Spying/Spy</t>
  </si>
  <si>
    <t>Data/tags</t>
  </si>
  <si>
    <t>Frames</t>
  </si>
  <si>
    <t>CIP</t>
  </si>
  <si>
    <t>VS</t>
  </si>
  <si>
    <t>Ethernet Network</t>
  </si>
  <si>
    <t>Tool</t>
  </si>
  <si>
    <t>Software</t>
  </si>
  <si>
    <t>Train</t>
  </si>
  <si>
    <t>Alstom</t>
  </si>
  <si>
    <t>---</t>
  </si>
  <si>
    <t>Test</t>
  </si>
  <si>
    <t>Visualization</t>
  </si>
  <si>
    <t>Display</t>
  </si>
  <si>
    <t>Processing</t>
  </si>
  <si>
    <t>Treatment</t>
  </si>
  <si>
    <t>Name Proposals for Investigation tool</t>
  </si>
  <si>
    <t>Netspy</t>
  </si>
  <si>
    <t>DataSpy</t>
  </si>
  <si>
    <t>Ethspy</t>
  </si>
  <si>
    <t>Train Network Data Processor</t>
  </si>
  <si>
    <t>TrainSpy</t>
  </si>
  <si>
    <t>Tag Processor</t>
  </si>
  <si>
    <t>Network Data Displayer</t>
  </si>
  <si>
    <t>Tag Extractor</t>
  </si>
  <si>
    <t>Network Spying tool</t>
  </si>
  <si>
    <t>Tag Monitor</t>
  </si>
  <si>
    <t>Monitor</t>
  </si>
  <si>
    <t>----</t>
  </si>
  <si>
    <t>Traffic</t>
  </si>
  <si>
    <t>Traffic Spy</t>
  </si>
  <si>
    <t>Traffic Monitor</t>
  </si>
  <si>
    <t>Traffic Data Processor</t>
  </si>
  <si>
    <t>Alstom NetSpy</t>
  </si>
  <si>
    <t>DaNetSpy</t>
  </si>
  <si>
    <t>ProNetVar</t>
  </si>
  <si>
    <t>+++</t>
  </si>
  <si>
    <t>++</t>
  </si>
  <si>
    <t>++++</t>
  </si>
  <si>
    <t>+</t>
  </si>
  <si>
    <t>Quantification weights</t>
  </si>
  <si>
    <t>Qtfct° ( /4)</t>
  </si>
  <si>
    <t>Self Training + Exchanges with Soft. Dev. Colleagues</t>
  </si>
  <si>
    <t>Self Training</t>
  </si>
  <si>
    <t>As a user, I want to create a new project so that I could swap easily from one project to another</t>
  </si>
  <si>
    <t>epic</t>
  </si>
  <si>
    <t>Epic</t>
  </si>
  <si>
    <t xml:space="preserve">As a user, I want to Display CIP variables so that I could see their value, type and eventually more details in order to check or solve something </t>
  </si>
  <si>
    <t xml:space="preserve">As a user, I want to Display VS variables so that I could see their value, type and eventually more details in order to check or solve something </t>
  </si>
  <si>
    <t>CIP Project file import</t>
  </si>
  <si>
    <t>VS Project file import</t>
  </si>
  <si>
    <t xml:space="preserve">As a user, I want to Import the CIP project file so that the tool could know which tags contain the frames after formatting the project file </t>
  </si>
  <si>
    <t xml:space="preserve">As a user, I want to Import the VS project file so that the tool could know which tags contain the frames after formatting the project file </t>
  </si>
  <si>
    <t>Alstom TraINvesT</t>
  </si>
  <si>
    <t>CIP Data traffic sniffing</t>
  </si>
  <si>
    <t>VS Data traffic sniffing</t>
  </si>
  <si>
    <t>US19</t>
  </si>
  <si>
    <t>US20</t>
  </si>
  <si>
    <t>Dependancy</t>
  </si>
  <si>
    <t>None</t>
  </si>
  <si>
    <t>CIP Variables display</t>
  </si>
  <si>
    <t>VS Variables display</t>
  </si>
  <si>
    <t>Effort (Poker Planning)</t>
  </si>
  <si>
    <t>US1/US6</t>
  </si>
  <si>
    <t xml:space="preserve">As a user, I want to Select the environment (VS/CIP) so that I could configure the tool about the network to spy on </t>
  </si>
  <si>
    <t>US3/US4</t>
  </si>
  <si>
    <t>As a user, I want to Spy CIP traffic so that I could listen to data frames being exchanged and display them as they are exchanged (brut)</t>
  </si>
  <si>
    <t>As a user, I want to Spy VS traffic so that I could listen to data frames being exchanged and display them as they are exchanged (brut)</t>
  </si>
  <si>
    <t>US7/US8</t>
  </si>
  <si>
    <t>US11/US12</t>
  </si>
  <si>
    <t>Action Plan if problems are encountered</t>
  </si>
  <si>
    <t>Comments</t>
  </si>
  <si>
    <t>VS Protocol is unknown but less complex ; that involves risks  but less effort than CIP protocol</t>
  </si>
  <si>
    <t>CIP Protocol is unknown and complex, that involves a high risk and  great Effort</t>
  </si>
  <si>
    <t xml:space="preserve">CIP Protocol appropriation may take way much time than VS protocol's ; that involves a maximum risk and Great Effort </t>
  </si>
  <si>
    <t>Vs network data Sniffing easier than CIP network, but the risk remains maximum and great efforts have to be produced</t>
  </si>
  <si>
    <t>Consists of cutting the frames, extracting the useful information , so the amount of job is considerable</t>
  </si>
  <si>
    <t>Graphic libraries use</t>
  </si>
  <si>
    <t>Scripts to compare diferent states of a variable in time</t>
  </si>
  <si>
    <t>GUI utilities</t>
  </si>
  <si>
    <t>Defined Libraires use</t>
  </si>
  <si>
    <t>GUI utilities + Scripts</t>
  </si>
  <si>
    <t>GUI utilities + Database Management</t>
  </si>
  <si>
    <t>s</t>
  </si>
  <si>
    <t>Thinkings must be done about what a project creation consists of, the created files and information they save</t>
  </si>
  <si>
    <t>NetProbe</t>
  </si>
  <si>
    <t>Developped User Stories</t>
  </si>
  <si>
    <t>Effort</t>
  </si>
  <si>
    <t>Durat° (days)</t>
  </si>
  <si>
    <t>Start date</t>
  </si>
  <si>
    <t>End date</t>
  </si>
  <si>
    <t>Development</t>
  </si>
  <si>
    <t>Initial State : U-test Data Exchange Running, NetProbe Compiled and New project creation assistant opened</t>
  </si>
  <si>
    <t>Indicating the location of the project file</t>
  </si>
  <si>
    <t>Click on "Browse" Button and select the file in the directory it's located in</t>
  </si>
  <si>
    <t>Processing the project file</t>
  </si>
  <si>
    <t>Click on "Create project" (Name is Correct and project file is imported)</t>
  </si>
  <si>
    <t>Display of the project file's path in the defined text area</t>
  </si>
  <si>
    <t>Processing of the project file and creation of corresponding tables in the database</t>
  </si>
  <si>
    <t>finished the 26/04/2018</t>
  </si>
  <si>
    <t>Import doit être splitté en plusieurs files</t>
  </si>
  <si>
    <t>jonctions, groupes, RMO/ECS/…, ICD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</si>
</sst>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lstom Medium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26D8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1" fillId="6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Fill="1"/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13" borderId="8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/>
    <xf numFmtId="0" fontId="7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0" fillId="3" borderId="0" xfId="0" applyFont="1" applyFill="1" applyAlignment="1">
      <alignment horizontal="center" wrapText="1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0" fillId="16" borderId="28" xfId="0" applyFill="1" applyBorder="1" applyAlignment="1">
      <alignment horizontal="center" vertical="center" wrapText="1"/>
    </xf>
    <xf numFmtId="0" fontId="0" fillId="16" borderId="0" xfId="0" applyFill="1" applyBorder="1" applyAlignment="1">
      <alignment horizontal="center" vertical="center" wrapText="1"/>
    </xf>
    <xf numFmtId="0" fontId="0" fillId="16" borderId="29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FFCC00"/>
      <color rgb="FF26D82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121921</xdr:colOff>
      <xdr:row>4</xdr:row>
      <xdr:rowOff>53340</xdr:rowOff>
    </xdr:from>
    <xdr:to>
      <xdr:col>5</xdr:col>
      <xdr:colOff>320041</xdr:colOff>
      <xdr:row>29</xdr:row>
      <xdr:rowOff>152822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1" y="784860"/>
          <a:ext cx="4160520" cy="4861982"/>
        </a:xfrm>
        <a:prstGeom prst="rect">
          <a:avLst/>
        </a:prstGeom>
      </xdr:spPr>
    </xdr:pic>
    <xdr:clientData/>
  </xdr:twoCellAnchor>
  <xdr:twoCellAnchor editAs="oneCell">
    <xdr:from>
      <xdr:col>14</xdr:col>
      <xdr:colOff>281940</xdr:colOff>
      <xdr:row>4</xdr:row>
      <xdr:rowOff>53340</xdr:rowOff>
    </xdr:from>
    <xdr:to>
      <xdr:col>18</xdr:col>
      <xdr:colOff>693811</xdr:colOff>
      <xdr:row>39</xdr:row>
      <xdr:rowOff>175842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6660" y="784860"/>
          <a:ext cx="3581791" cy="6713802"/>
        </a:xfrm>
        <a:prstGeom prst="rect">
          <a:avLst/>
        </a:prstGeom>
      </xdr:spPr>
    </xdr:pic>
    <xdr:clientData/>
  </xdr:twoCellAnchor>
  <xdr:twoCellAnchor editAs="oneCell">
    <xdr:from>
      <xdr:col>19</xdr:col>
      <xdr:colOff>68580</xdr:colOff>
      <xdr:row>4</xdr:row>
      <xdr:rowOff>53340</xdr:rowOff>
    </xdr:from>
    <xdr:to>
      <xdr:col>24</xdr:col>
      <xdr:colOff>708660</xdr:colOff>
      <xdr:row>32</xdr:row>
      <xdr:rowOff>456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25700" y="784860"/>
          <a:ext cx="4602480" cy="5258256"/>
        </a:xfrm>
        <a:prstGeom prst="rect">
          <a:avLst/>
        </a:prstGeom>
      </xdr:spPr>
    </xdr:pic>
    <xdr:clientData/>
  </xdr:twoCellAnchor>
  <xdr:twoCellAnchor>
    <xdr:from>
      <xdr:col>5</xdr:col>
      <xdr:colOff>419100</xdr:colOff>
      <xdr:row>17</xdr:row>
      <xdr:rowOff>91440</xdr:rowOff>
    </xdr:from>
    <xdr:to>
      <xdr:col>6</xdr:col>
      <xdr:colOff>762000</xdr:colOff>
      <xdr:row>18</xdr:row>
      <xdr:rowOff>106680</xdr:rowOff>
    </xdr:to>
    <xdr:sp macro="" textlink="">
      <xdr:nvSpPr>
        <xdr:cNvPr id="5" name="Flèche droite rayée 4"/>
        <xdr:cNvSpPr/>
      </xdr:nvSpPr>
      <xdr:spPr>
        <a:xfrm>
          <a:off x="4381500" y="3200400"/>
          <a:ext cx="1135380" cy="19812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624840</xdr:colOff>
      <xdr:row>17</xdr:row>
      <xdr:rowOff>106680</xdr:rowOff>
    </xdr:from>
    <xdr:to>
      <xdr:col>14</xdr:col>
      <xdr:colOff>167640</xdr:colOff>
      <xdr:row>18</xdr:row>
      <xdr:rowOff>99060</xdr:rowOff>
    </xdr:to>
    <xdr:sp macro="" textlink="">
      <xdr:nvSpPr>
        <xdr:cNvPr id="6" name="Flèche droite rayée 5"/>
        <xdr:cNvSpPr/>
      </xdr:nvSpPr>
      <xdr:spPr>
        <a:xfrm>
          <a:off x="10134600" y="321564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7</xdr:col>
      <xdr:colOff>91441</xdr:colOff>
      <xdr:row>4</xdr:row>
      <xdr:rowOff>83820</xdr:rowOff>
    </xdr:from>
    <xdr:to>
      <xdr:col>12</xdr:col>
      <xdr:colOff>548640</xdr:colOff>
      <xdr:row>30</xdr:row>
      <xdr:rowOff>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38801" y="815340"/>
          <a:ext cx="4419599" cy="4861560"/>
        </a:xfrm>
        <a:prstGeom prst="rect">
          <a:avLst/>
        </a:prstGeom>
      </xdr:spPr>
    </xdr:pic>
    <xdr:clientData/>
  </xdr:twoCellAnchor>
  <xdr:twoCellAnchor>
    <xdr:from>
      <xdr:col>18</xdr:col>
      <xdr:colOff>773430</xdr:colOff>
      <xdr:row>42</xdr:row>
      <xdr:rowOff>95250</xdr:rowOff>
    </xdr:from>
    <xdr:to>
      <xdr:col>19</xdr:col>
      <xdr:colOff>156210</xdr:colOff>
      <xdr:row>48</xdr:row>
      <xdr:rowOff>125730</xdr:rowOff>
    </xdr:to>
    <xdr:sp macro="" textlink="">
      <xdr:nvSpPr>
        <xdr:cNvPr id="8" name="Flèche droite rayée 7"/>
        <xdr:cNvSpPr/>
      </xdr:nvSpPr>
      <xdr:spPr>
        <a:xfrm rot="5400000">
          <a:off x="14561820" y="825246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14</xdr:col>
      <xdr:colOff>464820</xdr:colOff>
      <xdr:row>51</xdr:row>
      <xdr:rowOff>144780</xdr:rowOff>
    </xdr:from>
    <xdr:to>
      <xdr:col>18</xdr:col>
      <xdr:colOff>609958</xdr:colOff>
      <xdr:row>60</xdr:row>
      <xdr:rowOff>61238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59540" y="9471660"/>
          <a:ext cx="3315058" cy="3208298"/>
        </a:xfrm>
        <a:prstGeom prst="rect">
          <a:avLst/>
        </a:prstGeom>
      </xdr:spPr>
    </xdr:pic>
    <xdr:clientData/>
  </xdr:twoCellAnchor>
  <xdr:twoCellAnchor editAs="oneCell">
    <xdr:from>
      <xdr:col>19</xdr:col>
      <xdr:colOff>45720</xdr:colOff>
      <xdr:row>51</xdr:row>
      <xdr:rowOff>142970</xdr:rowOff>
    </xdr:from>
    <xdr:to>
      <xdr:col>24</xdr:col>
      <xdr:colOff>0</xdr:colOff>
      <xdr:row>71</xdr:row>
      <xdr:rowOff>152887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02840" y="9469850"/>
          <a:ext cx="3916680" cy="5313437"/>
        </a:xfrm>
        <a:prstGeom prst="rect">
          <a:avLst/>
        </a:prstGeom>
      </xdr:spPr>
    </xdr:pic>
    <xdr:clientData/>
  </xdr:twoCellAnchor>
  <xdr:twoCellAnchor>
    <xdr:from>
      <xdr:col>12</xdr:col>
      <xdr:colOff>701040</xdr:colOff>
      <xdr:row>53</xdr:row>
      <xdr:rowOff>701040</xdr:rowOff>
    </xdr:from>
    <xdr:to>
      <xdr:col>14</xdr:col>
      <xdr:colOff>243840</xdr:colOff>
      <xdr:row>53</xdr:row>
      <xdr:rowOff>876300</xdr:rowOff>
    </xdr:to>
    <xdr:sp macro="" textlink="">
      <xdr:nvSpPr>
        <xdr:cNvPr id="11" name="Flèche droite rayée 10"/>
        <xdr:cNvSpPr/>
      </xdr:nvSpPr>
      <xdr:spPr>
        <a:xfrm rot="10800000">
          <a:off x="10210800" y="1039368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9</xdr:col>
      <xdr:colOff>205740</xdr:colOff>
      <xdr:row>52</xdr:row>
      <xdr:rowOff>137160</xdr:rowOff>
    </xdr:from>
    <xdr:to>
      <xdr:col>12</xdr:col>
      <xdr:colOff>548876</xdr:colOff>
      <xdr:row>53</xdr:row>
      <xdr:rowOff>1272654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8060" y="9646920"/>
          <a:ext cx="2720576" cy="1318374"/>
        </a:xfrm>
        <a:prstGeom prst="rect">
          <a:avLst/>
        </a:prstGeom>
      </xdr:spPr>
    </xdr:pic>
    <xdr:clientData/>
  </xdr:twoCellAnchor>
  <xdr:twoCellAnchor>
    <xdr:from>
      <xdr:col>7</xdr:col>
      <xdr:colOff>358140</xdr:colOff>
      <xdr:row>53</xdr:row>
      <xdr:rowOff>685800</xdr:rowOff>
    </xdr:from>
    <xdr:to>
      <xdr:col>8</xdr:col>
      <xdr:colOff>693420</xdr:colOff>
      <xdr:row>53</xdr:row>
      <xdr:rowOff>861060</xdr:rowOff>
    </xdr:to>
    <xdr:sp macro="" textlink="">
      <xdr:nvSpPr>
        <xdr:cNvPr id="13" name="Flèche droite rayée 12"/>
        <xdr:cNvSpPr/>
      </xdr:nvSpPr>
      <xdr:spPr>
        <a:xfrm rot="10800000">
          <a:off x="5905500" y="1037844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701040</xdr:colOff>
      <xdr:row>52</xdr:row>
      <xdr:rowOff>83820</xdr:rowOff>
    </xdr:from>
    <xdr:to>
      <xdr:col>7</xdr:col>
      <xdr:colOff>137159</xdr:colOff>
      <xdr:row>63</xdr:row>
      <xdr:rowOff>182879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1040" y="9593580"/>
          <a:ext cx="4983479" cy="3756659"/>
        </a:xfrm>
        <a:prstGeom prst="rect">
          <a:avLst/>
        </a:prstGeom>
      </xdr:spPr>
    </xdr:pic>
    <xdr:clientData/>
  </xdr:twoCellAnchor>
  <xdr:twoCellAnchor>
    <xdr:from>
      <xdr:col>26</xdr:col>
      <xdr:colOff>579120</xdr:colOff>
      <xdr:row>5</xdr:row>
      <xdr:rowOff>182880</xdr:rowOff>
    </xdr:from>
    <xdr:to>
      <xdr:col>26</xdr:col>
      <xdr:colOff>777240</xdr:colOff>
      <xdr:row>20</xdr:row>
      <xdr:rowOff>182880</xdr:rowOff>
    </xdr:to>
    <xdr:sp macro="" textlink="">
      <xdr:nvSpPr>
        <xdr:cNvPr id="15" name="ZoneTexte 14"/>
        <xdr:cNvSpPr txBox="1"/>
      </xdr:nvSpPr>
      <xdr:spPr>
        <a:xfrm rot="16200000">
          <a:off x="19892010" y="2419350"/>
          <a:ext cx="278130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P</a:t>
          </a:r>
          <a:r>
            <a:rPr lang="fr-FR" sz="1100" b="1" baseline="0"/>
            <a:t>  R  O  B  A  B  I  L  I  T  Y</a:t>
          </a:r>
          <a:endParaRPr lang="fr-FR" sz="1100" b="1"/>
        </a:p>
      </xdr:txBody>
    </xdr:sp>
    <xdr:clientData/>
  </xdr:twoCellAnchor>
  <xdr:twoCellAnchor>
    <xdr:from>
      <xdr:col>27</xdr:col>
      <xdr:colOff>781050</xdr:colOff>
      <xdr:row>23</xdr:row>
      <xdr:rowOff>171450</xdr:rowOff>
    </xdr:from>
    <xdr:to>
      <xdr:col>33</xdr:col>
      <xdr:colOff>0</xdr:colOff>
      <xdr:row>24</xdr:row>
      <xdr:rowOff>179070</xdr:rowOff>
    </xdr:to>
    <xdr:sp macro="" textlink="">
      <xdr:nvSpPr>
        <xdr:cNvPr id="16" name="ZoneTexte 15"/>
        <xdr:cNvSpPr txBox="1"/>
      </xdr:nvSpPr>
      <xdr:spPr>
        <a:xfrm>
          <a:off x="22178010" y="4453890"/>
          <a:ext cx="397383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I  M  P A  C  T</a:t>
          </a:r>
        </a:p>
      </xdr:txBody>
    </xdr:sp>
    <xdr:clientData/>
  </xdr:twoCellAnchor>
  <xdr:twoCellAnchor>
    <xdr:from>
      <xdr:col>32</xdr:col>
      <xdr:colOff>7620</xdr:colOff>
      <xdr:row>18</xdr:row>
      <xdr:rowOff>7620</xdr:rowOff>
    </xdr:from>
    <xdr:to>
      <xdr:col>32</xdr:col>
      <xdr:colOff>411480</xdr:colOff>
      <xdr:row>19</xdr:row>
      <xdr:rowOff>15240</xdr:rowOff>
    </xdr:to>
    <xdr:sp macro="" textlink="">
      <xdr:nvSpPr>
        <xdr:cNvPr id="17" name="ZoneTexte 16"/>
        <xdr:cNvSpPr txBox="1"/>
      </xdr:nvSpPr>
      <xdr:spPr>
        <a:xfrm>
          <a:off x="25366980" y="339852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</a:t>
          </a:r>
        </a:p>
      </xdr:txBody>
    </xdr:sp>
    <xdr:clientData/>
  </xdr:twoCellAnchor>
  <xdr:twoCellAnchor>
    <xdr:from>
      <xdr:col>29</xdr:col>
      <xdr:colOff>7620</xdr:colOff>
      <xdr:row>15</xdr:row>
      <xdr:rowOff>15240</xdr:rowOff>
    </xdr:from>
    <xdr:to>
      <xdr:col>29</xdr:col>
      <xdr:colOff>411480</xdr:colOff>
      <xdr:row>16</xdr:row>
      <xdr:rowOff>22860</xdr:rowOff>
    </xdr:to>
    <xdr:sp macro="" textlink="">
      <xdr:nvSpPr>
        <xdr:cNvPr id="18" name="ZoneTexte 17"/>
        <xdr:cNvSpPr txBox="1"/>
      </xdr:nvSpPr>
      <xdr:spPr>
        <a:xfrm>
          <a:off x="2298954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US2</a:t>
          </a:r>
        </a:p>
      </xdr:txBody>
    </xdr:sp>
    <xdr:clientData/>
  </xdr:twoCellAnchor>
  <xdr:twoCellAnchor>
    <xdr:from>
      <xdr:col>32</xdr:col>
      <xdr:colOff>0</xdr:colOff>
      <xdr:row>15</xdr:row>
      <xdr:rowOff>15240</xdr:rowOff>
    </xdr:from>
    <xdr:to>
      <xdr:col>32</xdr:col>
      <xdr:colOff>403860</xdr:colOff>
      <xdr:row>16</xdr:row>
      <xdr:rowOff>22860</xdr:rowOff>
    </xdr:to>
    <xdr:sp macro="" textlink="">
      <xdr:nvSpPr>
        <xdr:cNvPr id="19" name="ZoneTexte 18"/>
        <xdr:cNvSpPr txBox="1"/>
      </xdr:nvSpPr>
      <xdr:spPr>
        <a:xfrm>
          <a:off x="2535936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US3</a:t>
          </a:r>
        </a:p>
      </xdr:txBody>
    </xdr:sp>
    <xdr:clientData/>
  </xdr:twoCellAnchor>
  <xdr:twoCellAnchor>
    <xdr:from>
      <xdr:col>32</xdr:col>
      <xdr:colOff>411480</xdr:colOff>
      <xdr:row>15</xdr:row>
      <xdr:rowOff>15240</xdr:rowOff>
    </xdr:from>
    <xdr:to>
      <xdr:col>33</xdr:col>
      <xdr:colOff>22860</xdr:colOff>
      <xdr:row>16</xdr:row>
      <xdr:rowOff>22860</xdr:rowOff>
    </xdr:to>
    <xdr:sp macro="" textlink="">
      <xdr:nvSpPr>
        <xdr:cNvPr id="20" name="ZoneTexte 19"/>
        <xdr:cNvSpPr txBox="1"/>
      </xdr:nvSpPr>
      <xdr:spPr>
        <a:xfrm>
          <a:off x="2577084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US4</a:t>
          </a:r>
        </a:p>
      </xdr:txBody>
    </xdr:sp>
    <xdr:clientData/>
  </xdr:twoCellAnchor>
  <xdr:twoCellAnchor>
    <xdr:from>
      <xdr:col>29</xdr:col>
      <xdr:colOff>784860</xdr:colOff>
      <xdr:row>18</xdr:row>
      <xdr:rowOff>30480</xdr:rowOff>
    </xdr:from>
    <xdr:to>
      <xdr:col>30</xdr:col>
      <xdr:colOff>396240</xdr:colOff>
      <xdr:row>19</xdr:row>
      <xdr:rowOff>38100</xdr:rowOff>
    </xdr:to>
    <xdr:sp macro="" textlink="">
      <xdr:nvSpPr>
        <xdr:cNvPr id="21" name="ZoneTexte 20"/>
        <xdr:cNvSpPr txBox="1"/>
      </xdr:nvSpPr>
      <xdr:spPr>
        <a:xfrm>
          <a:off x="23766780" y="35052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US5</a:t>
          </a:r>
        </a:p>
      </xdr:txBody>
    </xdr:sp>
    <xdr:clientData/>
  </xdr:twoCellAnchor>
  <xdr:twoCellAnchor>
    <xdr:from>
      <xdr:col>29</xdr:col>
      <xdr:colOff>388620</xdr:colOff>
      <xdr:row>15</xdr:row>
      <xdr:rowOff>7620</xdr:rowOff>
    </xdr:from>
    <xdr:to>
      <xdr:col>30</xdr:col>
      <xdr:colOff>0</xdr:colOff>
      <xdr:row>16</xdr:row>
      <xdr:rowOff>15240</xdr:rowOff>
    </xdr:to>
    <xdr:sp macro="" textlink="">
      <xdr:nvSpPr>
        <xdr:cNvPr id="22" name="ZoneTexte 21"/>
        <xdr:cNvSpPr txBox="1"/>
      </xdr:nvSpPr>
      <xdr:spPr>
        <a:xfrm>
          <a:off x="23370540" y="284226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US6</a:t>
          </a:r>
        </a:p>
      </xdr:txBody>
    </xdr:sp>
    <xdr:clientData/>
  </xdr:twoCellAnchor>
  <xdr:twoCellAnchor>
    <xdr:from>
      <xdr:col>32</xdr:col>
      <xdr:colOff>15240</xdr:colOff>
      <xdr:row>6</xdr:row>
      <xdr:rowOff>7620</xdr:rowOff>
    </xdr:from>
    <xdr:to>
      <xdr:col>32</xdr:col>
      <xdr:colOff>419100</xdr:colOff>
      <xdr:row>7</xdr:row>
      <xdr:rowOff>15240</xdr:rowOff>
    </xdr:to>
    <xdr:sp macro="" textlink="">
      <xdr:nvSpPr>
        <xdr:cNvPr id="23" name="ZoneTexte 22"/>
        <xdr:cNvSpPr txBox="1"/>
      </xdr:nvSpPr>
      <xdr:spPr>
        <a:xfrm>
          <a:off x="25374600" y="11734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US7</a:t>
          </a:r>
        </a:p>
      </xdr:txBody>
    </xdr:sp>
    <xdr:clientData/>
  </xdr:twoCellAnchor>
  <xdr:twoCellAnchor>
    <xdr:from>
      <xdr:col>32</xdr:col>
      <xdr:colOff>403860</xdr:colOff>
      <xdr:row>5</xdr:row>
      <xdr:rowOff>182880</xdr:rowOff>
    </xdr:from>
    <xdr:to>
      <xdr:col>33</xdr:col>
      <xdr:colOff>15240</xdr:colOff>
      <xdr:row>7</xdr:row>
      <xdr:rowOff>0</xdr:rowOff>
    </xdr:to>
    <xdr:sp macro="" textlink="">
      <xdr:nvSpPr>
        <xdr:cNvPr id="24" name="ZoneTexte 23"/>
        <xdr:cNvSpPr txBox="1"/>
      </xdr:nvSpPr>
      <xdr:spPr>
        <a:xfrm>
          <a:off x="25763220" y="11811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US8</a:t>
          </a:r>
        </a:p>
      </xdr:txBody>
    </xdr:sp>
    <xdr:clientData/>
  </xdr:twoCellAnchor>
  <xdr:twoCellAnchor>
    <xdr:from>
      <xdr:col>32</xdr:col>
      <xdr:colOff>7620</xdr:colOff>
      <xdr:row>9</xdr:row>
      <xdr:rowOff>30480</xdr:rowOff>
    </xdr:from>
    <xdr:to>
      <xdr:col>32</xdr:col>
      <xdr:colOff>411480</xdr:colOff>
      <xdr:row>10</xdr:row>
      <xdr:rowOff>38100</xdr:rowOff>
    </xdr:to>
    <xdr:sp macro="" textlink="">
      <xdr:nvSpPr>
        <xdr:cNvPr id="25" name="ZoneTexte 24"/>
        <xdr:cNvSpPr txBox="1"/>
      </xdr:nvSpPr>
      <xdr:spPr>
        <a:xfrm>
          <a:off x="25366980" y="17907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US9</a:t>
          </a:r>
        </a:p>
      </xdr:txBody>
    </xdr:sp>
    <xdr:clientData/>
  </xdr:twoCellAnchor>
  <xdr:twoCellAnchor>
    <xdr:from>
      <xdr:col>32</xdr:col>
      <xdr:colOff>304800</xdr:colOff>
      <xdr:row>18</xdr:row>
      <xdr:rowOff>7620</xdr:rowOff>
    </xdr:from>
    <xdr:to>
      <xdr:col>33</xdr:col>
      <xdr:colOff>0</xdr:colOff>
      <xdr:row>19</xdr:row>
      <xdr:rowOff>15240</xdr:rowOff>
    </xdr:to>
    <xdr:sp macro="" textlink="">
      <xdr:nvSpPr>
        <xdr:cNvPr id="26" name="ZoneTexte 25"/>
        <xdr:cNvSpPr txBox="1"/>
      </xdr:nvSpPr>
      <xdr:spPr>
        <a:xfrm>
          <a:off x="25664160" y="3482340"/>
          <a:ext cx="48768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US10</a:t>
          </a:r>
        </a:p>
      </xdr:txBody>
    </xdr:sp>
    <xdr:clientData/>
  </xdr:twoCellAnchor>
  <xdr:twoCellAnchor>
    <xdr:from>
      <xdr:col>32</xdr:col>
      <xdr:colOff>30480</xdr:colOff>
      <xdr:row>19</xdr:row>
      <xdr:rowOff>144780</xdr:rowOff>
    </xdr:from>
    <xdr:to>
      <xdr:col>32</xdr:col>
      <xdr:colOff>487680</xdr:colOff>
      <xdr:row>20</xdr:row>
      <xdr:rowOff>152400</xdr:rowOff>
    </xdr:to>
    <xdr:sp macro="" textlink="">
      <xdr:nvSpPr>
        <xdr:cNvPr id="27" name="ZoneTexte 26"/>
        <xdr:cNvSpPr txBox="1"/>
      </xdr:nvSpPr>
      <xdr:spPr>
        <a:xfrm>
          <a:off x="25389840" y="381000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US11</a:t>
          </a:r>
        </a:p>
      </xdr:txBody>
    </xdr:sp>
    <xdr:clientData/>
  </xdr:twoCellAnchor>
  <xdr:twoCellAnchor>
    <xdr:from>
      <xdr:col>32</xdr:col>
      <xdr:colOff>388620</xdr:colOff>
      <xdr:row>19</xdr:row>
      <xdr:rowOff>175260</xdr:rowOff>
    </xdr:from>
    <xdr:to>
      <xdr:col>33</xdr:col>
      <xdr:colOff>53340</xdr:colOff>
      <xdr:row>20</xdr:row>
      <xdr:rowOff>182880</xdr:rowOff>
    </xdr:to>
    <xdr:sp macro="" textlink="">
      <xdr:nvSpPr>
        <xdr:cNvPr id="28" name="ZoneTexte 27"/>
        <xdr:cNvSpPr txBox="1"/>
      </xdr:nvSpPr>
      <xdr:spPr>
        <a:xfrm>
          <a:off x="25747980" y="384048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US12</a:t>
          </a:r>
        </a:p>
      </xdr:txBody>
    </xdr:sp>
    <xdr:clientData/>
  </xdr:twoCellAnchor>
  <xdr:twoCellAnchor>
    <xdr:from>
      <xdr:col>30</xdr:col>
      <xdr:colOff>327660</xdr:colOff>
      <xdr:row>18</xdr:row>
      <xdr:rowOff>38100</xdr:rowOff>
    </xdr:from>
    <xdr:to>
      <xdr:col>30</xdr:col>
      <xdr:colOff>784860</xdr:colOff>
      <xdr:row>19</xdr:row>
      <xdr:rowOff>45720</xdr:rowOff>
    </xdr:to>
    <xdr:sp macro="" textlink="">
      <xdr:nvSpPr>
        <xdr:cNvPr id="30" name="ZoneTexte 29"/>
        <xdr:cNvSpPr txBox="1"/>
      </xdr:nvSpPr>
      <xdr:spPr>
        <a:xfrm>
          <a:off x="24102060" y="35128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US13</a:t>
          </a:r>
        </a:p>
      </xdr:txBody>
    </xdr:sp>
    <xdr:clientData/>
  </xdr:twoCellAnchor>
  <xdr:twoCellAnchor>
    <xdr:from>
      <xdr:col>29</xdr:col>
      <xdr:colOff>777240</xdr:colOff>
      <xdr:row>19</xdr:row>
      <xdr:rowOff>160020</xdr:rowOff>
    </xdr:from>
    <xdr:to>
      <xdr:col>30</xdr:col>
      <xdr:colOff>449580</xdr:colOff>
      <xdr:row>20</xdr:row>
      <xdr:rowOff>167640</xdr:rowOff>
    </xdr:to>
    <xdr:sp macro="" textlink="">
      <xdr:nvSpPr>
        <xdr:cNvPr id="31" name="ZoneTexte 30"/>
        <xdr:cNvSpPr txBox="1"/>
      </xdr:nvSpPr>
      <xdr:spPr>
        <a:xfrm>
          <a:off x="23759160" y="3825240"/>
          <a:ext cx="46482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US14</a:t>
          </a:r>
        </a:p>
      </xdr:txBody>
    </xdr:sp>
    <xdr:clientData/>
  </xdr:twoCellAnchor>
  <xdr:twoCellAnchor>
    <xdr:from>
      <xdr:col>29</xdr:col>
      <xdr:colOff>777240</xdr:colOff>
      <xdr:row>16</xdr:row>
      <xdr:rowOff>152400</xdr:rowOff>
    </xdr:from>
    <xdr:to>
      <xdr:col>30</xdr:col>
      <xdr:colOff>441960</xdr:colOff>
      <xdr:row>17</xdr:row>
      <xdr:rowOff>160020</xdr:rowOff>
    </xdr:to>
    <xdr:sp macro="" textlink="">
      <xdr:nvSpPr>
        <xdr:cNvPr id="32" name="ZoneTexte 31"/>
        <xdr:cNvSpPr txBox="1"/>
      </xdr:nvSpPr>
      <xdr:spPr>
        <a:xfrm>
          <a:off x="23759160" y="32461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US16</a:t>
          </a:r>
        </a:p>
      </xdr:txBody>
    </xdr:sp>
    <xdr:clientData/>
  </xdr:twoCellAnchor>
  <xdr:twoCellAnchor>
    <xdr:from>
      <xdr:col>30</xdr:col>
      <xdr:colOff>373380</xdr:colOff>
      <xdr:row>15</xdr:row>
      <xdr:rowOff>7620</xdr:rowOff>
    </xdr:from>
    <xdr:to>
      <xdr:col>31</xdr:col>
      <xdr:colOff>38100</xdr:colOff>
      <xdr:row>16</xdr:row>
      <xdr:rowOff>15240</xdr:rowOff>
    </xdr:to>
    <xdr:sp macro="" textlink="">
      <xdr:nvSpPr>
        <xdr:cNvPr id="33" name="ZoneTexte 32"/>
        <xdr:cNvSpPr txBox="1"/>
      </xdr:nvSpPr>
      <xdr:spPr>
        <a:xfrm>
          <a:off x="24147780" y="291084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US15</a:t>
          </a:r>
        </a:p>
      </xdr:txBody>
    </xdr:sp>
    <xdr:clientData/>
  </xdr:twoCellAnchor>
  <xdr:twoCellAnchor>
    <xdr:from>
      <xdr:col>29</xdr:col>
      <xdr:colOff>762000</xdr:colOff>
      <xdr:row>15</xdr:row>
      <xdr:rowOff>15240</xdr:rowOff>
    </xdr:from>
    <xdr:to>
      <xdr:col>30</xdr:col>
      <xdr:colOff>426720</xdr:colOff>
      <xdr:row>16</xdr:row>
      <xdr:rowOff>22860</xdr:rowOff>
    </xdr:to>
    <xdr:sp macro="" textlink="">
      <xdr:nvSpPr>
        <xdr:cNvPr id="34" name="ZoneTexte 33"/>
        <xdr:cNvSpPr txBox="1"/>
      </xdr:nvSpPr>
      <xdr:spPr>
        <a:xfrm>
          <a:off x="23743920" y="291846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US17</a:t>
          </a:r>
        </a:p>
      </xdr:txBody>
    </xdr:sp>
    <xdr:clientData/>
  </xdr:twoCellAnchor>
  <xdr:twoCellAnchor>
    <xdr:from>
      <xdr:col>29</xdr:col>
      <xdr:colOff>7620</xdr:colOff>
      <xdr:row>18</xdr:row>
      <xdr:rowOff>38100</xdr:rowOff>
    </xdr:from>
    <xdr:to>
      <xdr:col>29</xdr:col>
      <xdr:colOff>464820</xdr:colOff>
      <xdr:row>19</xdr:row>
      <xdr:rowOff>45720</xdr:rowOff>
    </xdr:to>
    <xdr:sp macro="" textlink="">
      <xdr:nvSpPr>
        <xdr:cNvPr id="35" name="ZoneTexte 34"/>
        <xdr:cNvSpPr txBox="1"/>
      </xdr:nvSpPr>
      <xdr:spPr>
        <a:xfrm>
          <a:off x="22989540" y="35128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US18</a:t>
          </a:r>
        </a:p>
      </xdr:txBody>
    </xdr:sp>
    <xdr:clientData/>
  </xdr:twoCellAnchor>
  <xdr:twoCellAnchor editAs="oneCell">
    <xdr:from>
      <xdr:col>5</xdr:col>
      <xdr:colOff>198120</xdr:colOff>
      <xdr:row>73</xdr:row>
      <xdr:rowOff>152400</xdr:rowOff>
    </xdr:from>
    <xdr:to>
      <xdr:col>14</xdr:col>
      <xdr:colOff>701702</xdr:colOff>
      <xdr:row>80</xdr:row>
      <xdr:rowOff>99166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60520" y="15293340"/>
          <a:ext cx="7635902" cy="1226926"/>
        </a:xfrm>
        <a:prstGeom prst="rect">
          <a:avLst/>
        </a:prstGeom>
      </xdr:spPr>
    </xdr:pic>
    <xdr:clientData/>
  </xdr:twoCellAnchor>
  <xdr:twoCellAnchor>
    <xdr:from>
      <xdr:col>37</xdr:col>
      <xdr:colOff>121920</xdr:colOff>
      <xdr:row>13</xdr:row>
      <xdr:rowOff>99060</xdr:rowOff>
    </xdr:from>
    <xdr:to>
      <xdr:col>37</xdr:col>
      <xdr:colOff>693420</xdr:colOff>
      <xdr:row>14</xdr:row>
      <xdr:rowOff>76200</xdr:rowOff>
    </xdr:to>
    <xdr:sp macro="" textlink="">
      <xdr:nvSpPr>
        <xdr:cNvPr id="38" name="Flèche droite rayée 37"/>
        <xdr:cNvSpPr/>
      </xdr:nvSpPr>
      <xdr:spPr>
        <a:xfrm>
          <a:off x="29443680" y="2621280"/>
          <a:ext cx="571500" cy="16764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29</xdr:col>
      <xdr:colOff>327660</xdr:colOff>
      <xdr:row>16</xdr:row>
      <xdr:rowOff>160020</xdr:rowOff>
    </xdr:from>
    <xdr:to>
      <xdr:col>29</xdr:col>
      <xdr:colOff>784860</xdr:colOff>
      <xdr:row>17</xdr:row>
      <xdr:rowOff>167640</xdr:rowOff>
    </xdr:to>
    <xdr:sp macro="" textlink="">
      <xdr:nvSpPr>
        <xdr:cNvPr id="39" name="ZoneTexte 38"/>
        <xdr:cNvSpPr txBox="1"/>
      </xdr:nvSpPr>
      <xdr:spPr>
        <a:xfrm>
          <a:off x="23309580" y="325374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US20</a:t>
          </a:r>
        </a:p>
      </xdr:txBody>
    </xdr:sp>
    <xdr:clientData/>
  </xdr:twoCellAnchor>
  <xdr:twoCellAnchor>
    <xdr:from>
      <xdr:col>29</xdr:col>
      <xdr:colOff>7620</xdr:colOff>
      <xdr:row>16</xdr:row>
      <xdr:rowOff>152400</xdr:rowOff>
    </xdr:from>
    <xdr:to>
      <xdr:col>29</xdr:col>
      <xdr:colOff>464820</xdr:colOff>
      <xdr:row>17</xdr:row>
      <xdr:rowOff>160020</xdr:rowOff>
    </xdr:to>
    <xdr:sp macro="" textlink="">
      <xdr:nvSpPr>
        <xdr:cNvPr id="41" name="ZoneTexte 40"/>
        <xdr:cNvSpPr txBox="1"/>
      </xdr:nvSpPr>
      <xdr:spPr>
        <a:xfrm>
          <a:off x="22989540" y="32461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US19</a:t>
          </a:r>
        </a:p>
      </xdr:txBody>
    </xdr:sp>
    <xdr:clientData/>
  </xdr:twoCellAnchor>
  <xdr:twoCellAnchor editAs="oneCell">
    <xdr:from>
      <xdr:col>40</xdr:col>
      <xdr:colOff>693420</xdr:colOff>
      <xdr:row>26</xdr:row>
      <xdr:rowOff>129540</xdr:rowOff>
    </xdr:from>
    <xdr:to>
      <xdr:col>43</xdr:col>
      <xdr:colOff>708868</xdr:colOff>
      <xdr:row>38</xdr:row>
      <xdr:rowOff>7800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392620" y="5128260"/>
          <a:ext cx="2392888" cy="2080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</xdr:colOff>
      <xdr:row>37</xdr:row>
      <xdr:rowOff>129540</xdr:rowOff>
    </xdr:from>
    <xdr:to>
      <xdr:col>29</xdr:col>
      <xdr:colOff>754380</xdr:colOff>
      <xdr:row>40</xdr:row>
      <xdr:rowOff>7620</xdr:rowOff>
    </xdr:to>
    <xdr:grpSp>
      <xdr:nvGrpSpPr>
        <xdr:cNvPr id="113" name="Groupe 112"/>
        <xdr:cNvGrpSpPr/>
      </xdr:nvGrpSpPr>
      <xdr:grpSpPr>
        <a:xfrm>
          <a:off x="23020020" y="7033260"/>
          <a:ext cx="716280" cy="434340"/>
          <a:chOff x="2232" y="1205507"/>
          <a:chExt cx="729563" cy="332184"/>
        </a:xfrm>
      </xdr:grpSpPr>
      <xdr:sp macro="" textlink="">
        <xdr:nvSpPr>
          <xdr:cNvPr id="114" name="Chevron 113"/>
          <xdr:cNvSpPr/>
        </xdr:nvSpPr>
        <xdr:spPr>
          <a:xfrm>
            <a:off x="2232" y="1205507"/>
            <a:ext cx="729563" cy="332184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5" name="Chevron 4"/>
          <xdr:cNvSpPr/>
        </xdr:nvSpPr>
        <xdr:spPr>
          <a:xfrm>
            <a:off x="168324" y="1205507"/>
            <a:ext cx="498276" cy="33218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8004" tIns="9335" rIns="9335" bIns="9335" numCol="1" spcCol="1270" anchor="ctr" anchorCtr="0">
            <a:noAutofit/>
          </a:bodyPr>
          <a:lstStyle/>
          <a:p>
            <a:pPr lvl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Initial State</a:t>
            </a:r>
          </a:p>
        </xdr:txBody>
      </xdr:sp>
    </xdr:grpSp>
    <xdr:clientData/>
  </xdr:twoCellAnchor>
  <xdr:twoCellAnchor>
    <xdr:from>
      <xdr:col>29</xdr:col>
      <xdr:colOff>548640</xdr:colOff>
      <xdr:row>37</xdr:row>
      <xdr:rowOff>137160</xdr:rowOff>
    </xdr:from>
    <xdr:to>
      <xdr:col>30</xdr:col>
      <xdr:colOff>762000</xdr:colOff>
      <xdr:row>40</xdr:row>
      <xdr:rowOff>0</xdr:rowOff>
    </xdr:to>
    <xdr:grpSp>
      <xdr:nvGrpSpPr>
        <xdr:cNvPr id="116" name="Groupe 115"/>
        <xdr:cNvGrpSpPr/>
      </xdr:nvGrpSpPr>
      <xdr:grpSpPr>
        <a:xfrm>
          <a:off x="23530560" y="7040880"/>
          <a:ext cx="1005840" cy="419100"/>
          <a:chOff x="1116" y="1172914"/>
          <a:chExt cx="993427" cy="397371"/>
        </a:xfrm>
      </xdr:grpSpPr>
      <xdr:sp macro="" textlink="">
        <xdr:nvSpPr>
          <xdr:cNvPr id="117" name="Chevron 116"/>
          <xdr:cNvSpPr/>
        </xdr:nvSpPr>
        <xdr:spPr>
          <a:xfrm>
            <a:off x="1116" y="1172914"/>
            <a:ext cx="993427" cy="39737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8" name="Chevron 4"/>
          <xdr:cNvSpPr/>
        </xdr:nvSpPr>
        <xdr:spPr>
          <a:xfrm>
            <a:off x="162174" y="1172914"/>
            <a:ext cx="726227" cy="39737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32004" tIns="10668" rIns="10668" bIns="10668" numCol="1" spcCol="1270" anchor="ctr" anchorCtr="0">
            <a:noAutofit/>
          </a:bodyPr>
          <a:lstStyle/>
          <a:p>
            <a:pPr lvl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Locate the project file</a:t>
            </a:r>
          </a:p>
        </xdr:txBody>
      </xdr:sp>
    </xdr:grpSp>
    <xdr:clientData/>
  </xdr:twoCellAnchor>
  <xdr:twoCellAnchor>
    <xdr:from>
      <xdr:col>30</xdr:col>
      <xdr:colOff>556260</xdr:colOff>
      <xdr:row>37</xdr:row>
      <xdr:rowOff>129541</xdr:rowOff>
    </xdr:from>
    <xdr:to>
      <xdr:col>31</xdr:col>
      <xdr:colOff>754469</xdr:colOff>
      <xdr:row>40</xdr:row>
      <xdr:rowOff>1</xdr:rowOff>
    </xdr:to>
    <xdr:grpSp>
      <xdr:nvGrpSpPr>
        <xdr:cNvPr id="119" name="Groupe 118"/>
        <xdr:cNvGrpSpPr/>
      </xdr:nvGrpSpPr>
      <xdr:grpSpPr>
        <a:xfrm>
          <a:off x="24330660" y="7033261"/>
          <a:ext cx="990689" cy="426720"/>
          <a:chOff x="11616" y="1124694"/>
          <a:chExt cx="1234529" cy="493811"/>
        </a:xfrm>
      </xdr:grpSpPr>
      <xdr:sp macro="" textlink="">
        <xdr:nvSpPr>
          <xdr:cNvPr id="120" name="Chevron 119"/>
          <xdr:cNvSpPr/>
        </xdr:nvSpPr>
        <xdr:spPr>
          <a:xfrm>
            <a:off x="11616" y="1124694"/>
            <a:ext cx="1234529" cy="49381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1" name="Chevron 4"/>
          <xdr:cNvSpPr/>
        </xdr:nvSpPr>
        <xdr:spPr>
          <a:xfrm>
            <a:off x="220518" y="1124694"/>
            <a:ext cx="890685" cy="49381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4006" tIns="14669" rIns="14669" bIns="14669" numCol="1" spcCol="1270" anchor="ctr" anchorCtr="0">
            <a:noAutofit/>
          </a:bodyPr>
          <a:lstStyle/>
          <a:p>
            <a:pPr lvl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50" kern="1200"/>
              <a:t>Process the Project File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95"/>
  <sheetViews>
    <sheetView topLeftCell="AG14" workbookViewId="0">
      <selection activeCell="AN38" sqref="AN38"/>
    </sheetView>
  </sheetViews>
  <sheetFormatPr baseColWidth="10" defaultRowHeight="14.4" x14ac:dyDescent="0.3"/>
  <sheetData>
    <row r="2" spans="1:45" ht="16.8" x14ac:dyDescent="0.4">
      <c r="A2" s="74" t="s">
        <v>46</v>
      </c>
      <c r="B2" s="74"/>
      <c r="C2" s="74"/>
      <c r="D2" s="74"/>
      <c r="E2" s="74"/>
      <c r="F2" s="74"/>
      <c r="G2" s="1"/>
      <c r="H2" s="1"/>
      <c r="I2" s="52" t="s">
        <v>53</v>
      </c>
      <c r="J2" s="52"/>
      <c r="K2" s="52"/>
      <c r="L2" s="52"/>
      <c r="M2" s="1"/>
      <c r="N2" s="1"/>
      <c r="O2" s="1"/>
      <c r="P2" s="6"/>
      <c r="Q2" s="6"/>
      <c r="R2" s="1"/>
      <c r="S2" s="1"/>
      <c r="T2" s="1"/>
      <c r="U2" s="1"/>
      <c r="V2" s="1"/>
      <c r="W2" s="1"/>
      <c r="X2" s="1"/>
      <c r="Y2" s="1"/>
      <c r="Z2" s="1"/>
      <c r="AA2" s="8"/>
    </row>
    <row r="3" spans="1:45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"/>
    </row>
    <row r="4" spans="1:45" ht="16.2" thickBot="1" x14ac:dyDescent="0.35">
      <c r="A4" s="1"/>
      <c r="B4" s="1"/>
      <c r="C4" s="76" t="s">
        <v>56</v>
      </c>
      <c r="D4" s="76"/>
      <c r="E4" s="1"/>
      <c r="F4" s="1"/>
      <c r="G4" s="1"/>
      <c r="H4" s="1"/>
      <c r="I4" s="6"/>
      <c r="J4" s="76" t="s">
        <v>55</v>
      </c>
      <c r="K4" s="76"/>
      <c r="L4" s="1"/>
      <c r="M4" s="1"/>
      <c r="N4" s="1"/>
      <c r="O4" s="1"/>
      <c r="P4" s="1"/>
      <c r="Q4" s="6"/>
      <c r="R4" s="1"/>
      <c r="S4" s="76" t="s">
        <v>54</v>
      </c>
      <c r="T4" s="76"/>
      <c r="U4" s="1"/>
      <c r="V4" s="1"/>
      <c r="W4" s="1"/>
      <c r="X4" s="1"/>
      <c r="Y4" s="1"/>
      <c r="Z4" s="1"/>
      <c r="AA4" s="8"/>
      <c r="AC4" s="49" t="s">
        <v>59</v>
      </c>
      <c r="AD4" s="50"/>
      <c r="AE4" s="50"/>
      <c r="AF4" s="51"/>
    </row>
    <row r="5" spans="1:45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8"/>
      <c r="AL5" s="49" t="s">
        <v>97</v>
      </c>
      <c r="AM5" s="50"/>
      <c r="AN5" s="50"/>
      <c r="AO5" s="50"/>
      <c r="AP5" s="51"/>
    </row>
    <row r="6" spans="1:45" ht="15" thickBot="1" x14ac:dyDescent="0.35">
      <c r="A6" s="1"/>
      <c r="B6" s="1"/>
      <c r="C6" s="1"/>
      <c r="D6" s="1"/>
      <c r="E6" s="1"/>
      <c r="F6" s="1"/>
      <c r="G6" s="1"/>
      <c r="H6" s="1"/>
      <c r="I6" s="77"/>
      <c r="J6" s="7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8"/>
    </row>
    <row r="7" spans="1:45" ht="15" thickBot="1" x14ac:dyDescent="0.35">
      <c r="A7" s="1"/>
      <c r="B7" s="1"/>
      <c r="C7" s="1"/>
      <c r="D7" s="1"/>
      <c r="E7" s="1"/>
      <c r="F7" s="1"/>
      <c r="G7" s="1"/>
      <c r="H7" s="1"/>
      <c r="I7" s="77"/>
      <c r="J7" s="7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8"/>
      <c r="AB7" s="69">
        <v>5</v>
      </c>
      <c r="AC7" s="57">
        <v>5</v>
      </c>
      <c r="AD7" s="60">
        <v>10</v>
      </c>
      <c r="AE7" s="63">
        <v>15</v>
      </c>
      <c r="AF7" s="63">
        <v>20</v>
      </c>
      <c r="AG7" s="66">
        <v>25</v>
      </c>
      <c r="AO7" s="36" t="s">
        <v>121</v>
      </c>
      <c r="AP7" s="37"/>
      <c r="AQ7" s="37"/>
      <c r="AR7" s="38"/>
    </row>
    <row r="8" spans="1:45" ht="15" thickBot="1" x14ac:dyDescent="0.35">
      <c r="A8" s="1"/>
      <c r="B8" s="1"/>
      <c r="C8" s="1"/>
      <c r="D8" s="1"/>
      <c r="E8" s="1"/>
      <c r="F8" s="1"/>
      <c r="G8" s="1"/>
      <c r="H8" s="1"/>
      <c r="I8" s="77"/>
      <c r="J8" s="7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8"/>
      <c r="AB8" s="70"/>
      <c r="AC8" s="58"/>
      <c r="AD8" s="61"/>
      <c r="AE8" s="64"/>
      <c r="AF8" s="64"/>
      <c r="AG8" s="67"/>
      <c r="AJ8" s="11" t="s">
        <v>72</v>
      </c>
      <c r="AK8" s="11" t="s">
        <v>79</v>
      </c>
      <c r="AO8" s="16">
        <v>0.1</v>
      </c>
      <c r="AP8" s="16">
        <v>0.2</v>
      </c>
      <c r="AQ8" s="16">
        <v>0.3</v>
      </c>
      <c r="AR8" s="17">
        <v>0.4</v>
      </c>
    </row>
    <row r="9" spans="1:45" ht="15" thickBot="1" x14ac:dyDescent="0.35">
      <c r="A9" s="1"/>
      <c r="B9" s="1"/>
      <c r="C9" s="1"/>
      <c r="D9" s="1"/>
      <c r="E9" s="1"/>
      <c r="F9" s="1"/>
      <c r="G9" s="1"/>
      <c r="H9" s="1"/>
      <c r="I9" s="77"/>
      <c r="J9" s="7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8"/>
      <c r="AB9" s="71"/>
      <c r="AC9" s="59"/>
      <c r="AD9" s="62"/>
      <c r="AE9" s="65"/>
      <c r="AF9" s="65"/>
      <c r="AG9" s="68"/>
      <c r="AJ9" s="10" t="s">
        <v>80</v>
      </c>
      <c r="AK9" s="10" t="s">
        <v>81</v>
      </c>
      <c r="AM9" s="55" t="s">
        <v>73</v>
      </c>
      <c r="AN9" s="56"/>
      <c r="AO9" s="11" t="s">
        <v>74</v>
      </c>
      <c r="AP9" s="11" t="s">
        <v>75</v>
      </c>
      <c r="AQ9" s="11" t="s">
        <v>76</v>
      </c>
      <c r="AR9" s="11" t="s">
        <v>77</v>
      </c>
      <c r="AS9" s="15" t="s">
        <v>122</v>
      </c>
    </row>
    <row r="10" spans="1:45" ht="15" customHeight="1" thickBot="1" x14ac:dyDescent="0.35">
      <c r="A10" s="1"/>
      <c r="B10" s="1"/>
      <c r="C10" s="1"/>
      <c r="D10" s="1"/>
      <c r="E10" s="1"/>
      <c r="F10" s="1"/>
      <c r="G10" s="1"/>
      <c r="H10" s="1"/>
      <c r="I10" s="77"/>
      <c r="J10" s="7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8"/>
      <c r="AB10" s="69">
        <v>4</v>
      </c>
      <c r="AC10" s="57">
        <v>4</v>
      </c>
      <c r="AD10" s="60">
        <v>8</v>
      </c>
      <c r="AE10" s="60">
        <v>12</v>
      </c>
      <c r="AF10" s="63">
        <v>16</v>
      </c>
      <c r="AG10" s="63">
        <v>20</v>
      </c>
      <c r="AJ10" s="10" t="s">
        <v>78</v>
      </c>
      <c r="AK10" s="10" t="s">
        <v>82</v>
      </c>
      <c r="AM10" s="39" t="s">
        <v>98</v>
      </c>
      <c r="AN10" s="40"/>
      <c r="AO10" s="13" t="s">
        <v>119</v>
      </c>
      <c r="AP10" s="13" t="s">
        <v>119</v>
      </c>
      <c r="AQ10" s="13" t="s">
        <v>119</v>
      </c>
      <c r="AR10" s="13" t="s">
        <v>117</v>
      </c>
      <c r="AS10" s="18">
        <f>LEN(AO10)*0.1+LEN(AP10)*0.2+LEN(AQ10)*0.3+LEN(AR10)*0.4</f>
        <v>3.6000000000000005</v>
      </c>
    </row>
    <row r="11" spans="1:45" ht="15" thickBot="1" x14ac:dyDescent="0.35">
      <c r="A11" s="1"/>
      <c r="B11" s="1"/>
      <c r="C11" s="1"/>
      <c r="D11" s="1"/>
      <c r="E11" s="1"/>
      <c r="F11" s="1"/>
      <c r="G11" s="1"/>
      <c r="H11" s="1"/>
      <c r="I11" s="77"/>
      <c r="J11" s="7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8"/>
      <c r="AB11" s="70"/>
      <c r="AC11" s="58"/>
      <c r="AD11" s="61"/>
      <c r="AE11" s="61"/>
      <c r="AF11" s="64"/>
      <c r="AG11" s="64"/>
      <c r="AJ11" s="10" t="s">
        <v>84</v>
      </c>
      <c r="AK11" s="53" t="s">
        <v>86</v>
      </c>
      <c r="AM11" s="39" t="s">
        <v>99</v>
      </c>
      <c r="AN11" s="40"/>
      <c r="AO11" s="13" t="s">
        <v>119</v>
      </c>
      <c r="AP11" s="13" t="s">
        <v>119</v>
      </c>
      <c r="AQ11" s="13" t="s">
        <v>119</v>
      </c>
      <c r="AR11" s="13" t="s">
        <v>117</v>
      </c>
      <c r="AS11" s="18">
        <f t="shared" ref="AS11:AS25" si="0">LEN(AO11)*0.1+LEN(AP11)*0.2+LEN(AQ11)*0.3+LEN(AR11)*0.4</f>
        <v>3.6000000000000005</v>
      </c>
    </row>
    <row r="12" spans="1:45" ht="15" thickBot="1" x14ac:dyDescent="0.35">
      <c r="A12" s="1"/>
      <c r="B12" s="1"/>
      <c r="C12" s="1"/>
      <c r="D12" s="1"/>
      <c r="E12" s="1"/>
      <c r="F12" s="1"/>
      <c r="G12" s="1"/>
      <c r="H12" s="1"/>
      <c r="I12" s="77"/>
      <c r="J12" s="7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8"/>
      <c r="AB12" s="71"/>
      <c r="AC12" s="59"/>
      <c r="AD12" s="62"/>
      <c r="AE12" s="62"/>
      <c r="AF12" s="65"/>
      <c r="AG12" s="65"/>
      <c r="AJ12" s="10" t="s">
        <v>85</v>
      </c>
      <c r="AK12" s="54"/>
      <c r="AM12" s="43" t="s">
        <v>100</v>
      </c>
      <c r="AN12" s="44"/>
      <c r="AO12" s="13" t="s">
        <v>119</v>
      </c>
      <c r="AP12" s="13" t="s">
        <v>118</v>
      </c>
      <c r="AQ12" s="13" t="s">
        <v>119</v>
      </c>
      <c r="AR12" s="13" t="s">
        <v>118</v>
      </c>
      <c r="AS12" s="20">
        <f t="shared" si="0"/>
        <v>2.8</v>
      </c>
    </row>
    <row r="13" spans="1:45" ht="15" thickBot="1" x14ac:dyDescent="0.35">
      <c r="A13" s="1"/>
      <c r="B13" s="1"/>
      <c r="C13" s="1"/>
      <c r="D13" s="1"/>
      <c r="E13" s="1"/>
      <c r="F13" s="1"/>
      <c r="G13" s="1"/>
      <c r="H13" s="1"/>
      <c r="I13" s="77"/>
      <c r="J13" s="7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8"/>
      <c r="AB13" s="69">
        <v>3</v>
      </c>
      <c r="AC13" s="57">
        <v>3</v>
      </c>
      <c r="AD13" s="60">
        <v>6</v>
      </c>
      <c r="AE13" s="60">
        <v>9</v>
      </c>
      <c r="AF13" s="60">
        <v>12</v>
      </c>
      <c r="AG13" s="63">
        <v>15</v>
      </c>
      <c r="AJ13" s="10" t="s">
        <v>87</v>
      </c>
      <c r="AK13" s="12" t="s">
        <v>88</v>
      </c>
      <c r="AM13" s="43" t="s">
        <v>101</v>
      </c>
      <c r="AN13" s="44"/>
      <c r="AO13" s="13" t="s">
        <v>120</v>
      </c>
      <c r="AP13" s="13" t="s">
        <v>117</v>
      </c>
      <c r="AQ13" s="13" t="s">
        <v>120</v>
      </c>
      <c r="AR13" s="13" t="s">
        <v>119</v>
      </c>
      <c r="AS13" s="20">
        <f t="shared" si="0"/>
        <v>2.6</v>
      </c>
    </row>
    <row r="14" spans="1:45" ht="15" thickBot="1" x14ac:dyDescent="0.35">
      <c r="A14" s="1"/>
      <c r="B14" s="1"/>
      <c r="C14" s="1"/>
      <c r="D14" s="1"/>
      <c r="E14" s="1"/>
      <c r="F14" s="1"/>
      <c r="G14" s="1"/>
      <c r="H14" s="1"/>
      <c r="I14" s="77"/>
      <c r="J14" s="7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8"/>
      <c r="AB14" s="70"/>
      <c r="AC14" s="58"/>
      <c r="AD14" s="61"/>
      <c r="AE14" s="61"/>
      <c r="AF14" s="61"/>
      <c r="AG14" s="64"/>
      <c r="AJ14" s="10" t="s">
        <v>89</v>
      </c>
      <c r="AK14" s="13" t="s">
        <v>91</v>
      </c>
      <c r="AM14" s="41" t="s">
        <v>102</v>
      </c>
      <c r="AN14" s="42"/>
      <c r="AO14" s="13" t="s">
        <v>119</v>
      </c>
      <c r="AP14" s="13" t="s">
        <v>119</v>
      </c>
      <c r="AQ14" s="13" t="s">
        <v>119</v>
      </c>
      <c r="AR14" s="13" t="s">
        <v>118</v>
      </c>
      <c r="AS14" s="19">
        <f t="shared" si="0"/>
        <v>3.2</v>
      </c>
    </row>
    <row r="15" spans="1:45" ht="15" thickBot="1" x14ac:dyDescent="0.35">
      <c r="A15" s="1"/>
      <c r="B15" s="1"/>
      <c r="C15" s="1"/>
      <c r="D15" s="1"/>
      <c r="E15" s="1"/>
      <c r="F15" s="1"/>
      <c r="G15" s="1"/>
      <c r="H15" s="1"/>
      <c r="I15" s="77"/>
      <c r="J15" s="7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8"/>
      <c r="AB15" s="71"/>
      <c r="AC15" s="59"/>
      <c r="AD15" s="62"/>
      <c r="AE15" s="62"/>
      <c r="AF15" s="62"/>
      <c r="AG15" s="65"/>
      <c r="AJ15" s="10" t="s">
        <v>90</v>
      </c>
      <c r="AK15" s="13" t="s">
        <v>91</v>
      </c>
      <c r="AM15" s="41" t="s">
        <v>103</v>
      </c>
      <c r="AN15" s="42"/>
      <c r="AO15" s="13" t="s">
        <v>117</v>
      </c>
      <c r="AP15" s="13" t="s">
        <v>119</v>
      </c>
      <c r="AQ15" s="13" t="s">
        <v>117</v>
      </c>
      <c r="AR15" s="13" t="s">
        <v>117</v>
      </c>
      <c r="AS15" s="19">
        <f t="shared" si="0"/>
        <v>3.2</v>
      </c>
    </row>
    <row r="16" spans="1:45" ht="15" thickBot="1" x14ac:dyDescent="0.35">
      <c r="A16" s="1"/>
      <c r="B16" s="1"/>
      <c r="C16" s="1"/>
      <c r="D16" s="1"/>
      <c r="E16" s="1"/>
      <c r="F16" s="1"/>
      <c r="G16" s="1"/>
      <c r="H16" s="1"/>
      <c r="I16" s="77"/>
      <c r="J16" s="7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8"/>
      <c r="AB16" s="69">
        <v>2</v>
      </c>
      <c r="AC16" s="57">
        <v>2</v>
      </c>
      <c r="AD16" s="57">
        <v>4</v>
      </c>
      <c r="AE16" s="60">
        <v>6</v>
      </c>
      <c r="AF16" s="60">
        <v>8</v>
      </c>
      <c r="AG16" s="60">
        <v>10</v>
      </c>
      <c r="AJ16" s="10" t="s">
        <v>92</v>
      </c>
      <c r="AK16" s="13" t="s">
        <v>91</v>
      </c>
      <c r="AM16" s="41" t="s">
        <v>104</v>
      </c>
      <c r="AN16" s="42"/>
      <c r="AO16" s="13" t="s">
        <v>117</v>
      </c>
      <c r="AP16" s="13" t="s">
        <v>117</v>
      </c>
      <c r="AQ16" s="13" t="s">
        <v>118</v>
      </c>
      <c r="AR16" s="13" t="s">
        <v>119</v>
      </c>
      <c r="AS16" s="19">
        <f t="shared" si="0"/>
        <v>3.1</v>
      </c>
    </row>
    <row r="17" spans="1:45" ht="15" thickBot="1" x14ac:dyDescent="0.35">
      <c r="A17" s="1"/>
      <c r="B17" s="1"/>
      <c r="C17" s="1"/>
      <c r="D17" s="1"/>
      <c r="E17" s="1"/>
      <c r="F17" s="1"/>
      <c r="G17" s="1"/>
      <c r="H17" s="1"/>
      <c r="I17" s="77"/>
      <c r="J17" s="7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8"/>
      <c r="AB17" s="70"/>
      <c r="AC17" s="58"/>
      <c r="AD17" s="58"/>
      <c r="AE17" s="61"/>
      <c r="AF17" s="61"/>
      <c r="AG17" s="61"/>
      <c r="AJ17" s="10" t="s">
        <v>93</v>
      </c>
      <c r="AK17" s="13" t="s">
        <v>94</v>
      </c>
      <c r="AM17" s="41" t="s">
        <v>105</v>
      </c>
      <c r="AN17" s="42"/>
      <c r="AO17" s="13" t="s">
        <v>117</v>
      </c>
      <c r="AP17" s="13" t="s">
        <v>119</v>
      </c>
      <c r="AQ17" s="13" t="s">
        <v>117</v>
      </c>
      <c r="AR17" s="13" t="s">
        <v>117</v>
      </c>
      <c r="AS17" s="19">
        <f t="shared" si="0"/>
        <v>3.2</v>
      </c>
    </row>
    <row r="18" spans="1:45" ht="15" thickBot="1" x14ac:dyDescent="0.35">
      <c r="A18" s="1"/>
      <c r="B18" s="1"/>
      <c r="C18" s="1"/>
      <c r="D18" s="1"/>
      <c r="E18" s="1"/>
      <c r="F18" s="1"/>
      <c r="G18" s="1"/>
      <c r="H18" s="1"/>
      <c r="I18" s="77"/>
      <c r="J18" s="7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8"/>
      <c r="AB18" s="71"/>
      <c r="AC18" s="59"/>
      <c r="AD18" s="59"/>
      <c r="AE18" s="62"/>
      <c r="AF18" s="62"/>
      <c r="AG18" s="62"/>
      <c r="AJ18" s="10" t="s">
        <v>96</v>
      </c>
      <c r="AK18" s="13" t="s">
        <v>95</v>
      </c>
      <c r="AM18" s="41" t="s">
        <v>106</v>
      </c>
      <c r="AN18" s="42"/>
      <c r="AO18" s="13" t="s">
        <v>117</v>
      </c>
      <c r="AP18" s="13" t="s">
        <v>117</v>
      </c>
      <c r="AQ18" s="13" t="s">
        <v>118</v>
      </c>
      <c r="AR18" s="13" t="s">
        <v>119</v>
      </c>
      <c r="AS18" s="19">
        <f t="shared" si="0"/>
        <v>3.1</v>
      </c>
    </row>
    <row r="19" spans="1:45" ht="15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8"/>
      <c r="AB19" s="69">
        <v>1</v>
      </c>
      <c r="AC19" s="57">
        <v>1</v>
      </c>
      <c r="AD19" s="57">
        <v>2</v>
      </c>
      <c r="AE19" s="57">
        <v>3</v>
      </c>
      <c r="AF19" s="57">
        <v>4</v>
      </c>
      <c r="AG19" s="57">
        <v>5</v>
      </c>
      <c r="AJ19" s="14" t="s">
        <v>108</v>
      </c>
      <c r="AK19" s="13" t="s">
        <v>109</v>
      </c>
      <c r="AM19" s="41" t="s">
        <v>107</v>
      </c>
      <c r="AN19" s="42"/>
      <c r="AO19" s="13" t="s">
        <v>117</v>
      </c>
      <c r="AP19" s="13" t="s">
        <v>117</v>
      </c>
      <c r="AQ19" s="13" t="s">
        <v>117</v>
      </c>
      <c r="AR19" s="13" t="s">
        <v>117</v>
      </c>
      <c r="AS19" s="19">
        <f t="shared" si="0"/>
        <v>3</v>
      </c>
    </row>
    <row r="20" spans="1:45" ht="15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8"/>
      <c r="AB20" s="70"/>
      <c r="AC20" s="58"/>
      <c r="AD20" s="58"/>
      <c r="AE20" s="58"/>
      <c r="AF20" s="58"/>
      <c r="AG20" s="58"/>
      <c r="AJ20" s="14" t="s">
        <v>110</v>
      </c>
      <c r="AK20" s="13" t="s">
        <v>109</v>
      </c>
      <c r="AM20" s="39" t="s">
        <v>111</v>
      </c>
      <c r="AN20" s="40"/>
      <c r="AO20" s="13" t="s">
        <v>117</v>
      </c>
      <c r="AP20" s="13" t="s">
        <v>119</v>
      </c>
      <c r="AQ20" s="13" t="s">
        <v>117</v>
      </c>
      <c r="AR20" s="13" t="s">
        <v>119</v>
      </c>
      <c r="AS20" s="18">
        <f t="shared" si="0"/>
        <v>3.6</v>
      </c>
    </row>
    <row r="21" spans="1:45" ht="15" thickBo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8"/>
      <c r="AB21" s="71"/>
      <c r="AC21" s="59"/>
      <c r="AD21" s="59"/>
      <c r="AE21" s="59"/>
      <c r="AF21" s="59"/>
      <c r="AG21" s="59"/>
      <c r="AJ21" s="14" t="s">
        <v>83</v>
      </c>
      <c r="AK21" s="13" t="s">
        <v>109</v>
      </c>
      <c r="AM21" s="41" t="s">
        <v>112</v>
      </c>
      <c r="AN21" s="42"/>
      <c r="AO21" s="13" t="s">
        <v>117</v>
      </c>
      <c r="AP21" s="13" t="s">
        <v>119</v>
      </c>
      <c r="AQ21" s="13" t="s">
        <v>117</v>
      </c>
      <c r="AR21" s="13" t="s">
        <v>117</v>
      </c>
      <c r="AS21" s="19">
        <f t="shared" si="0"/>
        <v>3.2</v>
      </c>
    </row>
    <row r="22" spans="1:45" ht="15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8"/>
      <c r="AC22" s="69">
        <v>1</v>
      </c>
      <c r="AD22" s="69">
        <v>2</v>
      </c>
      <c r="AE22" s="69">
        <v>3</v>
      </c>
      <c r="AF22" s="69">
        <v>4</v>
      </c>
      <c r="AG22" s="69">
        <v>5</v>
      </c>
      <c r="AM22" s="41" t="s">
        <v>113</v>
      </c>
      <c r="AN22" s="42"/>
      <c r="AO22" s="13" t="s">
        <v>117</v>
      </c>
      <c r="AP22" s="13" t="s">
        <v>119</v>
      </c>
      <c r="AQ22" s="13" t="s">
        <v>118</v>
      </c>
      <c r="AR22" s="13" t="s">
        <v>119</v>
      </c>
      <c r="AS22" s="19">
        <f t="shared" si="0"/>
        <v>3.3000000000000003</v>
      </c>
    </row>
    <row r="23" spans="1:45" ht="15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8"/>
      <c r="AC23" s="70"/>
      <c r="AD23" s="70"/>
      <c r="AE23" s="70"/>
      <c r="AF23" s="70"/>
      <c r="AG23" s="70"/>
      <c r="AM23" s="43" t="s">
        <v>114</v>
      </c>
      <c r="AN23" s="44"/>
      <c r="AO23" s="13" t="s">
        <v>118</v>
      </c>
      <c r="AP23" s="13" t="s">
        <v>117</v>
      </c>
      <c r="AQ23" s="13" t="s">
        <v>117</v>
      </c>
      <c r="AR23" s="13" t="s">
        <v>118</v>
      </c>
      <c r="AS23" s="20">
        <f t="shared" si="0"/>
        <v>2.5</v>
      </c>
    </row>
    <row r="24" spans="1:45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8"/>
      <c r="AC24" s="71"/>
      <c r="AD24" s="71"/>
      <c r="AE24" s="71"/>
      <c r="AF24" s="71"/>
      <c r="AG24" s="71"/>
      <c r="AM24" s="45" t="s">
        <v>115</v>
      </c>
      <c r="AN24" s="46"/>
      <c r="AO24" s="22" t="s">
        <v>117</v>
      </c>
      <c r="AP24" s="22" t="s">
        <v>118</v>
      </c>
      <c r="AQ24" s="22" t="s">
        <v>119</v>
      </c>
      <c r="AR24" s="22" t="s">
        <v>120</v>
      </c>
      <c r="AS24" s="23">
        <f t="shared" si="0"/>
        <v>2.2999999999999998</v>
      </c>
    </row>
    <row r="25" spans="1:45" ht="15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8"/>
      <c r="AM25" s="47" t="s">
        <v>116</v>
      </c>
      <c r="AN25" s="48"/>
      <c r="AO25" s="13" t="s">
        <v>117</v>
      </c>
      <c r="AP25" s="13" t="s">
        <v>118</v>
      </c>
      <c r="AQ25" s="13" t="s">
        <v>119</v>
      </c>
      <c r="AR25" s="13" t="s">
        <v>120</v>
      </c>
      <c r="AS25" s="21">
        <f t="shared" si="0"/>
        <v>2.2999999999999998</v>
      </c>
    </row>
    <row r="26" spans="1:45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8"/>
      <c r="AM26" s="35" t="s">
        <v>134</v>
      </c>
      <c r="AN26" s="35"/>
      <c r="AO26" s="24"/>
      <c r="AP26" s="24"/>
      <c r="AQ26" s="24"/>
      <c r="AR26" s="24"/>
      <c r="AS26" s="25"/>
    </row>
    <row r="27" spans="1:45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8"/>
      <c r="AM27" s="72" t="s">
        <v>166</v>
      </c>
      <c r="AN27" s="73"/>
    </row>
    <row r="28" spans="1:4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8"/>
    </row>
    <row r="29" spans="1:4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8"/>
    </row>
    <row r="30" spans="1:45" x14ac:dyDescent="0.3">
      <c r="A30" s="1"/>
      <c r="B30" s="1"/>
      <c r="C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8"/>
      <c r="AC30" t="s">
        <v>164</v>
      </c>
    </row>
    <row r="31" spans="1:4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8"/>
    </row>
    <row r="32" spans="1:4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8"/>
    </row>
    <row r="33" spans="1:2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8"/>
    </row>
    <row r="34" spans="1:2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8"/>
    </row>
    <row r="35" spans="1:2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8"/>
    </row>
    <row r="36" spans="1:2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8"/>
    </row>
    <row r="37" spans="1:2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8"/>
    </row>
    <row r="38" spans="1:2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8"/>
    </row>
    <row r="39" spans="1:2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8"/>
    </row>
    <row r="40" spans="1:2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8"/>
    </row>
    <row r="41" spans="1:2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8"/>
    </row>
    <row r="42" spans="1:2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8"/>
    </row>
    <row r="43" spans="1:2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8"/>
    </row>
    <row r="44" spans="1:2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8"/>
    </row>
    <row r="45" spans="1:2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8"/>
    </row>
    <row r="46" spans="1:2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8"/>
    </row>
    <row r="47" spans="1:2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8"/>
    </row>
    <row r="48" spans="1:2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8"/>
    </row>
    <row r="49" spans="1:2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8"/>
    </row>
    <row r="50" spans="1:2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8"/>
    </row>
    <row r="51" spans="1:27" x14ac:dyDescent="0.3">
      <c r="A51" s="1"/>
      <c r="B51" s="1"/>
      <c r="C51" s="1"/>
      <c r="D51" s="76" t="s">
        <v>50</v>
      </c>
      <c r="E51" s="76"/>
      <c r="F51" s="6"/>
      <c r="G51" s="1"/>
      <c r="H51" s="1"/>
      <c r="I51" s="1"/>
      <c r="J51" s="1"/>
      <c r="K51" s="76" t="s">
        <v>51</v>
      </c>
      <c r="L51" s="76"/>
      <c r="M51" s="1"/>
      <c r="N51" s="1"/>
      <c r="O51" s="1"/>
      <c r="P51" s="1"/>
      <c r="Q51" s="1"/>
      <c r="R51" s="1"/>
      <c r="S51" s="76" t="s">
        <v>49</v>
      </c>
      <c r="T51" s="76"/>
      <c r="U51" s="1"/>
      <c r="V51" s="1"/>
      <c r="W51" s="1"/>
      <c r="X51" s="1"/>
      <c r="Y51" s="1"/>
      <c r="Z51" s="1"/>
      <c r="AA51" s="8"/>
    </row>
    <row r="52" spans="1:2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8"/>
    </row>
    <row r="53" spans="1:2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8"/>
    </row>
    <row r="54" spans="1:27" ht="144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75"/>
      <c r="K54" s="7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8"/>
    </row>
    <row r="55" spans="1:2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8"/>
    </row>
    <row r="56" spans="1:27" ht="14.4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8"/>
    </row>
    <row r="57" spans="1:27" ht="14.4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8"/>
    </row>
    <row r="58" spans="1:2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8"/>
    </row>
    <row r="59" spans="1:2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8"/>
    </row>
    <row r="60" spans="1:2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8"/>
    </row>
    <row r="61" spans="1:2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8"/>
    </row>
    <row r="62" spans="1:2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8"/>
    </row>
    <row r="63" spans="1:2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8"/>
    </row>
    <row r="64" spans="1:2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8"/>
    </row>
    <row r="65" spans="1:2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8"/>
    </row>
    <row r="66" spans="1:2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8"/>
    </row>
    <row r="67" spans="1:2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8"/>
    </row>
    <row r="68" spans="1:2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8"/>
    </row>
    <row r="69" spans="1:2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8"/>
    </row>
    <row r="70" spans="1:2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8"/>
    </row>
    <row r="71" spans="1:2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8"/>
    </row>
    <row r="72" spans="1:27" ht="16.8" x14ac:dyDescent="0.4">
      <c r="A72" s="1"/>
      <c r="B72" s="1"/>
      <c r="C72" s="1"/>
      <c r="D72" s="1"/>
      <c r="E72" s="1"/>
      <c r="F72" s="1"/>
      <c r="G72" s="1"/>
      <c r="H72" s="1"/>
      <c r="I72" s="52" t="s">
        <v>61</v>
      </c>
      <c r="J72" s="52"/>
      <c r="K72" s="52"/>
      <c r="L72" s="5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8"/>
    </row>
    <row r="73" spans="1:2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8"/>
    </row>
    <row r="74" spans="1:2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8"/>
    </row>
    <row r="75" spans="1:2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8"/>
    </row>
    <row r="76" spans="1:2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8"/>
    </row>
    <row r="77" spans="1:2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8"/>
    </row>
    <row r="78" spans="1:2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8"/>
    </row>
    <row r="79" spans="1:2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8"/>
    </row>
    <row r="80" spans="1:2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8"/>
    </row>
    <row r="81" spans="1:2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8"/>
    </row>
    <row r="82" spans="1:27" ht="15" thickBo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8"/>
    </row>
    <row r="83" spans="1:27" ht="18.600000000000001" thickBot="1" x14ac:dyDescent="0.4">
      <c r="A83" s="1"/>
      <c r="B83" s="1"/>
      <c r="C83" s="1"/>
      <c r="D83" s="1"/>
      <c r="E83" s="1"/>
      <c r="F83" s="1"/>
      <c r="G83" s="1"/>
      <c r="H83" s="9" t="s">
        <v>62</v>
      </c>
      <c r="I83" s="9" t="s">
        <v>63</v>
      </c>
      <c r="J83" s="9" t="s">
        <v>64</v>
      </c>
      <c r="K83" s="9" t="s">
        <v>65</v>
      </c>
      <c r="L83" s="9" t="s">
        <v>66</v>
      </c>
      <c r="M83" s="9" t="s">
        <v>67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8"/>
    </row>
    <row r="84" spans="1:2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8"/>
    </row>
    <row r="85" spans="1:2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8"/>
    </row>
    <row r="86" spans="1:2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8"/>
    </row>
    <row r="87" spans="1:2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8"/>
    </row>
    <row r="88" spans="1:2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8"/>
    </row>
    <row r="89" spans="1:2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8"/>
    </row>
    <row r="90" spans="1:2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8"/>
    </row>
    <row r="91" spans="1:2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8"/>
    </row>
    <row r="92" spans="1:2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8"/>
    </row>
    <row r="93" spans="1:2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8"/>
    </row>
    <row r="94" spans="1:2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8"/>
    </row>
    <row r="95" spans="1:2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8"/>
    </row>
  </sheetData>
  <mergeCells count="69">
    <mergeCell ref="AM27:AN27"/>
    <mergeCell ref="A2:F2"/>
    <mergeCell ref="AB19:AB21"/>
    <mergeCell ref="J54:K54"/>
    <mergeCell ref="K51:L51"/>
    <mergeCell ref="D51:E51"/>
    <mergeCell ref="S4:T4"/>
    <mergeCell ref="J4:K4"/>
    <mergeCell ref="S51:T51"/>
    <mergeCell ref="I6:J18"/>
    <mergeCell ref="C4:D4"/>
    <mergeCell ref="I2:L2"/>
    <mergeCell ref="AB7:AB9"/>
    <mergeCell ref="AB10:AB12"/>
    <mergeCell ref="AB13:AB15"/>
    <mergeCell ref="AB16:AB18"/>
    <mergeCell ref="AC19:AC21"/>
    <mergeCell ref="AD19:AD21"/>
    <mergeCell ref="AE19:AE21"/>
    <mergeCell ref="AF19:AF21"/>
    <mergeCell ref="AG19:AG21"/>
    <mergeCell ref="AC22:AC24"/>
    <mergeCell ref="AD22:AD24"/>
    <mergeCell ref="AE22:AE24"/>
    <mergeCell ref="AF22:AF24"/>
    <mergeCell ref="AG22:AG24"/>
    <mergeCell ref="AC13:AC15"/>
    <mergeCell ref="AD13:AD15"/>
    <mergeCell ref="AE13:AE15"/>
    <mergeCell ref="AF13:AF15"/>
    <mergeCell ref="AG13:AG15"/>
    <mergeCell ref="AE7:AE9"/>
    <mergeCell ref="AF7:AF9"/>
    <mergeCell ref="AG7:AG9"/>
    <mergeCell ref="AC10:AC12"/>
    <mergeCell ref="AD10:AD12"/>
    <mergeCell ref="AE10:AE12"/>
    <mergeCell ref="AF10:AF12"/>
    <mergeCell ref="AG10:AG12"/>
    <mergeCell ref="AC4:AF4"/>
    <mergeCell ref="I72:L72"/>
    <mergeCell ref="AK11:AK12"/>
    <mergeCell ref="AL5:AP5"/>
    <mergeCell ref="AM9:AN9"/>
    <mergeCell ref="AM10:AN10"/>
    <mergeCell ref="AM11:AN11"/>
    <mergeCell ref="AM12:AN12"/>
    <mergeCell ref="AM13:AN13"/>
    <mergeCell ref="AC16:AC18"/>
    <mergeCell ref="AD16:AD18"/>
    <mergeCell ref="AE16:AE18"/>
    <mergeCell ref="AF16:AF18"/>
    <mergeCell ref="AG16:AG18"/>
    <mergeCell ref="AC7:AC9"/>
    <mergeCell ref="AD7:AD9"/>
    <mergeCell ref="AM26:AN26"/>
    <mergeCell ref="AO7:AR7"/>
    <mergeCell ref="AM20:AN20"/>
    <mergeCell ref="AM21:AN21"/>
    <mergeCell ref="AM22:AN22"/>
    <mergeCell ref="AM23:AN23"/>
    <mergeCell ref="AM24:AN24"/>
    <mergeCell ref="AM25:AN25"/>
    <mergeCell ref="AM14:AN14"/>
    <mergeCell ref="AM15:AN15"/>
    <mergeCell ref="AM16:AN16"/>
    <mergeCell ref="AM17:AN17"/>
    <mergeCell ref="AM18:AN18"/>
    <mergeCell ref="AM19:AN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4:AC49"/>
  <sheetViews>
    <sheetView topLeftCell="F1" zoomScale="74" zoomScaleNormal="74" workbookViewId="0">
      <selection activeCell="S18" sqref="S18:S19"/>
    </sheetView>
  </sheetViews>
  <sheetFormatPr baseColWidth="10" defaultRowHeight="14.4" x14ac:dyDescent="0.3"/>
  <cols>
    <col min="18" max="18" width="11.6640625" customWidth="1"/>
  </cols>
  <sheetData>
    <row r="4" spans="2:29" x14ac:dyDescent="0.3">
      <c r="C4" s="28">
        <v>1</v>
      </c>
      <c r="D4" s="28">
        <v>2</v>
      </c>
      <c r="E4" s="28">
        <v>3</v>
      </c>
      <c r="F4" s="28">
        <v>5</v>
      </c>
      <c r="G4" s="28">
        <v>8</v>
      </c>
      <c r="H4" s="28">
        <f>G4+F4</f>
        <v>13</v>
      </c>
      <c r="I4" s="28">
        <f t="shared" ref="I4:K4" si="0">H4+G4</f>
        <v>21</v>
      </c>
      <c r="J4" s="28">
        <f t="shared" si="0"/>
        <v>34</v>
      </c>
      <c r="K4" s="28">
        <f t="shared" si="0"/>
        <v>55</v>
      </c>
      <c r="L4" s="28" t="s">
        <v>127</v>
      </c>
    </row>
    <row r="5" spans="2:29" ht="15" thickBot="1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2:29" ht="15" customHeight="1" thickBot="1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114" t="s">
        <v>52</v>
      </c>
      <c r="N6" s="115"/>
      <c r="O6" s="115"/>
      <c r="P6" s="115"/>
      <c r="Q6" s="115"/>
      <c r="R6" s="116"/>
      <c r="S6" s="26" t="s">
        <v>2</v>
      </c>
      <c r="T6" s="3"/>
      <c r="U6" s="3"/>
      <c r="V6" s="3"/>
      <c r="W6" s="3"/>
      <c r="X6" s="3"/>
      <c r="Y6" s="3"/>
      <c r="Z6" s="3"/>
      <c r="AA6" s="3"/>
      <c r="AB6" s="3"/>
      <c r="AC6" s="3"/>
    </row>
    <row r="7" spans="2:29" ht="16.2" hidden="1" thickBot="1" x14ac:dyDescent="0.35">
      <c r="B7" s="3"/>
      <c r="C7" s="4" t="s">
        <v>0</v>
      </c>
      <c r="D7" s="101" t="s">
        <v>3</v>
      </c>
      <c r="E7" s="102"/>
      <c r="F7" s="103"/>
      <c r="G7" s="101" t="s">
        <v>1</v>
      </c>
      <c r="H7" s="102"/>
      <c r="I7" s="102"/>
      <c r="J7" s="102"/>
      <c r="K7" s="102"/>
      <c r="L7" s="103"/>
      <c r="M7" s="7" t="s">
        <v>47</v>
      </c>
      <c r="N7" s="7" t="s">
        <v>48</v>
      </c>
      <c r="O7" s="117" t="s">
        <v>151</v>
      </c>
      <c r="P7" s="118"/>
      <c r="Q7" s="118"/>
      <c r="R7" s="119"/>
      <c r="S7" s="27" t="s">
        <v>45</v>
      </c>
      <c r="T7" s="4" t="s">
        <v>139</v>
      </c>
      <c r="U7" s="101" t="s">
        <v>143</v>
      </c>
      <c r="V7" s="103"/>
      <c r="W7" s="101" t="s">
        <v>152</v>
      </c>
      <c r="X7" s="102"/>
      <c r="Y7" s="102"/>
      <c r="Z7" s="103"/>
      <c r="AA7" s="101" t="s">
        <v>42</v>
      </c>
      <c r="AB7" s="103"/>
      <c r="AC7" s="3"/>
    </row>
    <row r="8" spans="2:29" ht="14.4" customHeight="1" thickBot="1" x14ac:dyDescent="0.35">
      <c r="B8" s="3"/>
      <c r="C8" s="78" t="s">
        <v>24</v>
      </c>
      <c r="D8" s="80" t="s">
        <v>20</v>
      </c>
      <c r="E8" s="84"/>
      <c r="F8" s="81"/>
      <c r="G8" s="88" t="s">
        <v>125</v>
      </c>
      <c r="H8" s="89"/>
      <c r="I8" s="89"/>
      <c r="J8" s="89"/>
      <c r="K8" s="89"/>
      <c r="L8" s="90"/>
      <c r="M8" s="78" t="s">
        <v>57</v>
      </c>
      <c r="N8" s="80">
        <v>5</v>
      </c>
      <c r="O8" s="94"/>
      <c r="P8" s="96" t="s">
        <v>58</v>
      </c>
      <c r="Q8" s="89"/>
      <c r="R8" s="90"/>
      <c r="S8" s="78" t="s">
        <v>66</v>
      </c>
      <c r="T8" s="78" t="s">
        <v>146</v>
      </c>
      <c r="U8" s="80">
        <v>5</v>
      </c>
      <c r="V8" s="81"/>
      <c r="W8" s="120" t="s">
        <v>165</v>
      </c>
      <c r="X8" s="121"/>
      <c r="Y8" s="121"/>
      <c r="Z8" s="122"/>
      <c r="AA8" s="80"/>
      <c r="AB8" s="81"/>
      <c r="AC8" s="3"/>
    </row>
    <row r="9" spans="2:29" ht="15" hidden="1" thickBot="1" x14ac:dyDescent="0.35">
      <c r="B9" s="3"/>
      <c r="C9" s="79"/>
      <c r="D9" s="82"/>
      <c r="E9" s="98"/>
      <c r="F9" s="83"/>
      <c r="G9" s="91"/>
      <c r="H9" s="92"/>
      <c r="I9" s="92"/>
      <c r="J9" s="92"/>
      <c r="K9" s="92"/>
      <c r="L9" s="93"/>
      <c r="M9" s="79"/>
      <c r="N9" s="82"/>
      <c r="O9" s="95"/>
      <c r="P9" s="97"/>
      <c r="Q9" s="92"/>
      <c r="R9" s="93"/>
      <c r="S9" s="79"/>
      <c r="T9" s="79"/>
      <c r="U9" s="82"/>
      <c r="V9" s="83"/>
      <c r="W9" s="123"/>
      <c r="X9" s="124"/>
      <c r="Y9" s="124"/>
      <c r="Z9" s="125"/>
      <c r="AA9" s="82"/>
      <c r="AB9" s="83"/>
      <c r="AC9" s="3"/>
    </row>
    <row r="10" spans="2:29" ht="14.4" hidden="1" customHeight="1" x14ac:dyDescent="0.35">
      <c r="B10" s="3"/>
      <c r="C10" s="78" t="s">
        <v>25</v>
      </c>
      <c r="D10" s="80" t="s">
        <v>19</v>
      </c>
      <c r="E10" s="84"/>
      <c r="F10" s="81"/>
      <c r="G10" s="88" t="s">
        <v>145</v>
      </c>
      <c r="H10" s="89"/>
      <c r="I10" s="89"/>
      <c r="J10" s="89"/>
      <c r="K10" s="89"/>
      <c r="L10" s="90"/>
      <c r="M10" s="78" t="s">
        <v>57</v>
      </c>
      <c r="N10" s="78">
        <v>4</v>
      </c>
      <c r="O10" s="94"/>
      <c r="P10" s="96" t="s">
        <v>58</v>
      </c>
      <c r="Q10" s="89"/>
      <c r="R10" s="90"/>
      <c r="S10" s="78" t="s">
        <v>63</v>
      </c>
      <c r="T10" s="78" t="s">
        <v>140</v>
      </c>
      <c r="U10" s="80">
        <v>1</v>
      </c>
      <c r="V10" s="81"/>
      <c r="W10" s="120" t="s">
        <v>160</v>
      </c>
      <c r="X10" s="121"/>
      <c r="Y10" s="121"/>
      <c r="Z10" s="122"/>
      <c r="AA10" s="80"/>
      <c r="AB10" s="81"/>
      <c r="AC10" s="3"/>
    </row>
    <row r="11" spans="2:29" ht="15" hidden="1" thickBot="1" x14ac:dyDescent="0.35">
      <c r="B11" s="3"/>
      <c r="C11" s="79"/>
      <c r="D11" s="82"/>
      <c r="E11" s="98"/>
      <c r="F11" s="83"/>
      <c r="G11" s="91"/>
      <c r="H11" s="92"/>
      <c r="I11" s="92"/>
      <c r="J11" s="92"/>
      <c r="K11" s="92"/>
      <c r="L11" s="93"/>
      <c r="M11" s="79"/>
      <c r="N11" s="79"/>
      <c r="O11" s="95"/>
      <c r="P11" s="97"/>
      <c r="Q11" s="92"/>
      <c r="R11" s="93"/>
      <c r="S11" s="79"/>
      <c r="T11" s="79"/>
      <c r="U11" s="82"/>
      <c r="V11" s="83"/>
      <c r="W11" s="123"/>
      <c r="X11" s="124"/>
      <c r="Y11" s="124"/>
      <c r="Z11" s="125"/>
      <c r="AA11" s="82"/>
      <c r="AB11" s="83"/>
      <c r="AC11" s="3"/>
    </row>
    <row r="12" spans="2:29" ht="14.4" hidden="1" customHeight="1" x14ac:dyDescent="0.35">
      <c r="B12" s="3"/>
      <c r="C12" s="78" t="s">
        <v>26</v>
      </c>
      <c r="D12" s="80" t="s">
        <v>130</v>
      </c>
      <c r="E12" s="84"/>
      <c r="F12" s="81"/>
      <c r="G12" s="88" t="s">
        <v>132</v>
      </c>
      <c r="H12" s="89"/>
      <c r="I12" s="89"/>
      <c r="J12" s="89"/>
      <c r="K12" s="89"/>
      <c r="L12" s="90"/>
      <c r="M12" s="78" t="s">
        <v>60</v>
      </c>
      <c r="N12" s="78">
        <v>10</v>
      </c>
      <c r="O12" s="112"/>
      <c r="P12" s="96" t="s">
        <v>124</v>
      </c>
      <c r="Q12" s="89"/>
      <c r="R12" s="90"/>
      <c r="S12" s="78" t="s">
        <v>64</v>
      </c>
      <c r="T12" s="78" t="s">
        <v>25</v>
      </c>
      <c r="U12" s="80" t="s">
        <v>127</v>
      </c>
      <c r="V12" s="81"/>
      <c r="W12" s="120" t="s">
        <v>154</v>
      </c>
      <c r="X12" s="121"/>
      <c r="Y12" s="121"/>
      <c r="Z12" s="122"/>
      <c r="AA12" s="80"/>
      <c r="AB12" s="81"/>
      <c r="AC12" s="3"/>
    </row>
    <row r="13" spans="2:29" ht="15" hidden="1" thickBot="1" x14ac:dyDescent="0.35">
      <c r="B13" s="3"/>
      <c r="C13" s="79"/>
      <c r="D13" s="82"/>
      <c r="E13" s="98"/>
      <c r="F13" s="83"/>
      <c r="G13" s="91"/>
      <c r="H13" s="92"/>
      <c r="I13" s="92"/>
      <c r="J13" s="92"/>
      <c r="K13" s="92"/>
      <c r="L13" s="93"/>
      <c r="M13" s="79"/>
      <c r="N13" s="79"/>
      <c r="O13" s="113"/>
      <c r="P13" s="97"/>
      <c r="Q13" s="92"/>
      <c r="R13" s="93"/>
      <c r="S13" s="79"/>
      <c r="T13" s="79"/>
      <c r="U13" s="82"/>
      <c r="V13" s="83"/>
      <c r="W13" s="123"/>
      <c r="X13" s="124"/>
      <c r="Y13" s="124"/>
      <c r="Z13" s="125"/>
      <c r="AA13" s="82"/>
      <c r="AB13" s="83"/>
      <c r="AC13" s="3"/>
    </row>
    <row r="14" spans="2:29" ht="14.4" customHeight="1" thickBot="1" x14ac:dyDescent="0.35">
      <c r="B14" s="3"/>
      <c r="C14" s="78" t="s">
        <v>27</v>
      </c>
      <c r="D14" s="80" t="s">
        <v>131</v>
      </c>
      <c r="E14" s="84"/>
      <c r="F14" s="81"/>
      <c r="G14" s="88" t="s">
        <v>133</v>
      </c>
      <c r="H14" s="89"/>
      <c r="I14" s="89"/>
      <c r="J14" s="89"/>
      <c r="K14" s="89"/>
      <c r="L14" s="90"/>
      <c r="M14" s="78" t="s">
        <v>60</v>
      </c>
      <c r="N14" s="78">
        <v>10</v>
      </c>
      <c r="O14" s="112"/>
      <c r="P14" s="96" t="s">
        <v>124</v>
      </c>
      <c r="Q14" s="89"/>
      <c r="R14" s="90"/>
      <c r="S14" s="78" t="s">
        <v>65</v>
      </c>
      <c r="T14" s="78" t="s">
        <v>25</v>
      </c>
      <c r="U14" s="80">
        <v>13</v>
      </c>
      <c r="V14" s="81"/>
      <c r="W14" s="120" t="s">
        <v>153</v>
      </c>
      <c r="X14" s="121"/>
      <c r="Y14" s="121"/>
      <c r="Z14" s="122"/>
      <c r="AA14" s="80"/>
      <c r="AB14" s="81"/>
      <c r="AC14" s="3"/>
    </row>
    <row r="15" spans="2:29" ht="15" hidden="1" thickBot="1" x14ac:dyDescent="0.35">
      <c r="B15" s="3"/>
      <c r="C15" s="79"/>
      <c r="D15" s="82"/>
      <c r="E15" s="98"/>
      <c r="F15" s="83"/>
      <c r="G15" s="91"/>
      <c r="H15" s="92"/>
      <c r="I15" s="92"/>
      <c r="J15" s="92"/>
      <c r="K15" s="92"/>
      <c r="L15" s="93"/>
      <c r="M15" s="79"/>
      <c r="N15" s="79"/>
      <c r="O15" s="113"/>
      <c r="P15" s="97"/>
      <c r="Q15" s="92"/>
      <c r="R15" s="93"/>
      <c r="S15" s="79"/>
      <c r="T15" s="79"/>
      <c r="U15" s="82"/>
      <c r="V15" s="83"/>
      <c r="W15" s="123"/>
      <c r="X15" s="124"/>
      <c r="Y15" s="124"/>
      <c r="Z15" s="125"/>
      <c r="AA15" s="82"/>
      <c r="AB15" s="83"/>
      <c r="AC15" s="3"/>
    </row>
    <row r="16" spans="2:29" ht="14.4" customHeight="1" thickBot="1" x14ac:dyDescent="0.35">
      <c r="B16" s="3"/>
      <c r="C16" s="78" t="s">
        <v>28</v>
      </c>
      <c r="D16" s="80" t="s">
        <v>18</v>
      </c>
      <c r="E16" s="84"/>
      <c r="F16" s="81"/>
      <c r="G16" s="88" t="s">
        <v>5</v>
      </c>
      <c r="H16" s="89"/>
      <c r="I16" s="89"/>
      <c r="J16" s="89"/>
      <c r="K16" s="89"/>
      <c r="L16" s="90"/>
      <c r="M16" s="78" t="s">
        <v>57</v>
      </c>
      <c r="N16" s="78">
        <v>3</v>
      </c>
      <c r="O16" s="94"/>
      <c r="P16" s="96" t="s">
        <v>58</v>
      </c>
      <c r="Q16" s="89"/>
      <c r="R16" s="90"/>
      <c r="S16" s="78" t="s">
        <v>66</v>
      </c>
      <c r="T16" s="78" t="s">
        <v>24</v>
      </c>
      <c r="U16" s="80">
        <v>1</v>
      </c>
      <c r="V16" s="81"/>
      <c r="W16" s="120" t="s">
        <v>161</v>
      </c>
      <c r="X16" s="121"/>
      <c r="Y16" s="121"/>
      <c r="Z16" s="122"/>
      <c r="AA16" s="80"/>
      <c r="AB16" s="81"/>
      <c r="AC16" s="3"/>
    </row>
    <row r="17" spans="2:29" ht="15" hidden="1" thickBot="1" x14ac:dyDescent="0.35">
      <c r="B17" s="3"/>
      <c r="C17" s="79"/>
      <c r="D17" s="82"/>
      <c r="E17" s="98"/>
      <c r="F17" s="83"/>
      <c r="G17" s="91"/>
      <c r="H17" s="92"/>
      <c r="I17" s="92"/>
      <c r="J17" s="92"/>
      <c r="K17" s="92"/>
      <c r="L17" s="93"/>
      <c r="M17" s="79"/>
      <c r="N17" s="79"/>
      <c r="O17" s="95"/>
      <c r="P17" s="97"/>
      <c r="Q17" s="92"/>
      <c r="R17" s="93"/>
      <c r="S17" s="79"/>
      <c r="T17" s="79"/>
      <c r="U17" s="82"/>
      <c r="V17" s="83"/>
      <c r="W17" s="123"/>
      <c r="X17" s="124"/>
      <c r="Y17" s="124"/>
      <c r="Z17" s="125"/>
      <c r="AA17" s="82"/>
      <c r="AB17" s="83"/>
      <c r="AC17" s="3"/>
    </row>
    <row r="18" spans="2:29" ht="14.4" customHeight="1" thickBot="1" x14ac:dyDescent="0.35">
      <c r="B18" s="3"/>
      <c r="C18" s="78" t="s">
        <v>29</v>
      </c>
      <c r="D18" s="80" t="s">
        <v>4</v>
      </c>
      <c r="E18" s="84"/>
      <c r="F18" s="81"/>
      <c r="G18" s="104" t="s">
        <v>69</v>
      </c>
      <c r="H18" s="105"/>
      <c r="I18" s="105"/>
      <c r="J18" s="105"/>
      <c r="K18" s="105"/>
      <c r="L18" s="106"/>
      <c r="M18" s="78" t="s">
        <v>57</v>
      </c>
      <c r="N18" s="78">
        <v>4</v>
      </c>
      <c r="O18" s="94"/>
      <c r="P18" s="96" t="s">
        <v>58</v>
      </c>
      <c r="Q18" s="89"/>
      <c r="R18" s="90"/>
      <c r="S18" s="78" t="s">
        <v>66</v>
      </c>
      <c r="T18" s="78" t="s">
        <v>24</v>
      </c>
      <c r="U18" s="80">
        <v>1</v>
      </c>
      <c r="V18" s="81"/>
      <c r="W18" s="120" t="s">
        <v>162</v>
      </c>
      <c r="X18" s="121"/>
      <c r="Y18" s="121"/>
      <c r="Z18" s="122"/>
      <c r="AA18" s="80"/>
      <c r="AB18" s="81"/>
      <c r="AC18" s="3"/>
    </row>
    <row r="19" spans="2:29" ht="15" hidden="1" thickBot="1" x14ac:dyDescent="0.35">
      <c r="B19" s="3"/>
      <c r="C19" s="79"/>
      <c r="D19" s="82"/>
      <c r="E19" s="98"/>
      <c r="F19" s="83"/>
      <c r="G19" s="107"/>
      <c r="H19" s="108"/>
      <c r="I19" s="108"/>
      <c r="J19" s="108"/>
      <c r="K19" s="108"/>
      <c r="L19" s="109"/>
      <c r="M19" s="79"/>
      <c r="N19" s="79"/>
      <c r="O19" s="95"/>
      <c r="P19" s="97"/>
      <c r="Q19" s="92"/>
      <c r="R19" s="93"/>
      <c r="S19" s="79"/>
      <c r="T19" s="79"/>
      <c r="U19" s="82"/>
      <c r="V19" s="83"/>
      <c r="W19" s="123"/>
      <c r="X19" s="124"/>
      <c r="Y19" s="124"/>
      <c r="Z19" s="125"/>
      <c r="AA19" s="82"/>
      <c r="AB19" s="83"/>
      <c r="AC19" s="3"/>
    </row>
    <row r="20" spans="2:29" ht="15" hidden="1" thickBot="1" x14ac:dyDescent="0.35">
      <c r="B20" s="3"/>
      <c r="C20" s="78" t="s">
        <v>30</v>
      </c>
      <c r="D20" s="80" t="s">
        <v>135</v>
      </c>
      <c r="E20" s="84"/>
      <c r="F20" s="81"/>
      <c r="G20" s="88" t="s">
        <v>147</v>
      </c>
      <c r="H20" s="89"/>
      <c r="I20" s="89"/>
      <c r="J20" s="89"/>
      <c r="K20" s="89"/>
      <c r="L20" s="90"/>
      <c r="M20" s="78" t="s">
        <v>60</v>
      </c>
      <c r="N20" s="78">
        <v>25</v>
      </c>
      <c r="O20" s="99"/>
      <c r="P20" s="96" t="s">
        <v>123</v>
      </c>
      <c r="Q20" s="89"/>
      <c r="R20" s="90"/>
      <c r="S20" s="78" t="s">
        <v>64</v>
      </c>
      <c r="T20" s="78" t="s">
        <v>144</v>
      </c>
      <c r="U20" s="80" t="s">
        <v>126</v>
      </c>
      <c r="V20" s="81"/>
      <c r="W20" s="120" t="s">
        <v>155</v>
      </c>
      <c r="X20" s="121"/>
      <c r="Y20" s="121"/>
      <c r="Z20" s="122"/>
      <c r="AA20" s="80"/>
      <c r="AB20" s="81"/>
      <c r="AC20" s="3"/>
    </row>
    <row r="21" spans="2:29" ht="15" hidden="1" thickBot="1" x14ac:dyDescent="0.35">
      <c r="B21" s="3"/>
      <c r="C21" s="79"/>
      <c r="D21" s="82"/>
      <c r="E21" s="98"/>
      <c r="F21" s="83"/>
      <c r="G21" s="91"/>
      <c r="H21" s="92"/>
      <c r="I21" s="92"/>
      <c r="J21" s="92"/>
      <c r="K21" s="92"/>
      <c r="L21" s="93"/>
      <c r="M21" s="79"/>
      <c r="N21" s="79"/>
      <c r="O21" s="100"/>
      <c r="P21" s="97"/>
      <c r="Q21" s="92"/>
      <c r="R21" s="93"/>
      <c r="S21" s="79"/>
      <c r="T21" s="79"/>
      <c r="U21" s="82"/>
      <c r="V21" s="83"/>
      <c r="W21" s="123"/>
      <c r="X21" s="124"/>
      <c r="Y21" s="124"/>
      <c r="Z21" s="125"/>
      <c r="AA21" s="82"/>
      <c r="AB21" s="83"/>
      <c r="AC21" s="3"/>
    </row>
    <row r="22" spans="2:29" ht="14.4" customHeight="1" x14ac:dyDescent="0.3">
      <c r="B22" s="3"/>
      <c r="C22" s="78" t="s">
        <v>31</v>
      </c>
      <c r="D22" s="80" t="s">
        <v>136</v>
      </c>
      <c r="E22" s="84"/>
      <c r="F22" s="81"/>
      <c r="G22" s="88" t="s">
        <v>148</v>
      </c>
      <c r="H22" s="89"/>
      <c r="I22" s="89"/>
      <c r="J22" s="89"/>
      <c r="K22" s="89"/>
      <c r="L22" s="90"/>
      <c r="M22" s="78" t="s">
        <v>60</v>
      </c>
      <c r="N22" s="78">
        <v>25</v>
      </c>
      <c r="O22" s="99"/>
      <c r="P22" s="96" t="s">
        <v>123</v>
      </c>
      <c r="Q22" s="89"/>
      <c r="R22" s="90"/>
      <c r="S22" s="78" t="s">
        <v>65</v>
      </c>
      <c r="T22" s="78" t="s">
        <v>144</v>
      </c>
      <c r="U22" s="80">
        <v>8</v>
      </c>
      <c r="V22" s="81"/>
      <c r="W22" s="120" t="s">
        <v>156</v>
      </c>
      <c r="X22" s="121"/>
      <c r="Y22" s="121"/>
      <c r="Z22" s="122"/>
      <c r="AA22" s="80"/>
      <c r="AB22" s="81"/>
      <c r="AC22" s="3"/>
    </row>
    <row r="23" spans="2:29" ht="15" hidden="1" thickBot="1" x14ac:dyDescent="0.35">
      <c r="B23" s="3"/>
      <c r="C23" s="79"/>
      <c r="D23" s="82"/>
      <c r="E23" s="98"/>
      <c r="F23" s="83"/>
      <c r="G23" s="91"/>
      <c r="H23" s="92"/>
      <c r="I23" s="92"/>
      <c r="J23" s="92"/>
      <c r="K23" s="92"/>
      <c r="L23" s="93"/>
      <c r="M23" s="79"/>
      <c r="N23" s="79"/>
      <c r="O23" s="100"/>
      <c r="P23" s="97"/>
      <c r="Q23" s="92"/>
      <c r="R23" s="93"/>
      <c r="S23" s="79"/>
      <c r="T23" s="79"/>
      <c r="U23" s="82"/>
      <c r="V23" s="83"/>
      <c r="W23" s="123"/>
      <c r="X23" s="124"/>
      <c r="Y23" s="124"/>
      <c r="Z23" s="125"/>
      <c r="AA23" s="82"/>
      <c r="AB23" s="83"/>
      <c r="AC23" s="3"/>
    </row>
    <row r="24" spans="2:29" ht="14.4" hidden="1" customHeight="1" x14ac:dyDescent="0.3">
      <c r="B24" s="3"/>
      <c r="C24" s="78" t="s">
        <v>32</v>
      </c>
      <c r="D24" s="80" t="s">
        <v>17</v>
      </c>
      <c r="E24" s="84"/>
      <c r="F24" s="81"/>
      <c r="G24" s="88" t="s">
        <v>6</v>
      </c>
      <c r="H24" s="89"/>
      <c r="I24" s="89"/>
      <c r="J24" s="89"/>
      <c r="K24" s="89"/>
      <c r="L24" s="90"/>
      <c r="M24" s="78" t="s">
        <v>60</v>
      </c>
      <c r="N24" s="78">
        <v>20</v>
      </c>
      <c r="O24" s="110"/>
      <c r="P24" s="96" t="s">
        <v>123</v>
      </c>
      <c r="Q24" s="89"/>
      <c r="R24" s="90"/>
      <c r="S24" s="78" t="s">
        <v>63</v>
      </c>
      <c r="T24" s="78" t="s">
        <v>149</v>
      </c>
      <c r="U24" s="80">
        <v>34</v>
      </c>
      <c r="V24" s="81"/>
      <c r="W24" s="120" t="s">
        <v>157</v>
      </c>
      <c r="X24" s="121"/>
      <c r="Y24" s="121"/>
      <c r="Z24" s="122"/>
      <c r="AA24" s="80"/>
      <c r="AB24" s="81"/>
      <c r="AC24" s="3"/>
    </row>
    <row r="25" spans="2:29" ht="15" hidden="1" thickBot="1" x14ac:dyDescent="0.35">
      <c r="B25" s="3"/>
      <c r="C25" s="79"/>
      <c r="D25" s="82"/>
      <c r="E25" s="98"/>
      <c r="F25" s="83"/>
      <c r="G25" s="91"/>
      <c r="H25" s="92"/>
      <c r="I25" s="92"/>
      <c r="J25" s="92"/>
      <c r="K25" s="92"/>
      <c r="L25" s="93"/>
      <c r="M25" s="79"/>
      <c r="N25" s="79"/>
      <c r="O25" s="111"/>
      <c r="P25" s="97"/>
      <c r="Q25" s="92"/>
      <c r="R25" s="93"/>
      <c r="S25" s="79"/>
      <c r="T25" s="79"/>
      <c r="U25" s="82"/>
      <c r="V25" s="83"/>
      <c r="W25" s="123"/>
      <c r="X25" s="124"/>
      <c r="Y25" s="124"/>
      <c r="Z25" s="125"/>
      <c r="AA25" s="82"/>
      <c r="AB25" s="83"/>
      <c r="AC25" s="3"/>
    </row>
    <row r="26" spans="2:29" ht="14.4" hidden="1" customHeight="1" x14ac:dyDescent="0.3">
      <c r="B26" s="3"/>
      <c r="C26" s="78" t="s">
        <v>33</v>
      </c>
      <c r="D26" s="80" t="s">
        <v>7</v>
      </c>
      <c r="E26" s="84"/>
      <c r="F26" s="81"/>
      <c r="G26" s="88" t="s">
        <v>8</v>
      </c>
      <c r="H26" s="89"/>
      <c r="I26" s="89"/>
      <c r="J26" s="89"/>
      <c r="K26" s="89"/>
      <c r="L26" s="90"/>
      <c r="M26" s="78" t="s">
        <v>57</v>
      </c>
      <c r="N26" s="78">
        <v>5</v>
      </c>
      <c r="O26" s="94"/>
      <c r="P26" s="96" t="s">
        <v>58</v>
      </c>
      <c r="Q26" s="89"/>
      <c r="R26" s="90"/>
      <c r="S26" s="78" t="s">
        <v>64</v>
      </c>
      <c r="T26" s="78" t="s">
        <v>32</v>
      </c>
      <c r="U26" s="80">
        <v>1</v>
      </c>
      <c r="V26" s="81"/>
      <c r="W26" s="120" t="s">
        <v>163</v>
      </c>
      <c r="X26" s="121"/>
      <c r="Y26" s="121"/>
      <c r="Z26" s="122"/>
      <c r="AA26" s="80"/>
      <c r="AB26" s="81"/>
      <c r="AC26" s="3"/>
    </row>
    <row r="27" spans="2:29" ht="15" hidden="1" thickBot="1" x14ac:dyDescent="0.35">
      <c r="B27" s="3"/>
      <c r="C27" s="79"/>
      <c r="D27" s="82"/>
      <c r="E27" s="98"/>
      <c r="F27" s="83"/>
      <c r="G27" s="91"/>
      <c r="H27" s="92"/>
      <c r="I27" s="92"/>
      <c r="J27" s="92"/>
      <c r="K27" s="92"/>
      <c r="L27" s="93"/>
      <c r="M27" s="79"/>
      <c r="N27" s="79"/>
      <c r="O27" s="95"/>
      <c r="P27" s="97"/>
      <c r="Q27" s="92"/>
      <c r="R27" s="93"/>
      <c r="S27" s="79"/>
      <c r="T27" s="79"/>
      <c r="U27" s="82"/>
      <c r="V27" s="83"/>
      <c r="W27" s="123"/>
      <c r="X27" s="124"/>
      <c r="Y27" s="124"/>
      <c r="Z27" s="125"/>
      <c r="AA27" s="82"/>
      <c r="AB27" s="83"/>
      <c r="AC27" s="3"/>
    </row>
    <row r="28" spans="2:29" ht="14.4" hidden="1" customHeight="1" x14ac:dyDescent="0.3">
      <c r="B28" s="3"/>
      <c r="C28" s="78" t="s">
        <v>34</v>
      </c>
      <c r="D28" s="80" t="s">
        <v>141</v>
      </c>
      <c r="E28" s="84"/>
      <c r="F28" s="81"/>
      <c r="G28" s="88" t="s">
        <v>128</v>
      </c>
      <c r="H28" s="89"/>
      <c r="I28" s="89"/>
      <c r="J28" s="89"/>
      <c r="K28" s="89"/>
      <c r="L28" s="90"/>
      <c r="M28" s="78" t="s">
        <v>57</v>
      </c>
      <c r="N28" s="78">
        <v>5</v>
      </c>
      <c r="O28" s="94"/>
      <c r="P28" s="96" t="s">
        <v>58</v>
      </c>
      <c r="Q28" s="89"/>
      <c r="R28" s="90"/>
      <c r="S28" s="78" t="s">
        <v>63</v>
      </c>
      <c r="T28" s="78" t="s">
        <v>36</v>
      </c>
      <c r="U28" s="80">
        <v>1</v>
      </c>
      <c r="V28" s="81"/>
      <c r="W28" s="120" t="s">
        <v>163</v>
      </c>
      <c r="X28" s="121"/>
      <c r="Y28" s="121"/>
      <c r="Z28" s="122"/>
      <c r="AA28" s="80"/>
      <c r="AB28" s="81"/>
      <c r="AC28" s="3"/>
    </row>
    <row r="29" spans="2:29" ht="15" hidden="1" thickBot="1" x14ac:dyDescent="0.35">
      <c r="B29" s="3"/>
      <c r="C29" s="79"/>
      <c r="D29" s="85"/>
      <c r="E29" s="86"/>
      <c r="F29" s="87"/>
      <c r="G29" s="91"/>
      <c r="H29" s="92"/>
      <c r="I29" s="92"/>
      <c r="J29" s="92"/>
      <c r="K29" s="92"/>
      <c r="L29" s="93"/>
      <c r="M29" s="79"/>
      <c r="N29" s="79"/>
      <c r="O29" s="95"/>
      <c r="P29" s="97"/>
      <c r="Q29" s="92"/>
      <c r="R29" s="93"/>
      <c r="S29" s="79"/>
      <c r="T29" s="79"/>
      <c r="U29" s="82"/>
      <c r="V29" s="83"/>
      <c r="W29" s="123"/>
      <c r="X29" s="124"/>
      <c r="Y29" s="124"/>
      <c r="Z29" s="125"/>
      <c r="AA29" s="82"/>
      <c r="AB29" s="83"/>
      <c r="AC29" s="3"/>
    </row>
    <row r="30" spans="2:29" ht="14.4" hidden="1" customHeight="1" x14ac:dyDescent="0.3">
      <c r="B30" s="3"/>
      <c r="C30" s="78" t="s">
        <v>35</v>
      </c>
      <c r="D30" s="80" t="s">
        <v>142</v>
      </c>
      <c r="E30" s="84"/>
      <c r="F30" s="81"/>
      <c r="G30" s="88" t="s">
        <v>129</v>
      </c>
      <c r="H30" s="89"/>
      <c r="I30" s="89"/>
      <c r="J30" s="89"/>
      <c r="K30" s="89"/>
      <c r="L30" s="90"/>
      <c r="M30" s="78" t="s">
        <v>57</v>
      </c>
      <c r="N30" s="78">
        <v>5</v>
      </c>
      <c r="O30" s="94"/>
      <c r="P30" s="96" t="s">
        <v>58</v>
      </c>
      <c r="Q30" s="89"/>
      <c r="R30" s="90"/>
      <c r="S30" s="78" t="s">
        <v>64</v>
      </c>
      <c r="T30" s="78" t="s">
        <v>36</v>
      </c>
      <c r="U30" s="80">
        <v>1</v>
      </c>
      <c r="V30" s="81"/>
      <c r="W30" s="120" t="s">
        <v>163</v>
      </c>
      <c r="X30" s="121"/>
      <c r="Y30" s="121"/>
      <c r="Z30" s="122"/>
      <c r="AA30" s="80"/>
      <c r="AB30" s="81"/>
      <c r="AC30" s="3"/>
    </row>
    <row r="31" spans="2:29" ht="15" hidden="1" thickBot="1" x14ac:dyDescent="0.35">
      <c r="B31" s="3"/>
      <c r="C31" s="79"/>
      <c r="D31" s="85"/>
      <c r="E31" s="86"/>
      <c r="F31" s="87"/>
      <c r="G31" s="91"/>
      <c r="H31" s="92"/>
      <c r="I31" s="92"/>
      <c r="J31" s="92"/>
      <c r="K31" s="92"/>
      <c r="L31" s="93"/>
      <c r="M31" s="79"/>
      <c r="N31" s="79"/>
      <c r="O31" s="95"/>
      <c r="P31" s="97"/>
      <c r="Q31" s="92"/>
      <c r="R31" s="93"/>
      <c r="S31" s="79"/>
      <c r="T31" s="79"/>
      <c r="U31" s="82"/>
      <c r="V31" s="83"/>
      <c r="W31" s="123"/>
      <c r="X31" s="124"/>
      <c r="Y31" s="124"/>
      <c r="Z31" s="125"/>
      <c r="AA31" s="82"/>
      <c r="AB31" s="83"/>
      <c r="AC31" s="3"/>
    </row>
    <row r="32" spans="2:29" ht="14.4" hidden="1" customHeight="1" x14ac:dyDescent="0.3">
      <c r="B32" s="3"/>
      <c r="C32" s="78" t="s">
        <v>36</v>
      </c>
      <c r="D32" s="80" t="s">
        <v>9</v>
      </c>
      <c r="E32" s="84"/>
      <c r="F32" s="81"/>
      <c r="G32" s="88" t="s">
        <v>43</v>
      </c>
      <c r="H32" s="89"/>
      <c r="I32" s="89"/>
      <c r="J32" s="89"/>
      <c r="K32" s="89"/>
      <c r="L32" s="90"/>
      <c r="M32" s="78" t="s">
        <v>57</v>
      </c>
      <c r="N32" s="78">
        <v>3</v>
      </c>
      <c r="O32" s="94"/>
      <c r="P32" s="96" t="s">
        <v>58</v>
      </c>
      <c r="Q32" s="89"/>
      <c r="R32" s="90"/>
      <c r="S32" s="78" t="s">
        <v>63</v>
      </c>
      <c r="T32" s="78" t="s">
        <v>33</v>
      </c>
      <c r="U32" s="80">
        <v>1</v>
      </c>
      <c r="V32" s="81"/>
      <c r="W32" s="120" t="s">
        <v>163</v>
      </c>
      <c r="X32" s="121"/>
      <c r="Y32" s="121"/>
      <c r="Z32" s="122"/>
      <c r="AA32" s="80"/>
      <c r="AB32" s="81"/>
      <c r="AC32" s="3"/>
    </row>
    <row r="33" spans="2:29" ht="15" hidden="1" thickBot="1" x14ac:dyDescent="0.35">
      <c r="B33" s="3"/>
      <c r="C33" s="79"/>
      <c r="D33" s="85"/>
      <c r="E33" s="86"/>
      <c r="F33" s="87"/>
      <c r="G33" s="91"/>
      <c r="H33" s="92"/>
      <c r="I33" s="92"/>
      <c r="J33" s="92"/>
      <c r="K33" s="92"/>
      <c r="L33" s="93"/>
      <c r="M33" s="79"/>
      <c r="N33" s="79"/>
      <c r="O33" s="95"/>
      <c r="P33" s="97"/>
      <c r="Q33" s="92"/>
      <c r="R33" s="93"/>
      <c r="S33" s="79"/>
      <c r="T33" s="79"/>
      <c r="U33" s="82"/>
      <c r="V33" s="83"/>
      <c r="W33" s="123"/>
      <c r="X33" s="124"/>
      <c r="Y33" s="124"/>
      <c r="Z33" s="125"/>
      <c r="AA33" s="82"/>
      <c r="AB33" s="83"/>
      <c r="AC33" s="3"/>
    </row>
    <row r="34" spans="2:29" ht="14.4" hidden="1" customHeight="1" x14ac:dyDescent="0.3">
      <c r="B34" s="3"/>
      <c r="C34" s="78" t="s">
        <v>37</v>
      </c>
      <c r="D34" s="80" t="s">
        <v>16</v>
      </c>
      <c r="E34" s="84"/>
      <c r="F34" s="81"/>
      <c r="G34" s="88" t="s">
        <v>10</v>
      </c>
      <c r="H34" s="89"/>
      <c r="I34" s="89"/>
      <c r="J34" s="89"/>
      <c r="K34" s="89"/>
      <c r="L34" s="90"/>
      <c r="M34" s="78" t="s">
        <v>57</v>
      </c>
      <c r="N34" s="78">
        <v>3</v>
      </c>
      <c r="O34" s="94"/>
      <c r="P34" s="96" t="s">
        <v>58</v>
      </c>
      <c r="Q34" s="89"/>
      <c r="R34" s="90"/>
      <c r="S34" s="78" t="s">
        <v>63</v>
      </c>
      <c r="T34" s="78" t="s">
        <v>150</v>
      </c>
      <c r="U34" s="80">
        <v>1</v>
      </c>
      <c r="V34" s="81"/>
      <c r="W34" s="120" t="s">
        <v>163</v>
      </c>
      <c r="X34" s="121"/>
      <c r="Y34" s="121"/>
      <c r="Z34" s="122"/>
      <c r="AA34" s="80"/>
      <c r="AB34" s="81"/>
      <c r="AC34" s="3"/>
    </row>
    <row r="35" spans="2:29" ht="15" hidden="1" thickBot="1" x14ac:dyDescent="0.35">
      <c r="B35" s="3"/>
      <c r="C35" s="79"/>
      <c r="D35" s="85"/>
      <c r="E35" s="86"/>
      <c r="F35" s="87"/>
      <c r="G35" s="91"/>
      <c r="H35" s="92"/>
      <c r="I35" s="92"/>
      <c r="J35" s="92"/>
      <c r="K35" s="92"/>
      <c r="L35" s="93"/>
      <c r="M35" s="79"/>
      <c r="N35" s="79"/>
      <c r="O35" s="95"/>
      <c r="P35" s="97"/>
      <c r="Q35" s="92"/>
      <c r="R35" s="93"/>
      <c r="S35" s="79"/>
      <c r="T35" s="79"/>
      <c r="U35" s="82"/>
      <c r="V35" s="83"/>
      <c r="W35" s="123"/>
      <c r="X35" s="124"/>
      <c r="Y35" s="124"/>
      <c r="Z35" s="125"/>
      <c r="AA35" s="82"/>
      <c r="AB35" s="83"/>
      <c r="AC35" s="3"/>
    </row>
    <row r="36" spans="2:29" ht="14.4" hidden="1" customHeight="1" x14ac:dyDescent="0.3">
      <c r="B36" s="3"/>
      <c r="C36" s="78" t="s">
        <v>38</v>
      </c>
      <c r="D36" s="80" t="s">
        <v>15</v>
      </c>
      <c r="E36" s="84"/>
      <c r="F36" s="81"/>
      <c r="G36" s="88" t="s">
        <v>11</v>
      </c>
      <c r="H36" s="89"/>
      <c r="I36" s="89"/>
      <c r="J36" s="89"/>
      <c r="K36" s="89"/>
      <c r="L36" s="90"/>
      <c r="M36" s="78" t="s">
        <v>57</v>
      </c>
      <c r="N36" s="78">
        <v>6</v>
      </c>
      <c r="O36" s="112"/>
      <c r="P36" s="96" t="s">
        <v>124</v>
      </c>
      <c r="Q36" s="89"/>
      <c r="R36" s="90"/>
      <c r="S36" s="78" t="s">
        <v>63</v>
      </c>
      <c r="T36" s="78" t="s">
        <v>150</v>
      </c>
      <c r="U36" s="80">
        <v>2</v>
      </c>
      <c r="V36" s="81"/>
      <c r="W36" s="120" t="s">
        <v>158</v>
      </c>
      <c r="X36" s="121"/>
      <c r="Y36" s="121"/>
      <c r="Z36" s="122"/>
      <c r="AA36" s="80"/>
      <c r="AB36" s="81"/>
      <c r="AC36" s="3"/>
    </row>
    <row r="37" spans="2:29" ht="15" hidden="1" thickBot="1" x14ac:dyDescent="0.35">
      <c r="B37" s="3"/>
      <c r="C37" s="79"/>
      <c r="D37" s="85"/>
      <c r="E37" s="86"/>
      <c r="F37" s="87"/>
      <c r="G37" s="91"/>
      <c r="H37" s="92"/>
      <c r="I37" s="92"/>
      <c r="J37" s="92"/>
      <c r="K37" s="92"/>
      <c r="L37" s="93"/>
      <c r="M37" s="79"/>
      <c r="N37" s="79"/>
      <c r="O37" s="113"/>
      <c r="P37" s="97"/>
      <c r="Q37" s="92"/>
      <c r="R37" s="93"/>
      <c r="S37" s="79"/>
      <c r="T37" s="79"/>
      <c r="U37" s="82"/>
      <c r="V37" s="83"/>
      <c r="W37" s="123"/>
      <c r="X37" s="124"/>
      <c r="Y37" s="124"/>
      <c r="Z37" s="125"/>
      <c r="AA37" s="82"/>
      <c r="AB37" s="83"/>
      <c r="AC37" s="3"/>
    </row>
    <row r="38" spans="2:29" ht="14.4" hidden="1" customHeight="1" x14ac:dyDescent="0.3">
      <c r="B38" s="3"/>
      <c r="C38" s="78" t="s">
        <v>39</v>
      </c>
      <c r="D38" s="80" t="s">
        <v>12</v>
      </c>
      <c r="E38" s="84"/>
      <c r="F38" s="81"/>
      <c r="G38" s="88" t="s">
        <v>44</v>
      </c>
      <c r="H38" s="89"/>
      <c r="I38" s="89"/>
      <c r="J38" s="89"/>
      <c r="K38" s="89"/>
      <c r="L38" s="90"/>
      <c r="M38" s="78" t="s">
        <v>57</v>
      </c>
      <c r="N38" s="78">
        <v>6</v>
      </c>
      <c r="O38" s="112"/>
      <c r="P38" s="96" t="s">
        <v>124</v>
      </c>
      <c r="Q38" s="89"/>
      <c r="R38" s="90"/>
      <c r="S38" s="78" t="s">
        <v>63</v>
      </c>
      <c r="T38" s="78" t="s">
        <v>150</v>
      </c>
      <c r="U38" s="80">
        <v>2</v>
      </c>
      <c r="V38" s="81"/>
      <c r="W38" s="120" t="s">
        <v>158</v>
      </c>
      <c r="X38" s="121"/>
      <c r="Y38" s="121"/>
      <c r="Z38" s="122"/>
      <c r="AA38" s="80"/>
      <c r="AB38" s="81"/>
      <c r="AC38" s="3"/>
    </row>
    <row r="39" spans="2:29" ht="15" hidden="1" thickBot="1" x14ac:dyDescent="0.35">
      <c r="B39" s="3"/>
      <c r="C39" s="79"/>
      <c r="D39" s="85"/>
      <c r="E39" s="86"/>
      <c r="F39" s="87"/>
      <c r="G39" s="91"/>
      <c r="H39" s="92"/>
      <c r="I39" s="92"/>
      <c r="J39" s="92"/>
      <c r="K39" s="92"/>
      <c r="L39" s="93"/>
      <c r="M39" s="79"/>
      <c r="N39" s="79"/>
      <c r="O39" s="113"/>
      <c r="P39" s="97"/>
      <c r="Q39" s="92"/>
      <c r="R39" s="93"/>
      <c r="S39" s="79"/>
      <c r="T39" s="79"/>
      <c r="U39" s="82"/>
      <c r="V39" s="83"/>
      <c r="W39" s="123"/>
      <c r="X39" s="124"/>
      <c r="Y39" s="124"/>
      <c r="Z39" s="125"/>
      <c r="AA39" s="82"/>
      <c r="AB39" s="83"/>
      <c r="AC39" s="3"/>
    </row>
    <row r="40" spans="2:29" ht="14.4" hidden="1" customHeight="1" x14ac:dyDescent="0.3">
      <c r="B40" s="3"/>
      <c r="C40" s="78" t="s">
        <v>40</v>
      </c>
      <c r="D40" s="80" t="s">
        <v>14</v>
      </c>
      <c r="E40" s="84"/>
      <c r="F40" s="81"/>
      <c r="G40" s="88" t="s">
        <v>68</v>
      </c>
      <c r="H40" s="89"/>
      <c r="I40" s="89"/>
      <c r="J40" s="89"/>
      <c r="K40" s="89"/>
      <c r="L40" s="90"/>
      <c r="M40" s="78" t="s">
        <v>57</v>
      </c>
      <c r="N40" s="78">
        <v>6</v>
      </c>
      <c r="O40" s="112"/>
      <c r="P40" s="96" t="s">
        <v>124</v>
      </c>
      <c r="Q40" s="89"/>
      <c r="R40" s="90"/>
      <c r="S40" s="78" t="s">
        <v>63</v>
      </c>
      <c r="T40" s="78" t="s">
        <v>150</v>
      </c>
      <c r="U40" s="80">
        <v>2</v>
      </c>
      <c r="V40" s="81"/>
      <c r="W40" s="120" t="s">
        <v>159</v>
      </c>
      <c r="X40" s="121"/>
      <c r="Y40" s="121"/>
      <c r="Z40" s="122"/>
      <c r="AA40" s="80"/>
      <c r="AB40" s="81"/>
      <c r="AC40" s="3"/>
    </row>
    <row r="41" spans="2:29" ht="15" hidden="1" thickBot="1" x14ac:dyDescent="0.35">
      <c r="B41" s="3"/>
      <c r="C41" s="79"/>
      <c r="D41" s="85"/>
      <c r="E41" s="86"/>
      <c r="F41" s="87"/>
      <c r="G41" s="91"/>
      <c r="H41" s="92"/>
      <c r="I41" s="92"/>
      <c r="J41" s="92"/>
      <c r="K41" s="92"/>
      <c r="L41" s="93"/>
      <c r="M41" s="79"/>
      <c r="N41" s="79"/>
      <c r="O41" s="113"/>
      <c r="P41" s="97"/>
      <c r="Q41" s="92"/>
      <c r="R41" s="93"/>
      <c r="S41" s="79"/>
      <c r="T41" s="79"/>
      <c r="U41" s="82"/>
      <c r="V41" s="83"/>
      <c r="W41" s="123"/>
      <c r="X41" s="124"/>
      <c r="Y41" s="124"/>
      <c r="Z41" s="125"/>
      <c r="AA41" s="82"/>
      <c r="AB41" s="83"/>
      <c r="AC41" s="3"/>
    </row>
    <row r="42" spans="2:29" ht="14.4" hidden="1" customHeight="1" x14ac:dyDescent="0.3">
      <c r="B42" s="3"/>
      <c r="C42" s="78" t="s">
        <v>41</v>
      </c>
      <c r="D42" s="80" t="s">
        <v>13</v>
      </c>
      <c r="E42" s="84"/>
      <c r="F42" s="81"/>
      <c r="G42" s="88" t="s">
        <v>21</v>
      </c>
      <c r="H42" s="89"/>
      <c r="I42" s="89"/>
      <c r="J42" s="89"/>
      <c r="K42" s="89"/>
      <c r="L42" s="90"/>
      <c r="M42" s="78" t="s">
        <v>57</v>
      </c>
      <c r="N42" s="78">
        <v>2</v>
      </c>
      <c r="O42" s="94"/>
      <c r="P42" s="96" t="s">
        <v>58</v>
      </c>
      <c r="Q42" s="89"/>
      <c r="R42" s="90"/>
      <c r="S42" s="78" t="s">
        <v>62</v>
      </c>
      <c r="T42" s="78" t="s">
        <v>140</v>
      </c>
      <c r="U42" s="80">
        <v>1</v>
      </c>
      <c r="V42" s="81"/>
      <c r="W42" s="120" t="s">
        <v>160</v>
      </c>
      <c r="X42" s="121"/>
      <c r="Y42" s="121"/>
      <c r="Z42" s="122"/>
      <c r="AA42" s="80"/>
      <c r="AB42" s="81"/>
      <c r="AC42" s="3"/>
    </row>
    <row r="43" spans="2:29" ht="15" hidden="1" thickBot="1" x14ac:dyDescent="0.35">
      <c r="B43" s="3"/>
      <c r="C43" s="79"/>
      <c r="D43" s="85"/>
      <c r="E43" s="86"/>
      <c r="F43" s="87"/>
      <c r="G43" s="91"/>
      <c r="H43" s="92"/>
      <c r="I43" s="92"/>
      <c r="J43" s="92"/>
      <c r="K43" s="92"/>
      <c r="L43" s="93"/>
      <c r="M43" s="79"/>
      <c r="N43" s="79"/>
      <c r="O43" s="95"/>
      <c r="P43" s="97"/>
      <c r="Q43" s="92"/>
      <c r="R43" s="93"/>
      <c r="S43" s="79"/>
      <c r="T43" s="79"/>
      <c r="U43" s="82"/>
      <c r="V43" s="83"/>
      <c r="W43" s="123"/>
      <c r="X43" s="124"/>
      <c r="Y43" s="124"/>
      <c r="Z43" s="125"/>
      <c r="AA43" s="82"/>
      <c r="AB43" s="83"/>
      <c r="AC43" s="3"/>
    </row>
    <row r="44" spans="2:29" ht="14.4" hidden="1" customHeight="1" x14ac:dyDescent="0.3">
      <c r="B44" s="3"/>
      <c r="C44" s="78" t="s">
        <v>137</v>
      </c>
      <c r="D44" s="80" t="s">
        <v>22</v>
      </c>
      <c r="E44" s="84"/>
      <c r="F44" s="81"/>
      <c r="G44" s="88" t="s">
        <v>70</v>
      </c>
      <c r="H44" s="89"/>
      <c r="I44" s="89"/>
      <c r="J44" s="89"/>
      <c r="K44" s="89"/>
      <c r="L44" s="90"/>
      <c r="M44" s="78" t="s">
        <v>57</v>
      </c>
      <c r="N44" s="78">
        <v>4</v>
      </c>
      <c r="O44" s="94"/>
      <c r="P44" s="96" t="s">
        <v>58</v>
      </c>
      <c r="Q44" s="89"/>
      <c r="R44" s="90"/>
      <c r="S44" s="78" t="s">
        <v>62</v>
      </c>
      <c r="T44" s="78" t="s">
        <v>41</v>
      </c>
      <c r="U44" s="80">
        <v>1</v>
      </c>
      <c r="V44" s="81"/>
      <c r="W44" s="120" t="s">
        <v>161</v>
      </c>
      <c r="X44" s="121"/>
      <c r="Y44" s="121"/>
      <c r="Z44" s="122"/>
      <c r="AA44" s="80"/>
      <c r="AB44" s="81"/>
      <c r="AC44" s="3"/>
    </row>
    <row r="45" spans="2:29" ht="15" hidden="1" thickBot="1" x14ac:dyDescent="0.35">
      <c r="B45" s="3"/>
      <c r="C45" s="79"/>
      <c r="D45" s="85"/>
      <c r="E45" s="86"/>
      <c r="F45" s="87"/>
      <c r="G45" s="91"/>
      <c r="H45" s="92"/>
      <c r="I45" s="92"/>
      <c r="J45" s="92"/>
      <c r="K45" s="92"/>
      <c r="L45" s="93"/>
      <c r="M45" s="79"/>
      <c r="N45" s="79"/>
      <c r="O45" s="95"/>
      <c r="P45" s="97"/>
      <c r="Q45" s="92"/>
      <c r="R45" s="93"/>
      <c r="S45" s="79"/>
      <c r="T45" s="79"/>
      <c r="U45" s="82"/>
      <c r="V45" s="83"/>
      <c r="W45" s="123"/>
      <c r="X45" s="124"/>
      <c r="Y45" s="124"/>
      <c r="Z45" s="125"/>
      <c r="AA45" s="82"/>
      <c r="AB45" s="83"/>
      <c r="AC45" s="3"/>
    </row>
    <row r="46" spans="2:29" ht="14.4" hidden="1" customHeight="1" x14ac:dyDescent="0.3">
      <c r="B46" s="3"/>
      <c r="C46" s="78" t="s">
        <v>138</v>
      </c>
      <c r="D46" s="80" t="s">
        <v>23</v>
      </c>
      <c r="E46" s="84"/>
      <c r="F46" s="81"/>
      <c r="G46" s="88" t="s">
        <v>71</v>
      </c>
      <c r="H46" s="89"/>
      <c r="I46" s="89"/>
      <c r="J46" s="89"/>
      <c r="K46" s="89"/>
      <c r="L46" s="90"/>
      <c r="M46" s="78" t="s">
        <v>57</v>
      </c>
      <c r="N46" s="78">
        <v>4</v>
      </c>
      <c r="O46" s="94"/>
      <c r="P46" s="96" t="s">
        <v>58</v>
      </c>
      <c r="Q46" s="89"/>
      <c r="R46" s="90"/>
      <c r="S46" s="78" t="s">
        <v>63</v>
      </c>
      <c r="T46" s="78" t="s">
        <v>41</v>
      </c>
      <c r="U46" s="80">
        <v>1</v>
      </c>
      <c r="V46" s="81"/>
      <c r="W46" s="120" t="s">
        <v>161</v>
      </c>
      <c r="X46" s="121"/>
      <c r="Y46" s="121"/>
      <c r="Z46" s="122"/>
      <c r="AA46" s="80"/>
      <c r="AB46" s="81"/>
      <c r="AC46" s="3"/>
    </row>
    <row r="47" spans="2:29" ht="15" hidden="1" thickBot="1" x14ac:dyDescent="0.35">
      <c r="B47" s="3"/>
      <c r="C47" s="79"/>
      <c r="D47" s="85"/>
      <c r="E47" s="86"/>
      <c r="F47" s="87"/>
      <c r="G47" s="91"/>
      <c r="H47" s="92"/>
      <c r="I47" s="92"/>
      <c r="J47" s="92"/>
      <c r="K47" s="92"/>
      <c r="L47" s="93"/>
      <c r="M47" s="79"/>
      <c r="N47" s="79"/>
      <c r="O47" s="95"/>
      <c r="P47" s="97"/>
      <c r="Q47" s="92"/>
      <c r="R47" s="93"/>
      <c r="S47" s="79"/>
      <c r="T47" s="79"/>
      <c r="U47" s="82"/>
      <c r="V47" s="83"/>
      <c r="W47" s="123"/>
      <c r="X47" s="124"/>
      <c r="Y47" s="124"/>
      <c r="Z47" s="125"/>
      <c r="AA47" s="82"/>
      <c r="AB47" s="83"/>
      <c r="AC47" s="3"/>
    </row>
    <row r="48" spans="2:29" x14ac:dyDescent="0.3">
      <c r="B48" s="3"/>
      <c r="C48" s="3"/>
      <c r="D48" s="3"/>
      <c r="E48" s="3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</sheetData>
  <autoFilter ref="C6:AB47">
    <filterColumn colId="10" showButton="0"/>
    <filterColumn colId="11" showButton="0"/>
    <filterColumn colId="12" showButton="0"/>
    <filterColumn colId="13" showButton="0"/>
    <filterColumn colId="14" showButton="0"/>
    <filterColumn colId="16">
      <filters>
        <filter val="L"/>
        <filter val="XL"/>
      </filters>
    </filterColumn>
  </autoFilter>
  <mergeCells count="247">
    <mergeCell ref="W46:Z47"/>
    <mergeCell ref="W22:Z23"/>
    <mergeCell ref="W12:Z13"/>
    <mergeCell ref="AA20:AB21"/>
    <mergeCell ref="AA28:AB29"/>
    <mergeCell ref="U28:V29"/>
    <mergeCell ref="T28:T29"/>
    <mergeCell ref="W7:Z7"/>
    <mergeCell ref="W8:Z9"/>
    <mergeCell ref="W10:Z11"/>
    <mergeCell ref="W14:Z15"/>
    <mergeCell ref="W16:Z17"/>
    <mergeCell ref="W18:Z19"/>
    <mergeCell ref="W20:Z21"/>
    <mergeCell ref="W24:Z25"/>
    <mergeCell ref="W26:Z27"/>
    <mergeCell ref="W28:Z29"/>
    <mergeCell ref="W30:Z31"/>
    <mergeCell ref="W32:Z33"/>
    <mergeCell ref="W34:Z35"/>
    <mergeCell ref="W36:Z37"/>
    <mergeCell ref="W38:Z39"/>
    <mergeCell ref="W40:Z41"/>
    <mergeCell ref="W42:Z43"/>
    <mergeCell ref="W44:Z45"/>
    <mergeCell ref="U7:V7"/>
    <mergeCell ref="T38:T39"/>
    <mergeCell ref="C20:C21"/>
    <mergeCell ref="C28:C29"/>
    <mergeCell ref="AA7:AB7"/>
    <mergeCell ref="AA46:AB47"/>
    <mergeCell ref="AA36:AB37"/>
    <mergeCell ref="AA38:AB39"/>
    <mergeCell ref="AA40:AB41"/>
    <mergeCell ref="AA42:AB43"/>
    <mergeCell ref="AA44:AB45"/>
    <mergeCell ref="AA32:AB33"/>
    <mergeCell ref="AA34:AB35"/>
    <mergeCell ref="AA30:AB31"/>
    <mergeCell ref="C36:C37"/>
    <mergeCell ref="D36:F37"/>
    <mergeCell ref="C32:C33"/>
    <mergeCell ref="C34:C35"/>
    <mergeCell ref="D32:F33"/>
    <mergeCell ref="D34:F35"/>
    <mergeCell ref="C26:C27"/>
    <mergeCell ref="T8:T9"/>
    <mergeCell ref="T10:T11"/>
    <mergeCell ref="T12:T13"/>
    <mergeCell ref="T14:T15"/>
    <mergeCell ref="T16:T17"/>
    <mergeCell ref="T18:T19"/>
    <mergeCell ref="T22:T23"/>
    <mergeCell ref="T24:T25"/>
    <mergeCell ref="T26:T27"/>
    <mergeCell ref="T30:T31"/>
    <mergeCell ref="T32:T33"/>
    <mergeCell ref="T34:T35"/>
    <mergeCell ref="S38:S39"/>
    <mergeCell ref="S40:S41"/>
    <mergeCell ref="S42:S43"/>
    <mergeCell ref="S44:S45"/>
    <mergeCell ref="S46:S47"/>
    <mergeCell ref="C44:C45"/>
    <mergeCell ref="C46:C47"/>
    <mergeCell ref="D38:F39"/>
    <mergeCell ref="D40:F41"/>
    <mergeCell ref="D42:F43"/>
    <mergeCell ref="D44:F45"/>
    <mergeCell ref="D46:F47"/>
    <mergeCell ref="C38:C39"/>
    <mergeCell ref="C40:C41"/>
    <mergeCell ref="C42:C43"/>
    <mergeCell ref="T40:T41"/>
    <mergeCell ref="T42:T43"/>
    <mergeCell ref="T44:T45"/>
    <mergeCell ref="T46:T47"/>
    <mergeCell ref="O44:O45"/>
    <mergeCell ref="O46:O47"/>
    <mergeCell ref="M42:M43"/>
    <mergeCell ref="M44:M45"/>
    <mergeCell ref="C30:C31"/>
    <mergeCell ref="S26:S27"/>
    <mergeCell ref="S30:S31"/>
    <mergeCell ref="S32:S33"/>
    <mergeCell ref="S34:S35"/>
    <mergeCell ref="S36:S37"/>
    <mergeCell ref="T36:T37"/>
    <mergeCell ref="AA8:AB9"/>
    <mergeCell ref="AA10:AB11"/>
    <mergeCell ref="AA12:AB13"/>
    <mergeCell ref="AA14:AB15"/>
    <mergeCell ref="AA16:AB17"/>
    <mergeCell ref="AA18:AB19"/>
    <mergeCell ref="AA22:AB23"/>
    <mergeCell ref="AA24:AB25"/>
    <mergeCell ref="AA26:AB27"/>
    <mergeCell ref="D22:F23"/>
    <mergeCell ref="D24:F25"/>
    <mergeCell ref="D26:F27"/>
    <mergeCell ref="D30:F31"/>
    <mergeCell ref="C8:C9"/>
    <mergeCell ref="C10:C11"/>
    <mergeCell ref="C12:C13"/>
    <mergeCell ref="C18:C19"/>
    <mergeCell ref="C22:C23"/>
    <mergeCell ref="C24:C25"/>
    <mergeCell ref="C14:C15"/>
    <mergeCell ref="C16:C17"/>
    <mergeCell ref="D16:F17"/>
    <mergeCell ref="D14:F15"/>
    <mergeCell ref="D7:F7"/>
    <mergeCell ref="S8:S9"/>
    <mergeCell ref="S10:S11"/>
    <mergeCell ref="S12:S13"/>
    <mergeCell ref="S14:S15"/>
    <mergeCell ref="S16:S17"/>
    <mergeCell ref="S18:S19"/>
    <mergeCell ref="N16:N17"/>
    <mergeCell ref="N18:N19"/>
    <mergeCell ref="P16:R17"/>
    <mergeCell ref="P18:R19"/>
    <mergeCell ref="D8:F9"/>
    <mergeCell ref="D10:F11"/>
    <mergeCell ref="D12:F13"/>
    <mergeCell ref="D18:F19"/>
    <mergeCell ref="M16:M17"/>
    <mergeCell ref="M18:M19"/>
    <mergeCell ref="M22:M23"/>
    <mergeCell ref="U46:V47"/>
    <mergeCell ref="U8:V9"/>
    <mergeCell ref="U10:V11"/>
    <mergeCell ref="U12:V13"/>
    <mergeCell ref="U14:V15"/>
    <mergeCell ref="U16:V17"/>
    <mergeCell ref="U18:V19"/>
    <mergeCell ref="U22:V23"/>
    <mergeCell ref="U24:V25"/>
    <mergeCell ref="U26:V27"/>
    <mergeCell ref="U30:V31"/>
    <mergeCell ref="U32:V33"/>
    <mergeCell ref="U34:V35"/>
    <mergeCell ref="U36:V37"/>
    <mergeCell ref="U38:V39"/>
    <mergeCell ref="U40:V41"/>
    <mergeCell ref="U42:V43"/>
    <mergeCell ref="U44:V45"/>
    <mergeCell ref="M6:R6"/>
    <mergeCell ref="O7:R7"/>
    <mergeCell ref="N8:N9"/>
    <mergeCell ref="N10:N11"/>
    <mergeCell ref="N12:N13"/>
    <mergeCell ref="N14:N15"/>
    <mergeCell ref="P8:R9"/>
    <mergeCell ref="P10:R11"/>
    <mergeCell ref="P12:R13"/>
    <mergeCell ref="P14:R15"/>
    <mergeCell ref="M8:M9"/>
    <mergeCell ref="M10:M11"/>
    <mergeCell ref="M12:M13"/>
    <mergeCell ref="M14:M15"/>
    <mergeCell ref="O8:O9"/>
    <mergeCell ref="O10:O11"/>
    <mergeCell ref="O12:O13"/>
    <mergeCell ref="O14:O15"/>
    <mergeCell ref="M46:M47"/>
    <mergeCell ref="P32:R33"/>
    <mergeCell ref="P34:R35"/>
    <mergeCell ref="P36:R37"/>
    <mergeCell ref="P38:R39"/>
    <mergeCell ref="P40:R41"/>
    <mergeCell ref="M24:M25"/>
    <mergeCell ref="M26:M27"/>
    <mergeCell ref="N46:N47"/>
    <mergeCell ref="O38:O39"/>
    <mergeCell ref="O40:O41"/>
    <mergeCell ref="O42:O43"/>
    <mergeCell ref="N24:N25"/>
    <mergeCell ref="N26:N27"/>
    <mergeCell ref="M30:M31"/>
    <mergeCell ref="M32:M33"/>
    <mergeCell ref="M34:M35"/>
    <mergeCell ref="M36:M37"/>
    <mergeCell ref="M38:M39"/>
    <mergeCell ref="M40:M41"/>
    <mergeCell ref="O16:O17"/>
    <mergeCell ref="O18:O19"/>
    <mergeCell ref="O22:O23"/>
    <mergeCell ref="O24:O25"/>
    <mergeCell ref="O26:O27"/>
    <mergeCell ref="O30:O31"/>
    <mergeCell ref="O32:O33"/>
    <mergeCell ref="O34:O35"/>
    <mergeCell ref="O36:O37"/>
    <mergeCell ref="G8:L9"/>
    <mergeCell ref="G40:L41"/>
    <mergeCell ref="G10:L11"/>
    <mergeCell ref="G7:L7"/>
    <mergeCell ref="G12:L13"/>
    <mergeCell ref="G14:L15"/>
    <mergeCell ref="G16:L17"/>
    <mergeCell ref="G18:L19"/>
    <mergeCell ref="G22:L23"/>
    <mergeCell ref="G24:L25"/>
    <mergeCell ref="G26:L27"/>
    <mergeCell ref="G30:L31"/>
    <mergeCell ref="G32:L33"/>
    <mergeCell ref="G34:L35"/>
    <mergeCell ref="G36:L37"/>
    <mergeCell ref="G38:L39"/>
    <mergeCell ref="G42:L43"/>
    <mergeCell ref="G44:L45"/>
    <mergeCell ref="G46:L47"/>
    <mergeCell ref="P22:R23"/>
    <mergeCell ref="P24:R25"/>
    <mergeCell ref="D20:F21"/>
    <mergeCell ref="G20:L21"/>
    <mergeCell ref="M20:M21"/>
    <mergeCell ref="N20:N21"/>
    <mergeCell ref="O20:O21"/>
    <mergeCell ref="P20:R21"/>
    <mergeCell ref="N42:N43"/>
    <mergeCell ref="N44:N45"/>
    <mergeCell ref="N34:N35"/>
    <mergeCell ref="N36:N37"/>
    <mergeCell ref="N38:N39"/>
    <mergeCell ref="N40:N41"/>
    <mergeCell ref="P42:R43"/>
    <mergeCell ref="P44:R45"/>
    <mergeCell ref="P46:R47"/>
    <mergeCell ref="N30:N31"/>
    <mergeCell ref="N32:N33"/>
    <mergeCell ref="P26:R27"/>
    <mergeCell ref="P30:R31"/>
    <mergeCell ref="S20:S21"/>
    <mergeCell ref="T20:T21"/>
    <mergeCell ref="U20:V21"/>
    <mergeCell ref="D28:F29"/>
    <mergeCell ref="G28:L29"/>
    <mergeCell ref="M28:M29"/>
    <mergeCell ref="N28:N29"/>
    <mergeCell ref="O28:O29"/>
    <mergeCell ref="P28:R29"/>
    <mergeCell ref="S28:S29"/>
    <mergeCell ref="S22:S23"/>
    <mergeCell ref="S24:S25"/>
    <mergeCell ref="N22:N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49"/>
  <sheetViews>
    <sheetView tabSelected="1" topLeftCell="L1" workbookViewId="0">
      <selection activeCell="W11" sqref="W11:Y11"/>
    </sheetView>
  </sheetViews>
  <sheetFormatPr baseColWidth="10" defaultRowHeight="14.4" x14ac:dyDescent="0.3"/>
  <sheetData>
    <row r="2" spans="4:26" ht="15" thickBot="1" x14ac:dyDescent="0.35"/>
    <row r="3" spans="4:26" ht="15" thickBot="1" x14ac:dyDescent="0.35">
      <c r="D3" s="144" t="s">
        <v>172</v>
      </c>
      <c r="E3" s="145"/>
      <c r="F3" s="158" t="s">
        <v>167</v>
      </c>
      <c r="G3" s="159"/>
      <c r="H3" s="159"/>
      <c r="I3" s="159"/>
      <c r="J3" s="159"/>
      <c r="K3" s="159"/>
      <c r="L3" s="159"/>
      <c r="M3" s="159"/>
      <c r="N3" s="159"/>
      <c r="O3" s="160"/>
    </row>
    <row r="4" spans="4:26" ht="15" thickBot="1" x14ac:dyDescent="0.35">
      <c r="D4" s="144"/>
      <c r="E4" s="145"/>
      <c r="F4" s="29" t="s">
        <v>0</v>
      </c>
      <c r="G4" s="161" t="s">
        <v>1</v>
      </c>
      <c r="H4" s="162"/>
      <c r="I4" s="162"/>
      <c r="J4" s="162"/>
      <c r="K4" s="162"/>
      <c r="L4" s="162"/>
      <c r="M4" s="162"/>
      <c r="N4" s="162"/>
      <c r="O4" s="163"/>
      <c r="P4" s="29" t="s">
        <v>168</v>
      </c>
      <c r="Q4" s="29" t="s">
        <v>169</v>
      </c>
      <c r="R4" s="29" t="s">
        <v>170</v>
      </c>
      <c r="S4" s="29" t="s">
        <v>171</v>
      </c>
      <c r="T4" s="175" t="s">
        <v>152</v>
      </c>
      <c r="U4" s="176"/>
      <c r="V4" s="177"/>
    </row>
    <row r="5" spans="4:26" x14ac:dyDescent="0.3">
      <c r="D5" s="144"/>
      <c r="E5" s="145"/>
      <c r="F5" s="157" t="s">
        <v>31</v>
      </c>
      <c r="G5" s="151" t="s">
        <v>148</v>
      </c>
      <c r="H5" s="152"/>
      <c r="I5" s="152"/>
      <c r="J5" s="152"/>
      <c r="K5" s="152"/>
      <c r="L5" s="152"/>
      <c r="M5" s="152"/>
      <c r="N5" s="152"/>
      <c r="O5" s="153"/>
      <c r="P5" s="148">
        <v>8</v>
      </c>
      <c r="Q5" s="148">
        <v>2</v>
      </c>
      <c r="R5" s="150">
        <v>43214</v>
      </c>
      <c r="S5" s="146">
        <v>43215</v>
      </c>
      <c r="T5" s="148" t="s">
        <v>180</v>
      </c>
      <c r="U5" s="170"/>
      <c r="V5" s="171"/>
    </row>
    <row r="6" spans="4:26" ht="15" thickBot="1" x14ac:dyDescent="0.35">
      <c r="D6" s="144"/>
      <c r="E6" s="145"/>
      <c r="F6" s="147"/>
      <c r="G6" s="154"/>
      <c r="H6" s="155"/>
      <c r="I6" s="155"/>
      <c r="J6" s="155"/>
      <c r="K6" s="155"/>
      <c r="L6" s="155"/>
      <c r="M6" s="155"/>
      <c r="N6" s="155"/>
      <c r="O6" s="156"/>
      <c r="P6" s="149"/>
      <c r="Q6" s="149"/>
      <c r="R6" s="149"/>
      <c r="S6" s="147"/>
      <c r="T6" s="172"/>
      <c r="U6" s="173"/>
      <c r="V6" s="174"/>
    </row>
    <row r="7" spans="4:26" x14ac:dyDescent="0.3">
      <c r="D7" s="144"/>
      <c r="E7" s="145"/>
      <c r="F7" s="157" t="s">
        <v>24</v>
      </c>
      <c r="G7" s="151" t="s">
        <v>125</v>
      </c>
      <c r="H7" s="152"/>
      <c r="I7" s="152"/>
      <c r="J7" s="152"/>
      <c r="K7" s="152"/>
      <c r="L7" s="152"/>
      <c r="M7" s="152"/>
      <c r="N7" s="152"/>
      <c r="O7" s="153"/>
      <c r="P7" s="148">
        <v>5</v>
      </c>
      <c r="Q7" s="148">
        <v>1</v>
      </c>
      <c r="R7" s="150">
        <v>43216</v>
      </c>
      <c r="S7" s="146">
        <v>43216</v>
      </c>
      <c r="T7" s="164"/>
      <c r="U7" s="165"/>
      <c r="V7" s="166"/>
    </row>
    <row r="8" spans="4:26" ht="15" thickBot="1" x14ac:dyDescent="0.35">
      <c r="D8" s="144"/>
      <c r="E8" s="145"/>
      <c r="F8" s="147"/>
      <c r="G8" s="154"/>
      <c r="H8" s="155"/>
      <c r="I8" s="155"/>
      <c r="J8" s="155"/>
      <c r="K8" s="155"/>
      <c r="L8" s="155"/>
      <c r="M8" s="155"/>
      <c r="N8" s="155"/>
      <c r="O8" s="156"/>
      <c r="P8" s="149"/>
      <c r="Q8" s="149"/>
      <c r="R8" s="149"/>
      <c r="S8" s="147"/>
      <c r="T8" s="167"/>
      <c r="U8" s="168"/>
      <c r="V8" s="169"/>
    </row>
    <row r="9" spans="4:26" x14ac:dyDescent="0.3">
      <c r="D9" s="144"/>
      <c r="E9" s="145"/>
      <c r="F9" s="157" t="s">
        <v>28</v>
      </c>
      <c r="G9" s="151" t="s">
        <v>5</v>
      </c>
      <c r="H9" s="152"/>
      <c r="I9" s="152"/>
      <c r="J9" s="152"/>
      <c r="K9" s="152"/>
      <c r="L9" s="152"/>
      <c r="M9" s="152"/>
      <c r="N9" s="152"/>
      <c r="O9" s="153"/>
      <c r="P9" s="157">
        <v>1</v>
      </c>
      <c r="Q9" s="157">
        <v>1</v>
      </c>
      <c r="R9" s="146">
        <v>43224</v>
      </c>
      <c r="S9" s="146">
        <v>43224</v>
      </c>
      <c r="T9" s="164"/>
      <c r="U9" s="165"/>
      <c r="V9" s="166"/>
    </row>
    <row r="10" spans="4:26" ht="15" thickBot="1" x14ac:dyDescent="0.35">
      <c r="D10" s="144"/>
      <c r="E10" s="145"/>
      <c r="F10" s="147"/>
      <c r="G10" s="154"/>
      <c r="H10" s="155"/>
      <c r="I10" s="155"/>
      <c r="J10" s="155"/>
      <c r="K10" s="155"/>
      <c r="L10" s="155"/>
      <c r="M10" s="155"/>
      <c r="N10" s="155"/>
      <c r="O10" s="156"/>
      <c r="P10" s="147"/>
      <c r="Q10" s="147"/>
      <c r="R10" s="147"/>
      <c r="S10" s="147"/>
      <c r="T10" s="167"/>
      <c r="U10" s="168"/>
      <c r="V10" s="169"/>
    </row>
    <row r="11" spans="4:26" x14ac:dyDescent="0.3">
      <c r="W11" t="s">
        <v>181</v>
      </c>
      <c r="Z11" t="s">
        <v>182</v>
      </c>
    </row>
    <row r="15" spans="4:26" ht="15" customHeight="1" x14ac:dyDescent="0.3">
      <c r="D15" s="34"/>
      <c r="E15" s="34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</row>
    <row r="16" spans="4:26" ht="14.4" customHeight="1" x14ac:dyDescent="0.3">
      <c r="D16" s="34"/>
      <c r="E16" s="34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</row>
    <row r="17" spans="4:20" ht="15" customHeight="1" x14ac:dyDescent="0.3">
      <c r="D17" s="34"/>
      <c r="E17" s="34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</row>
    <row r="18" spans="4:20" ht="14.4" customHeight="1" x14ac:dyDescent="0.3">
      <c r="D18" s="34"/>
      <c r="E18" s="34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</row>
    <row r="19" spans="4:20" ht="15" customHeight="1" x14ac:dyDescent="0.3">
      <c r="D19" s="34"/>
      <c r="E19" s="34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</row>
    <row r="20" spans="4:20" ht="14.4" customHeight="1" x14ac:dyDescent="0.3">
      <c r="D20" s="34"/>
      <c r="E20" s="34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</row>
    <row r="21" spans="4:20" ht="15" customHeight="1" x14ac:dyDescent="0.3">
      <c r="D21" s="34"/>
      <c r="E21" s="34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</row>
    <row r="22" spans="4:20" ht="14.4" customHeight="1" x14ac:dyDescent="0.3">
      <c r="D22" s="34"/>
      <c r="E22" s="34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</row>
    <row r="23" spans="4:20" ht="15" customHeight="1" x14ac:dyDescent="0.3">
      <c r="D23" s="34"/>
      <c r="E23" s="34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</row>
    <row r="24" spans="4:20" ht="14.4" customHeight="1" x14ac:dyDescent="0.3">
      <c r="D24" s="34"/>
      <c r="E24" s="34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</row>
    <row r="25" spans="4:20" ht="15" customHeight="1" x14ac:dyDescent="0.3">
      <c r="D25" s="34"/>
      <c r="E25" s="34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</row>
    <row r="26" spans="4:20" ht="14.4" customHeight="1" x14ac:dyDescent="0.3">
      <c r="D26" s="34"/>
      <c r="E26" s="34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</row>
    <row r="27" spans="4:20" ht="15" customHeight="1" x14ac:dyDescent="0.3">
      <c r="D27" s="34"/>
      <c r="E27" s="34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</row>
    <row r="28" spans="4:20" ht="14.4" customHeight="1" x14ac:dyDescent="0.3">
      <c r="D28" s="34"/>
      <c r="E28" s="34"/>
      <c r="F28" s="178"/>
      <c r="G28" s="178"/>
      <c r="H28" s="178"/>
      <c r="I28" s="178"/>
      <c r="J28" s="178"/>
      <c r="K28" s="179"/>
      <c r="L28" s="179"/>
      <c r="M28" s="179"/>
      <c r="N28" s="179"/>
      <c r="O28" s="178"/>
      <c r="P28" s="178"/>
      <c r="Q28" s="178"/>
      <c r="R28" s="178"/>
      <c r="S28" s="178"/>
      <c r="T28" s="178"/>
    </row>
    <row r="29" spans="4:20" ht="15" customHeight="1" x14ac:dyDescent="0.3">
      <c r="D29" s="34"/>
      <c r="E29" s="34"/>
      <c r="F29" s="178"/>
      <c r="G29" s="178"/>
      <c r="H29" s="178"/>
      <c r="I29" s="178"/>
      <c r="J29" s="178"/>
      <c r="K29" s="179"/>
      <c r="L29" s="179"/>
      <c r="M29" s="179"/>
      <c r="N29" s="179"/>
      <c r="O29" s="178"/>
      <c r="P29" s="178"/>
      <c r="Q29" s="178"/>
      <c r="R29" s="178"/>
      <c r="S29" s="178"/>
      <c r="T29" s="178"/>
    </row>
    <row r="30" spans="4:20" ht="14.4" customHeight="1" x14ac:dyDescent="0.3">
      <c r="D30" s="34"/>
      <c r="E30" s="34"/>
      <c r="F30" s="178"/>
      <c r="G30" s="178"/>
      <c r="H30" s="178"/>
      <c r="I30" s="178"/>
      <c r="J30" s="178"/>
      <c r="K30" s="179"/>
      <c r="L30" s="179"/>
      <c r="M30" s="179"/>
      <c r="N30" s="179"/>
      <c r="O30" s="178"/>
      <c r="P30" s="178"/>
      <c r="Q30" s="178"/>
      <c r="R30" s="179"/>
      <c r="S30" s="179"/>
      <c r="T30" s="179"/>
    </row>
    <row r="31" spans="4:20" ht="15" customHeight="1" x14ac:dyDescent="0.3">
      <c r="D31" s="34"/>
      <c r="E31" s="34"/>
      <c r="F31" s="178"/>
      <c r="G31" s="178"/>
      <c r="H31" s="178"/>
      <c r="I31" s="178"/>
      <c r="J31" s="178"/>
      <c r="K31" s="179"/>
      <c r="L31" s="179"/>
      <c r="M31" s="179"/>
      <c r="N31" s="179"/>
      <c r="O31" s="178"/>
      <c r="P31" s="178"/>
      <c r="Q31" s="178"/>
      <c r="R31" s="179"/>
      <c r="S31" s="179"/>
      <c r="T31" s="179"/>
    </row>
    <row r="32" spans="4:20" ht="14.4" customHeight="1" x14ac:dyDescent="0.3">
      <c r="D32" s="34"/>
      <c r="E32" s="34"/>
      <c r="F32" s="178"/>
      <c r="G32" s="178"/>
      <c r="H32" s="178"/>
      <c r="I32" s="178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</row>
    <row r="33" spans="4:43" ht="15" customHeight="1" x14ac:dyDescent="0.3">
      <c r="D33" s="34"/>
      <c r="E33" s="34"/>
      <c r="F33" s="178"/>
      <c r="G33" s="178"/>
      <c r="H33" s="178"/>
      <c r="I33" s="178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</row>
    <row r="34" spans="4:43" ht="14.4" customHeight="1" x14ac:dyDescent="0.3">
      <c r="D34" s="34"/>
      <c r="E34" s="34"/>
      <c r="F34" s="178"/>
      <c r="G34" s="178"/>
      <c r="H34" s="178"/>
      <c r="I34" s="178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</row>
    <row r="35" spans="4:43" ht="15" customHeight="1" x14ac:dyDescent="0.3">
      <c r="D35" s="34"/>
      <c r="E35" s="34"/>
      <c r="F35" s="178"/>
      <c r="G35" s="178"/>
      <c r="H35" s="178"/>
      <c r="I35" s="178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</row>
    <row r="36" spans="4:43" ht="14.4" customHeight="1" thickBot="1" x14ac:dyDescent="0.35">
      <c r="D36" s="34"/>
      <c r="E36" s="34"/>
      <c r="F36" s="178"/>
      <c r="G36" s="178"/>
      <c r="H36" s="178"/>
      <c r="I36" s="178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</row>
    <row r="37" spans="4:43" ht="15" customHeight="1" x14ac:dyDescent="0.3">
      <c r="D37" s="34"/>
      <c r="E37" s="34"/>
      <c r="F37" s="178"/>
      <c r="G37" s="178"/>
      <c r="H37" s="178"/>
      <c r="I37" s="178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AC37" s="126" t="s">
        <v>27</v>
      </c>
      <c r="AD37" s="129"/>
      <c r="AE37" s="130"/>
      <c r="AF37" s="131"/>
      <c r="AG37" s="126">
        <v>0</v>
      </c>
      <c r="AH37" s="129" t="s">
        <v>173</v>
      </c>
      <c r="AI37" s="130"/>
      <c r="AJ37" s="130"/>
      <c r="AK37" s="131"/>
      <c r="AL37" s="138" t="s">
        <v>140</v>
      </c>
      <c r="AM37" s="139"/>
      <c r="AN37" s="140"/>
      <c r="AO37" s="138" t="s">
        <v>140</v>
      </c>
      <c r="AP37" s="139"/>
      <c r="AQ37" s="140"/>
    </row>
    <row r="38" spans="4:43" ht="14.4" customHeight="1" thickBot="1" x14ac:dyDescent="0.35">
      <c r="D38" s="34"/>
      <c r="E38" s="34"/>
      <c r="F38" s="178"/>
      <c r="G38" s="178"/>
      <c r="H38" s="178"/>
      <c r="I38" s="178"/>
      <c r="J38" s="178"/>
      <c r="K38" s="179"/>
      <c r="L38" s="179"/>
      <c r="M38" s="179"/>
      <c r="N38" s="179"/>
      <c r="O38" s="178"/>
      <c r="P38" s="178"/>
      <c r="Q38" s="178"/>
      <c r="R38" s="178"/>
      <c r="S38" s="178"/>
      <c r="T38" s="178"/>
      <c r="AC38" s="127"/>
      <c r="AD38" s="132"/>
      <c r="AE38" s="133"/>
      <c r="AF38" s="134"/>
      <c r="AG38" s="128"/>
      <c r="AH38" s="135"/>
      <c r="AI38" s="136"/>
      <c r="AJ38" s="136"/>
      <c r="AK38" s="137"/>
      <c r="AL38" s="141"/>
      <c r="AM38" s="142"/>
      <c r="AN38" s="143"/>
      <c r="AO38" s="141"/>
      <c r="AP38" s="142"/>
      <c r="AQ38" s="143"/>
    </row>
    <row r="39" spans="4:43" ht="15" customHeight="1" x14ac:dyDescent="0.3">
      <c r="D39" s="34"/>
      <c r="E39" s="34"/>
      <c r="F39" s="178"/>
      <c r="G39" s="178"/>
      <c r="H39" s="178"/>
      <c r="I39" s="178"/>
      <c r="J39" s="178"/>
      <c r="K39" s="179"/>
      <c r="L39" s="179"/>
      <c r="M39" s="179"/>
      <c r="N39" s="179"/>
      <c r="O39" s="178"/>
      <c r="P39" s="178"/>
      <c r="Q39" s="178"/>
      <c r="R39" s="178"/>
      <c r="S39" s="178"/>
      <c r="T39" s="178"/>
      <c r="AC39" s="127"/>
      <c r="AD39" s="132"/>
      <c r="AE39" s="133"/>
      <c r="AF39" s="134"/>
      <c r="AG39" s="126">
        <v>1</v>
      </c>
      <c r="AH39" s="129" t="s">
        <v>174</v>
      </c>
      <c r="AI39" s="130"/>
      <c r="AJ39" s="130"/>
      <c r="AK39" s="131"/>
      <c r="AL39" s="129" t="s">
        <v>175</v>
      </c>
      <c r="AM39" s="130"/>
      <c r="AN39" s="131"/>
      <c r="AO39" s="129" t="s">
        <v>178</v>
      </c>
      <c r="AP39" s="130"/>
      <c r="AQ39" s="131"/>
    </row>
    <row r="40" spans="4:43" ht="14.4" customHeight="1" thickBot="1" x14ac:dyDescent="0.35">
      <c r="D40" s="34"/>
      <c r="E40" s="34"/>
      <c r="F40" s="178"/>
      <c r="G40" s="178"/>
      <c r="H40" s="178"/>
      <c r="I40" s="178"/>
      <c r="J40" s="178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AC40" s="127"/>
      <c r="AD40" s="132"/>
      <c r="AE40" s="133"/>
      <c r="AF40" s="134"/>
      <c r="AG40" s="128"/>
      <c r="AH40" s="135"/>
      <c r="AI40" s="136"/>
      <c r="AJ40" s="136"/>
      <c r="AK40" s="137"/>
      <c r="AL40" s="135"/>
      <c r="AM40" s="136"/>
      <c r="AN40" s="137"/>
      <c r="AO40" s="135"/>
      <c r="AP40" s="136"/>
      <c r="AQ40" s="137"/>
    </row>
    <row r="41" spans="4:43" ht="15" customHeight="1" x14ac:dyDescent="0.3">
      <c r="D41" s="34"/>
      <c r="E41" s="34"/>
      <c r="F41" s="178"/>
      <c r="G41" s="178"/>
      <c r="H41" s="178"/>
      <c r="I41" s="178"/>
      <c r="J41" s="178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AC41" s="127"/>
      <c r="AD41" s="132"/>
      <c r="AE41" s="133"/>
      <c r="AF41" s="134"/>
      <c r="AG41" s="126">
        <v>2</v>
      </c>
      <c r="AH41" s="129" t="s">
        <v>176</v>
      </c>
      <c r="AI41" s="130"/>
      <c r="AJ41" s="130"/>
      <c r="AK41" s="131"/>
      <c r="AL41" s="129" t="s">
        <v>177</v>
      </c>
      <c r="AM41" s="130"/>
      <c r="AN41" s="131"/>
      <c r="AO41" s="129" t="s">
        <v>179</v>
      </c>
      <c r="AP41" s="130"/>
      <c r="AQ41" s="131"/>
    </row>
    <row r="42" spans="4:43" ht="14.4" customHeight="1" thickBot="1" x14ac:dyDescent="0.35">
      <c r="D42" s="34"/>
      <c r="E42" s="34"/>
      <c r="F42" s="180"/>
      <c r="G42" s="181"/>
      <c r="H42" s="181"/>
      <c r="I42" s="181"/>
      <c r="J42" s="178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AC42" s="128"/>
      <c r="AD42" s="135"/>
      <c r="AE42" s="136"/>
      <c r="AF42" s="137"/>
      <c r="AG42" s="128"/>
      <c r="AH42" s="135"/>
      <c r="AI42" s="136"/>
      <c r="AJ42" s="136"/>
      <c r="AK42" s="137"/>
      <c r="AL42" s="135"/>
      <c r="AM42" s="136"/>
      <c r="AN42" s="137"/>
      <c r="AO42" s="135"/>
      <c r="AP42" s="136"/>
      <c r="AQ42" s="137"/>
    </row>
    <row r="43" spans="4:43" ht="15" customHeight="1" x14ac:dyDescent="0.3">
      <c r="D43" s="34"/>
      <c r="E43" s="34"/>
      <c r="G43" s="32"/>
      <c r="H43" s="32"/>
      <c r="I43" s="32"/>
      <c r="J43" s="31"/>
      <c r="K43" s="30"/>
      <c r="L43" s="30"/>
      <c r="M43" s="30"/>
      <c r="N43" s="30"/>
      <c r="O43" s="30"/>
      <c r="P43" s="30"/>
      <c r="Q43" s="30"/>
      <c r="R43" s="30"/>
      <c r="S43" s="30"/>
      <c r="T43" s="30"/>
    </row>
    <row r="44" spans="4:43" ht="14.4" customHeight="1" x14ac:dyDescent="0.3">
      <c r="D44" s="34"/>
      <c r="E44" s="34"/>
    </row>
    <row r="45" spans="4:43" ht="15" customHeight="1" x14ac:dyDescent="0.3">
      <c r="D45" s="34"/>
      <c r="E45" s="34"/>
    </row>
    <row r="46" spans="4:43" ht="14.4" customHeight="1" x14ac:dyDescent="0.3">
      <c r="D46" s="34"/>
      <c r="E46" s="34"/>
    </row>
    <row r="47" spans="4:43" ht="15" customHeight="1" x14ac:dyDescent="0.3">
      <c r="D47" s="34"/>
      <c r="E47" s="34"/>
    </row>
    <row r="48" spans="4:43" ht="14.4" customHeight="1" x14ac:dyDescent="0.3">
      <c r="D48" s="33"/>
      <c r="E48" s="33"/>
    </row>
    <row r="49" spans="4:5" ht="14.4" customHeight="1" x14ac:dyDescent="0.3">
      <c r="D49" s="33"/>
      <c r="E49" s="33"/>
    </row>
  </sheetData>
  <mergeCells count="39">
    <mergeCell ref="T9:V10"/>
    <mergeCell ref="P5:P6"/>
    <mergeCell ref="P7:P8"/>
    <mergeCell ref="T5:V6"/>
    <mergeCell ref="T4:V4"/>
    <mergeCell ref="T7:V8"/>
    <mergeCell ref="Q9:Q10"/>
    <mergeCell ref="R9:R10"/>
    <mergeCell ref="S9:S10"/>
    <mergeCell ref="D3:E10"/>
    <mergeCell ref="S5:S6"/>
    <mergeCell ref="Q7:Q8"/>
    <mergeCell ref="R7:R8"/>
    <mergeCell ref="S7:S8"/>
    <mergeCell ref="G9:O10"/>
    <mergeCell ref="F7:F8"/>
    <mergeCell ref="F9:F10"/>
    <mergeCell ref="P9:P10"/>
    <mergeCell ref="F3:O3"/>
    <mergeCell ref="G4:O4"/>
    <mergeCell ref="G5:O6"/>
    <mergeCell ref="F5:F6"/>
    <mergeCell ref="G7:O8"/>
    <mergeCell ref="Q5:Q6"/>
    <mergeCell ref="R5:R6"/>
    <mergeCell ref="AO37:AQ38"/>
    <mergeCell ref="AO39:AQ40"/>
    <mergeCell ref="AO41:AQ42"/>
    <mergeCell ref="AG37:AG38"/>
    <mergeCell ref="AG39:AG40"/>
    <mergeCell ref="AG41:AG42"/>
    <mergeCell ref="AH37:AK38"/>
    <mergeCell ref="AH39:AK40"/>
    <mergeCell ref="AH41:AK42"/>
    <mergeCell ref="AC37:AC42"/>
    <mergeCell ref="AD37:AF42"/>
    <mergeCell ref="AL37:AN38"/>
    <mergeCell ref="AL39:AN40"/>
    <mergeCell ref="AL41:AN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Support</vt:lpstr>
      <vt:lpstr>Product Backlog</vt:lpstr>
      <vt:lpstr>Sprint 1(23 Avril-4 Mai)</vt:lpstr>
    </vt:vector>
  </TitlesOfParts>
  <Company>ALSTOM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SAGNA Seckou-amadou-alpha</dc:creator>
  <cp:lastModifiedBy>SAGNA Seckou-amadou-alpha</cp:lastModifiedBy>
  <dcterms:created xsi:type="dcterms:W3CDTF">2018-04-05T13:43:12Z</dcterms:created>
  <dcterms:modified xsi:type="dcterms:W3CDTF">2018-05-14T08:15:00Z</dcterms:modified>
</cp:coreProperties>
</file>