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80" windowHeight="12510" firstSheet="2" activeTab="4"/>
  </bookViews>
  <sheets>
    <sheet name="Number of Taobao villages by pr" sheetId="1" r:id="rId1"/>
    <sheet name="Net business income of rural re" sheetId="2" r:id="rId2"/>
    <sheet name="Grain net profit per mu" sheetId="4" r:id="rId3"/>
    <sheet name="Grain demand (10000 tons)" sheetId="5" r:id="rId4"/>
    <sheet name="Total Grain Production (10000 t" sheetId="6" r:id="rId5"/>
  </sheets>
  <calcPr calcId="144525"/>
</workbook>
</file>

<file path=xl/sharedStrings.xml><?xml version="1.0" encoding="utf-8"?>
<sst xmlns="http://schemas.openxmlformats.org/spreadsheetml/2006/main" count="162" uniqueCount="34">
  <si>
    <t>years</t>
  </si>
  <si>
    <t>Beijing</t>
  </si>
  <si>
    <t>Tianjin</t>
  </si>
  <si>
    <t>Hebei</t>
  </si>
  <si>
    <t>Shanxi</t>
  </si>
  <si>
    <t>Inner 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</si>
  <si>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</si>
  <si>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</si>
  <si>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</si>
  <si>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</si>
  <si>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</si>
  <si>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</si>
  <si>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</si>
  <si>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</si>
  <si>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</si>
  <si>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</si>
  <si>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</si>
  <si>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</si>
  <si>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</si>
  <si>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</si>
  <si>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</si>
  <si>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</si>
  <si>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</si>
  <si>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</si>
  <si>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</si>
  <si>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</si>
  <si>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Xizang</t>
  </si>
  <si>
    <t>Shaanxi</t>
  </si>
  <si>
    <t>Gansu</t>
  </si>
  <si>
    <t>Qinghai</t>
  </si>
  <si>
    <t>Ningxia</t>
  </si>
  <si>
    <t>Xinjiang</t>
  </si>
  <si>
    <t>year</t>
  </si>
  <si>
    <t>nationwide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</si>
</sst>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等线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sz val="9.75"/>
      <color rgb="FF263238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3F7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rgb="FF4D64FA"/>
      </top>
      <bottom style="medium">
        <color rgb="FFE4E4E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NumberFormat="1" applyFont="1" applyFill="1" applyBorder="1" applyAlignment="1">
      <alignment horizontal="right" vertical="center"/>
    </xf>
    <xf numFmtId="0" fontId="1" fillId="0" borderId="2" xfId="0" applyNumberFormat="1" applyFont="1" applyFill="1" applyBorder="1" applyAlignment="1">
      <alignment horizontal="right" vertical="center"/>
    </xf>
    <xf numFmtId="0" fontId="1" fillId="0" borderId="0" xfId="0" applyNumberFormat="1" applyFont="1" applyFill="1" applyBorder="1" applyAlignment="1" applyProtection="1">
      <alignment horizontal="right" vertical="center" wrapText="1"/>
    </xf>
    <xf numFmtId="0" fontId="1" fillId="0" borderId="3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 applyProtection="1">
      <alignment horizontal="right" vertical="center" wrapText="1"/>
    </xf>
    <xf numFmtId="0" fontId="0" fillId="0" borderId="0" xfId="0" applyFont="1" applyFill="1" applyAlignment="1"/>
    <xf numFmtId="0" fontId="0" fillId="0" borderId="0" xfId="0" applyFill="1" applyAlignment="1"/>
    <xf numFmtId="0" fontId="1" fillId="0" borderId="0" xfId="0" applyFont="1" applyFill="1" applyAlignment="1">
      <alignment horizontal="right" vertical="center" wrapText="1"/>
    </xf>
    <xf numFmtId="0" fontId="1" fillId="0" borderId="4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3" fillId="0" borderId="5" xfId="0" applyFont="1" applyBorder="1" applyAlignment="1">
      <alignment wrapText="1"/>
    </xf>
    <xf numFmtId="176" fontId="0" fillId="0" borderId="0" xfId="0" applyNumberFormat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Font="1"/>
    <xf numFmtId="0" fontId="3" fillId="2" borderId="5" xfId="0" applyFont="1" applyFill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"/>
  <sheetViews>
    <sheetView workbookViewId="0">
      <selection activeCell="J26" sqref="J26"/>
    </sheetView>
  </sheetViews>
  <sheetFormatPr defaultColWidth="9" defaultRowHeight="14.25"/>
  <sheetData>
    <row r="1" spans="1:32">
      <c r="A1" s="7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s="21">
        <v>2013</v>
      </c>
      <c r="B2" s="1"/>
      <c r="C2" s="1"/>
      <c r="D2" s="1">
        <v>3</v>
      </c>
      <c r="E2" s="1"/>
      <c r="F2" s="1"/>
      <c r="G2" s="1"/>
      <c r="H2" s="1"/>
      <c r="I2" s="1"/>
      <c r="J2" s="1"/>
      <c r="K2" s="1">
        <v>3</v>
      </c>
      <c r="L2" s="1">
        <v>6</v>
      </c>
      <c r="M2" s="1"/>
      <c r="N2" s="1">
        <v>3</v>
      </c>
      <c r="O2" s="1">
        <v>1</v>
      </c>
      <c r="P2" s="1">
        <v>4</v>
      </c>
      <c r="Q2" s="1"/>
      <c r="R2" s="1"/>
      <c r="S2" s="1"/>
      <c r="T2" s="1">
        <v>2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>
      <c r="A3" s="21">
        <v>2014</v>
      </c>
      <c r="B3" s="1"/>
      <c r="C3" s="1">
        <v>1</v>
      </c>
      <c r="D3" s="1">
        <v>25</v>
      </c>
      <c r="E3" s="1"/>
      <c r="F3" s="1"/>
      <c r="G3" s="1"/>
      <c r="H3" s="1"/>
      <c r="I3" s="1"/>
      <c r="J3" s="1"/>
      <c r="K3" s="1">
        <v>25</v>
      </c>
      <c r="L3" s="1">
        <v>62</v>
      </c>
      <c r="M3" s="1"/>
      <c r="N3" s="1">
        <v>28</v>
      </c>
      <c r="O3" s="1"/>
      <c r="P3" s="1">
        <v>13</v>
      </c>
      <c r="Q3" s="1">
        <v>1</v>
      </c>
      <c r="R3" s="1">
        <v>1</v>
      </c>
      <c r="S3" s="1"/>
      <c r="T3" s="1">
        <v>54</v>
      </c>
      <c r="U3" s="1"/>
      <c r="V3" s="1"/>
      <c r="W3" s="1"/>
      <c r="X3" s="1">
        <v>2</v>
      </c>
      <c r="Y3" s="1"/>
      <c r="Z3" s="1"/>
      <c r="AA3" s="1"/>
      <c r="AB3" s="1"/>
      <c r="AC3" s="1"/>
      <c r="AD3" s="1"/>
      <c r="AE3" s="1"/>
      <c r="AF3" s="1"/>
    </row>
    <row r="4" spans="1:32">
      <c r="A4" s="21">
        <v>2015</v>
      </c>
      <c r="B4" s="1">
        <v>1</v>
      </c>
      <c r="C4" s="1">
        <v>3</v>
      </c>
      <c r="D4" s="1">
        <v>59</v>
      </c>
      <c r="E4" s="1">
        <v>1</v>
      </c>
      <c r="F4" s="1"/>
      <c r="G4" s="1">
        <v>1</v>
      </c>
      <c r="H4" s="1">
        <v>1</v>
      </c>
      <c r="I4" s="1">
        <v>0</v>
      </c>
      <c r="J4" s="1">
        <v>0</v>
      </c>
      <c r="K4" s="1">
        <v>126</v>
      </c>
      <c r="L4" s="1">
        <v>280</v>
      </c>
      <c r="M4" s="1">
        <v>0</v>
      </c>
      <c r="N4" s="1">
        <v>71</v>
      </c>
      <c r="O4" s="1">
        <v>3</v>
      </c>
      <c r="P4" s="1">
        <v>63</v>
      </c>
      <c r="Q4" s="1">
        <v>4</v>
      </c>
      <c r="R4" s="1">
        <v>1</v>
      </c>
      <c r="S4" s="1">
        <v>3</v>
      </c>
      <c r="T4" s="1">
        <v>157</v>
      </c>
      <c r="U4" s="1">
        <v>0</v>
      </c>
      <c r="V4" s="1">
        <v>0</v>
      </c>
      <c r="W4" s="1">
        <v>0</v>
      </c>
      <c r="X4" s="1">
        <v>2</v>
      </c>
      <c r="Y4" s="1">
        <v>0</v>
      </c>
      <c r="Z4" s="1">
        <v>2</v>
      </c>
      <c r="AA4" s="1"/>
      <c r="AB4" s="1">
        <v>0</v>
      </c>
      <c r="AC4" s="1">
        <v>0</v>
      </c>
      <c r="AD4" s="1"/>
      <c r="AE4" s="1">
        <v>0</v>
      </c>
      <c r="AF4" s="1">
        <v>0</v>
      </c>
    </row>
    <row r="5" spans="1:32">
      <c r="A5" s="21">
        <v>2016</v>
      </c>
      <c r="B5" s="1">
        <v>1</v>
      </c>
      <c r="C5" s="1">
        <v>5</v>
      </c>
      <c r="D5" s="1">
        <v>91</v>
      </c>
      <c r="E5" s="1">
        <v>1</v>
      </c>
      <c r="F5" s="1"/>
      <c r="G5" s="1">
        <v>4</v>
      </c>
      <c r="H5" s="1">
        <v>1</v>
      </c>
      <c r="I5" s="1">
        <v>0</v>
      </c>
      <c r="J5" s="1">
        <v>0</v>
      </c>
      <c r="K5" s="1">
        <v>201</v>
      </c>
      <c r="L5" s="1">
        <v>506</v>
      </c>
      <c r="M5" s="1">
        <v>1</v>
      </c>
      <c r="N5" s="1">
        <v>107</v>
      </c>
      <c r="O5" s="1">
        <v>4</v>
      </c>
      <c r="P5" s="1">
        <v>108</v>
      </c>
      <c r="Q5" s="1">
        <v>13</v>
      </c>
      <c r="R5" s="1">
        <v>1</v>
      </c>
      <c r="S5" s="1">
        <v>1</v>
      </c>
      <c r="T5" s="1">
        <v>262</v>
      </c>
      <c r="U5" s="1">
        <v>0</v>
      </c>
      <c r="V5" s="1">
        <v>0</v>
      </c>
      <c r="W5" s="1">
        <v>0</v>
      </c>
      <c r="X5" s="1">
        <v>3</v>
      </c>
      <c r="Y5" s="1">
        <v>0</v>
      </c>
      <c r="Z5" s="1">
        <v>1</v>
      </c>
      <c r="AA5" s="1"/>
      <c r="AB5" s="1">
        <v>0</v>
      </c>
      <c r="AC5" s="1">
        <v>0</v>
      </c>
      <c r="AD5" s="1"/>
      <c r="AE5" s="1">
        <v>0</v>
      </c>
      <c r="AF5" s="1">
        <v>0</v>
      </c>
    </row>
    <row r="6" spans="1:32">
      <c r="A6" s="21">
        <v>2017</v>
      </c>
      <c r="B6" s="1">
        <v>3</v>
      </c>
      <c r="C6" s="1">
        <v>9</v>
      </c>
      <c r="D6" s="1">
        <v>146</v>
      </c>
      <c r="E6" s="1">
        <v>2</v>
      </c>
      <c r="F6" s="1"/>
      <c r="G6" s="1">
        <v>7</v>
      </c>
      <c r="H6" s="1">
        <v>3</v>
      </c>
      <c r="I6" s="1">
        <v>0</v>
      </c>
      <c r="J6" s="1">
        <v>0</v>
      </c>
      <c r="K6" s="1">
        <v>262</v>
      </c>
      <c r="L6" s="1">
        <v>779</v>
      </c>
      <c r="M6" s="1">
        <v>6</v>
      </c>
      <c r="N6" s="1">
        <v>187</v>
      </c>
      <c r="O6" s="1">
        <v>8</v>
      </c>
      <c r="P6" s="1">
        <v>243</v>
      </c>
      <c r="Q6" s="1">
        <v>34</v>
      </c>
      <c r="R6" s="1">
        <v>4</v>
      </c>
      <c r="S6" s="1">
        <v>3</v>
      </c>
      <c r="T6" s="1">
        <v>411</v>
      </c>
      <c r="U6" s="1">
        <v>1</v>
      </c>
      <c r="V6" s="1">
        <v>0</v>
      </c>
      <c r="W6" s="1">
        <v>1</v>
      </c>
      <c r="X6" s="1">
        <v>4</v>
      </c>
      <c r="Y6" s="1">
        <v>1</v>
      </c>
      <c r="Z6" s="1">
        <v>1</v>
      </c>
      <c r="AA6" s="1"/>
      <c r="AB6" s="1">
        <v>1</v>
      </c>
      <c r="AC6" s="1">
        <v>0</v>
      </c>
      <c r="AD6" s="1"/>
      <c r="AE6" s="1">
        <v>1</v>
      </c>
      <c r="AF6" s="1">
        <v>1</v>
      </c>
    </row>
    <row r="7" spans="1:32">
      <c r="A7" s="21">
        <v>2018</v>
      </c>
      <c r="B7" s="1">
        <v>11</v>
      </c>
      <c r="C7" s="1">
        <v>11</v>
      </c>
      <c r="D7" s="1">
        <v>229</v>
      </c>
      <c r="E7" s="1">
        <v>2</v>
      </c>
      <c r="F7" s="1"/>
      <c r="G7" s="1">
        <v>9</v>
      </c>
      <c r="H7" s="1">
        <v>4</v>
      </c>
      <c r="I7" s="1">
        <v>0</v>
      </c>
      <c r="J7" s="1">
        <v>0</v>
      </c>
      <c r="K7" s="1">
        <v>452</v>
      </c>
      <c r="L7" s="1">
        <v>1172</v>
      </c>
      <c r="M7" s="1">
        <v>8</v>
      </c>
      <c r="N7" s="1">
        <v>233</v>
      </c>
      <c r="O7" s="1">
        <v>12</v>
      </c>
      <c r="P7" s="1">
        <v>367</v>
      </c>
      <c r="Q7" s="1">
        <v>50</v>
      </c>
      <c r="R7" s="1">
        <v>10</v>
      </c>
      <c r="S7" s="1">
        <v>4</v>
      </c>
      <c r="T7" s="1">
        <v>614</v>
      </c>
      <c r="U7" s="1">
        <v>1</v>
      </c>
      <c r="V7" s="1">
        <v>0</v>
      </c>
      <c r="W7" s="1">
        <v>3</v>
      </c>
      <c r="X7" s="1">
        <v>5</v>
      </c>
      <c r="Y7" s="1">
        <v>1</v>
      </c>
      <c r="Z7" s="1">
        <v>1</v>
      </c>
      <c r="AA7" s="1"/>
      <c r="AB7" s="1">
        <v>1</v>
      </c>
      <c r="AC7" s="1">
        <v>0</v>
      </c>
      <c r="AD7" s="1"/>
      <c r="AE7" s="1">
        <v>1</v>
      </c>
      <c r="AF7" s="1">
        <v>1</v>
      </c>
    </row>
    <row r="8" spans="1:32">
      <c r="A8" s="21">
        <v>2019</v>
      </c>
      <c r="B8" s="18">
        <v>11</v>
      </c>
      <c r="C8" s="18">
        <v>14</v>
      </c>
      <c r="D8" s="18">
        <v>359</v>
      </c>
      <c r="E8" s="18">
        <v>2</v>
      </c>
      <c r="F8" s="18"/>
      <c r="G8" s="18">
        <v>11</v>
      </c>
      <c r="H8" s="18">
        <v>4</v>
      </c>
      <c r="I8" s="18">
        <v>1</v>
      </c>
      <c r="J8" s="18">
        <v>0</v>
      </c>
      <c r="K8" s="18">
        <v>615</v>
      </c>
      <c r="L8" s="18">
        <v>1573</v>
      </c>
      <c r="M8" s="18">
        <v>13</v>
      </c>
      <c r="N8" s="18">
        <v>318</v>
      </c>
      <c r="O8" s="18">
        <v>19</v>
      </c>
      <c r="P8" s="18">
        <v>450</v>
      </c>
      <c r="Q8" s="18">
        <v>75</v>
      </c>
      <c r="R8" s="18">
        <v>22</v>
      </c>
      <c r="S8" s="18">
        <v>6</v>
      </c>
      <c r="T8" s="18">
        <v>798</v>
      </c>
      <c r="U8" s="18">
        <v>3</v>
      </c>
      <c r="V8" s="18">
        <v>0</v>
      </c>
      <c r="W8" s="18">
        <v>3</v>
      </c>
      <c r="X8" s="18">
        <v>6</v>
      </c>
      <c r="Y8" s="18">
        <v>2</v>
      </c>
      <c r="Z8" s="18">
        <v>1</v>
      </c>
      <c r="AA8" s="18"/>
      <c r="AB8" s="18">
        <v>2</v>
      </c>
      <c r="AC8" s="18">
        <v>0</v>
      </c>
      <c r="AD8" s="18"/>
      <c r="AE8" s="18">
        <v>1</v>
      </c>
      <c r="AF8" s="18">
        <v>1</v>
      </c>
    </row>
    <row r="9" spans="1:32">
      <c r="A9" s="21">
        <v>2020</v>
      </c>
      <c r="B9" s="18">
        <v>38</v>
      </c>
      <c r="C9" s="18">
        <v>39</v>
      </c>
      <c r="D9" s="18">
        <v>500</v>
      </c>
      <c r="E9" s="18">
        <v>7</v>
      </c>
      <c r="F9" s="18"/>
      <c r="G9" s="18">
        <v>9</v>
      </c>
      <c r="H9" s="18">
        <v>4</v>
      </c>
      <c r="I9" s="18">
        <v>2</v>
      </c>
      <c r="J9" s="18">
        <v>21</v>
      </c>
      <c r="K9" s="18">
        <v>664</v>
      </c>
      <c r="L9" s="18">
        <v>1757</v>
      </c>
      <c r="M9" s="18">
        <v>27</v>
      </c>
      <c r="N9" s="18">
        <v>441</v>
      </c>
      <c r="O9" s="18">
        <v>34</v>
      </c>
      <c r="P9" s="18">
        <v>598</v>
      </c>
      <c r="Q9" s="18">
        <v>135</v>
      </c>
      <c r="R9" s="18">
        <v>40</v>
      </c>
      <c r="S9" s="18">
        <v>12</v>
      </c>
      <c r="T9" s="18">
        <v>1025</v>
      </c>
      <c r="U9" s="18">
        <v>10</v>
      </c>
      <c r="V9" s="18">
        <v>1</v>
      </c>
      <c r="W9" s="18">
        <v>9</v>
      </c>
      <c r="X9" s="18">
        <v>21</v>
      </c>
      <c r="Y9" s="18">
        <v>4</v>
      </c>
      <c r="Z9" s="18">
        <v>6</v>
      </c>
      <c r="AA9" s="18"/>
      <c r="AB9" s="18">
        <v>16</v>
      </c>
      <c r="AC9" s="18">
        <v>1</v>
      </c>
      <c r="AD9" s="18"/>
      <c r="AE9" s="18">
        <v>1</v>
      </c>
      <c r="AF9" s="18">
        <v>3</v>
      </c>
    </row>
    <row r="10" spans="1:32">
      <c r="A10" s="21">
        <v>2021</v>
      </c>
      <c r="B10" s="22">
        <v>127</v>
      </c>
      <c r="C10" s="22">
        <v>52</v>
      </c>
      <c r="D10" s="22">
        <v>638</v>
      </c>
      <c r="E10" s="22">
        <v>10</v>
      </c>
      <c r="F10" s="22"/>
      <c r="G10" s="22">
        <v>17</v>
      </c>
      <c r="H10" s="22">
        <v>4</v>
      </c>
      <c r="I10" s="22">
        <v>3</v>
      </c>
      <c r="J10" s="22">
        <v>78</v>
      </c>
      <c r="K10" s="22">
        <v>745</v>
      </c>
      <c r="L10" s="22">
        <v>2203</v>
      </c>
      <c r="M10" s="22">
        <v>39</v>
      </c>
      <c r="N10" s="22">
        <v>571</v>
      </c>
      <c r="O10" s="22">
        <v>57</v>
      </c>
      <c r="P10" s="22">
        <v>801</v>
      </c>
      <c r="Q10" s="22">
        <v>188</v>
      </c>
      <c r="R10" s="22">
        <v>54</v>
      </c>
      <c r="S10" s="22">
        <v>17</v>
      </c>
      <c r="T10" s="22">
        <v>1322</v>
      </c>
      <c r="U10" s="22">
        <v>17</v>
      </c>
      <c r="V10" s="22">
        <v>1</v>
      </c>
      <c r="W10" s="22">
        <v>13</v>
      </c>
      <c r="X10" s="22">
        <v>22</v>
      </c>
      <c r="Y10" s="22">
        <v>4</v>
      </c>
      <c r="Z10" s="22">
        <v>8</v>
      </c>
      <c r="AA10" s="22"/>
      <c r="AB10" s="22">
        <v>26</v>
      </c>
      <c r="AC10" s="22">
        <v>2</v>
      </c>
      <c r="AD10" s="22"/>
      <c r="AE10" s="22">
        <v>1</v>
      </c>
      <c r="AF10" s="22">
        <v>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"/>
  <sheetViews>
    <sheetView workbookViewId="0">
      <selection activeCell="F20" sqref="E1:F1 F20"/>
    </sheetView>
  </sheetViews>
  <sheetFormatPr defaultColWidth="9" defaultRowHeight="14.25"/>
  <sheetData>
    <row r="1" spans="1:32">
      <c r="A1" s="7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s="17">
        <v>2013</v>
      </c>
      <c r="B2" s="1">
        <v>833.4</v>
      </c>
      <c r="C2" s="1">
        <v>4571.6</v>
      </c>
      <c r="D2" s="1">
        <v>3219.2</v>
      </c>
      <c r="E2" s="1">
        <v>2273.9</v>
      </c>
      <c r="F2" s="1">
        <v>5348.4</v>
      </c>
      <c r="G2" s="1">
        <v>5160.2</v>
      </c>
      <c r="H2" s="1">
        <v>6855.1</v>
      </c>
      <c r="I2" s="1">
        <v>6365.4</v>
      </c>
      <c r="J2" s="1">
        <v>1062</v>
      </c>
      <c r="K2" s="1">
        <v>4258.4</v>
      </c>
      <c r="L2" s="1">
        <v>4758.6</v>
      </c>
      <c r="M2" s="1">
        <v>3681.4</v>
      </c>
      <c r="N2" s="1">
        <v>4890.5</v>
      </c>
      <c r="O2" s="1">
        <v>3683.8</v>
      </c>
      <c r="P2" s="1">
        <v>4525.2</v>
      </c>
      <c r="Q2" s="1">
        <v>4285.4</v>
      </c>
      <c r="R2" s="1">
        <v>4381.6</v>
      </c>
      <c r="S2" s="1">
        <v>2962</v>
      </c>
      <c r="T2" s="1">
        <v>2596.4</v>
      </c>
      <c r="U2" s="1">
        <v>3420.4</v>
      </c>
      <c r="V2" s="1">
        <v>4153.8</v>
      </c>
      <c r="W2" s="1">
        <v>3136.5</v>
      </c>
      <c r="X2" s="1">
        <v>3321.2</v>
      </c>
      <c r="Y2" s="1">
        <v>2355.9</v>
      </c>
      <c r="Z2" s="1">
        <v>3650.4</v>
      </c>
      <c r="AA2" s="1">
        <v>4157</v>
      </c>
      <c r="AB2" s="1">
        <v>2500</v>
      </c>
      <c r="AC2" s="1">
        <v>2231</v>
      </c>
      <c r="AD2" s="1">
        <v>2570.3</v>
      </c>
      <c r="AE2" s="1">
        <v>3250</v>
      </c>
      <c r="AF2" s="19">
        <v>4654.5</v>
      </c>
    </row>
    <row r="3" spans="1:32">
      <c r="A3" s="17">
        <v>2014</v>
      </c>
      <c r="B3" s="1">
        <v>1854.3</v>
      </c>
      <c r="C3" s="1">
        <v>4791.4</v>
      </c>
      <c r="D3" s="1">
        <v>3435.5</v>
      </c>
      <c r="E3" s="1">
        <v>2482.3</v>
      </c>
      <c r="F3" s="1">
        <v>5872.4</v>
      </c>
      <c r="G3" s="1">
        <v>5252.4</v>
      </c>
      <c r="H3" s="1">
        <v>7445.6</v>
      </c>
      <c r="I3" s="1">
        <v>6596.7</v>
      </c>
      <c r="J3" s="1">
        <v>1440.6</v>
      </c>
      <c r="K3" s="1">
        <v>5030.5</v>
      </c>
      <c r="L3" s="1">
        <v>5236.7</v>
      </c>
      <c r="M3" s="1">
        <v>3985.9</v>
      </c>
      <c r="N3" s="1">
        <v>5093.6</v>
      </c>
      <c r="O3" s="1">
        <v>4106.5</v>
      </c>
      <c r="P3" s="1">
        <v>5431</v>
      </c>
      <c r="Q3" s="1">
        <v>4277.6</v>
      </c>
      <c r="R3" s="1">
        <v>5009.3</v>
      </c>
      <c r="S3" s="1">
        <v>3638.9</v>
      </c>
      <c r="T3" s="1">
        <v>3272.4</v>
      </c>
      <c r="U3" s="1">
        <v>4047.8</v>
      </c>
      <c r="V3" s="1">
        <v>4753.5</v>
      </c>
      <c r="W3" s="1">
        <v>3401.9</v>
      </c>
      <c r="X3" s="1">
        <v>3877.9</v>
      </c>
      <c r="Y3" s="1">
        <v>2643.1</v>
      </c>
      <c r="Z3" s="1">
        <v>4242.4</v>
      </c>
      <c r="AA3" s="1">
        <v>4361.8</v>
      </c>
      <c r="AB3" s="1">
        <v>2750.7</v>
      </c>
      <c r="AC3" s="1">
        <v>2761.6</v>
      </c>
      <c r="AD3" s="1">
        <v>3021.4</v>
      </c>
      <c r="AE3" s="1">
        <v>3644.6</v>
      </c>
      <c r="AF3" s="19">
        <v>5179.4</v>
      </c>
    </row>
    <row r="4" spans="1:32">
      <c r="A4" s="17">
        <v>2015</v>
      </c>
      <c r="B4" s="1">
        <v>1958.5</v>
      </c>
      <c r="C4" s="1">
        <v>4949.4</v>
      </c>
      <c r="D4" s="1">
        <v>3682.7</v>
      </c>
      <c r="E4" s="1">
        <v>2624.4</v>
      </c>
      <c r="F4" s="1">
        <v>6185.4</v>
      </c>
      <c r="G4" s="1">
        <v>5573.7</v>
      </c>
      <c r="H4" s="1">
        <v>7878.1</v>
      </c>
      <c r="I4" s="1">
        <v>7049.8</v>
      </c>
      <c r="J4" s="1">
        <v>1462.3</v>
      </c>
      <c r="K4" s="1">
        <v>5045.6</v>
      </c>
      <c r="L4" s="1">
        <v>5364.3</v>
      </c>
      <c r="M4" s="1">
        <v>4214.4</v>
      </c>
      <c r="N4" s="1">
        <v>5455.6</v>
      </c>
      <c r="O4" s="1">
        <v>4431.3</v>
      </c>
      <c r="P4" s="1">
        <v>5856.4</v>
      </c>
      <c r="Q4" s="1">
        <v>4462.2</v>
      </c>
      <c r="R4" s="1">
        <v>5281.4</v>
      </c>
      <c r="S4" s="1">
        <v>3911.7</v>
      </c>
      <c r="T4" s="1">
        <v>3590.1</v>
      </c>
      <c r="U4" s="1">
        <v>4359.4</v>
      </c>
      <c r="V4" s="1">
        <v>5013.2</v>
      </c>
      <c r="W4" s="1">
        <v>3774.7</v>
      </c>
      <c r="X4" s="1">
        <v>4197.3</v>
      </c>
      <c r="Y4" s="1">
        <v>2878.7</v>
      </c>
      <c r="Z4" s="1">
        <v>4600.8</v>
      </c>
      <c r="AA4" s="1">
        <v>4937.7</v>
      </c>
      <c r="AB4" s="1">
        <v>2908.6</v>
      </c>
      <c r="AC4" s="1">
        <v>3025.2</v>
      </c>
      <c r="AD4" s="1">
        <v>3058.5</v>
      </c>
      <c r="AE4" s="1">
        <v>3837</v>
      </c>
      <c r="AF4" s="19">
        <v>5397.5</v>
      </c>
    </row>
    <row r="5" spans="1:32">
      <c r="A5" s="17">
        <v>2016</v>
      </c>
      <c r="B5" s="1">
        <v>2061.9</v>
      </c>
      <c r="C5" s="1">
        <v>5309.4</v>
      </c>
      <c r="D5" s="1">
        <v>3970</v>
      </c>
      <c r="E5" s="1">
        <v>2729.9</v>
      </c>
      <c r="F5" s="1">
        <v>6215.7</v>
      </c>
      <c r="G5" s="1">
        <v>5635.5</v>
      </c>
      <c r="H5" s="1">
        <v>7558.9</v>
      </c>
      <c r="I5" s="1">
        <v>6425.9</v>
      </c>
      <c r="J5" s="1">
        <v>1387.9</v>
      </c>
      <c r="K5" s="1">
        <v>5283.1</v>
      </c>
      <c r="L5" s="1">
        <v>5621.9</v>
      </c>
      <c r="M5" s="1">
        <v>4596.1</v>
      </c>
      <c r="N5" s="1">
        <v>5821.5</v>
      </c>
      <c r="O5" s="1">
        <v>4692.3</v>
      </c>
      <c r="P5" s="1">
        <v>6266.6</v>
      </c>
      <c r="Q5" s="1">
        <v>4643.2</v>
      </c>
      <c r="R5" s="1">
        <v>5534</v>
      </c>
      <c r="S5" s="1">
        <v>4138.6</v>
      </c>
      <c r="T5" s="1">
        <v>3883.6</v>
      </c>
      <c r="U5" s="1">
        <v>4759.2</v>
      </c>
      <c r="V5" s="1">
        <v>5315.7</v>
      </c>
      <c r="W5" s="1">
        <v>4150.1</v>
      </c>
      <c r="X5" s="1">
        <v>4525.2</v>
      </c>
      <c r="Y5" s="1">
        <v>3115.8</v>
      </c>
      <c r="Z5" s="1">
        <v>5043.7</v>
      </c>
      <c r="AA5" s="1">
        <v>5237.9</v>
      </c>
      <c r="AB5" s="1">
        <v>3057.9</v>
      </c>
      <c r="AC5" s="1">
        <v>3261.4</v>
      </c>
      <c r="AD5" s="1">
        <v>3197</v>
      </c>
      <c r="AE5" s="1">
        <v>3937.5</v>
      </c>
      <c r="AF5" s="19">
        <v>5642</v>
      </c>
    </row>
    <row r="6" spans="1:32">
      <c r="A6" s="17">
        <v>2017</v>
      </c>
      <c r="B6" s="1">
        <v>2140.4</v>
      </c>
      <c r="C6" s="1">
        <v>5561.9</v>
      </c>
      <c r="D6" s="1">
        <v>4227.9</v>
      </c>
      <c r="E6" s="1">
        <v>2824</v>
      </c>
      <c r="F6" s="1">
        <v>6384.6</v>
      </c>
      <c r="G6" s="1">
        <v>5819.1</v>
      </c>
      <c r="H6" s="1">
        <v>7399.8</v>
      </c>
      <c r="I6" s="1">
        <v>6692.8</v>
      </c>
      <c r="J6" s="1">
        <v>1372.8</v>
      </c>
      <c r="K6" s="1">
        <v>5619.4</v>
      </c>
      <c r="L6" s="1">
        <v>6112.2</v>
      </c>
      <c r="M6" s="1">
        <v>5026.2</v>
      </c>
      <c r="N6" s="1">
        <v>6275.8</v>
      </c>
      <c r="O6" s="1">
        <v>4868.8</v>
      </c>
      <c r="P6" s="1">
        <v>6729.7</v>
      </c>
      <c r="Q6" s="1">
        <v>4747.2</v>
      </c>
      <c r="R6" s="1">
        <v>5963.9</v>
      </c>
      <c r="S6" s="1">
        <v>4368.9</v>
      </c>
      <c r="T6" s="1">
        <v>4118.6</v>
      </c>
      <c r="U6" s="1">
        <v>5103.1</v>
      </c>
      <c r="V6" s="1">
        <v>5576.3</v>
      </c>
      <c r="W6" s="1">
        <v>4491.4</v>
      </c>
      <c r="X6" s="1">
        <v>4821.4</v>
      </c>
      <c r="Y6" s="1">
        <v>3285.2</v>
      </c>
      <c r="Z6" s="1">
        <v>5412.5</v>
      </c>
      <c r="AA6" s="1">
        <v>5735.4</v>
      </c>
      <c r="AB6" s="1">
        <v>3241.5</v>
      </c>
      <c r="AC6" s="1">
        <v>3556.2</v>
      </c>
      <c r="AD6" s="1">
        <v>3763.6</v>
      </c>
      <c r="AE6" s="1">
        <v>4252</v>
      </c>
      <c r="AF6" s="19">
        <v>6037</v>
      </c>
    </row>
    <row r="7" spans="1:32">
      <c r="A7" s="17">
        <v>2018</v>
      </c>
      <c r="B7" s="1">
        <v>2021.7</v>
      </c>
      <c r="C7" s="1">
        <v>5334.6</v>
      </c>
      <c r="D7" s="1">
        <v>4611.5</v>
      </c>
      <c r="E7" s="1">
        <v>3075.2</v>
      </c>
      <c r="F7" s="1">
        <v>7180.7</v>
      </c>
      <c r="G7" s="1">
        <v>6263.8</v>
      </c>
      <c r="H7" s="1">
        <v>7756.2</v>
      </c>
      <c r="I7" s="1">
        <v>7053.3</v>
      </c>
      <c r="J7" s="1">
        <v>1753.2</v>
      </c>
      <c r="K7" s="1">
        <v>6016.6</v>
      </c>
      <c r="L7" s="1">
        <v>6677</v>
      </c>
      <c r="M7" s="1">
        <v>5411.5</v>
      </c>
      <c r="N7" s="1">
        <v>6705.6</v>
      </c>
      <c r="O7" s="1">
        <v>5271.9</v>
      </c>
      <c r="P7" s="1">
        <v>7193.6</v>
      </c>
      <c r="Q7" s="1">
        <v>4790.7</v>
      </c>
      <c r="R7" s="1">
        <v>6270.8</v>
      </c>
      <c r="S7" s="1">
        <v>4785.7</v>
      </c>
      <c r="T7" s="1">
        <v>4432.7</v>
      </c>
      <c r="U7" s="1">
        <v>5393.4</v>
      </c>
      <c r="V7" s="1">
        <v>5806.1</v>
      </c>
      <c r="W7" s="1">
        <v>4812.9</v>
      </c>
      <c r="X7" s="1">
        <v>5117.2</v>
      </c>
      <c r="Y7" s="1">
        <v>3226.7</v>
      </c>
      <c r="Z7" s="1">
        <v>5599</v>
      </c>
      <c r="AA7" s="1">
        <v>5888.9</v>
      </c>
      <c r="AB7" s="1">
        <v>3508</v>
      </c>
      <c r="AC7" s="1">
        <v>3823.7</v>
      </c>
      <c r="AD7" s="1">
        <v>3904.6</v>
      </c>
      <c r="AE7" s="1">
        <v>4638.5</v>
      </c>
      <c r="AF7" s="19">
        <v>6623.9</v>
      </c>
    </row>
    <row r="8" spans="1:32">
      <c r="A8" s="17">
        <v>2019</v>
      </c>
      <c r="B8" s="1">
        <v>2262.2</v>
      </c>
      <c r="C8" s="1">
        <v>4984.6</v>
      </c>
      <c r="D8" s="1">
        <v>5099.1</v>
      </c>
      <c r="E8" s="1">
        <v>3396</v>
      </c>
      <c r="F8" s="1">
        <v>8067.1</v>
      </c>
      <c r="G8" s="1">
        <v>7012.7</v>
      </c>
      <c r="H8" s="1">
        <v>8264.3</v>
      </c>
      <c r="I8" s="1">
        <v>7196.1</v>
      </c>
      <c r="J8" s="1">
        <v>2355.8</v>
      </c>
      <c r="K8" s="1">
        <v>6291.5</v>
      </c>
      <c r="L8" s="1">
        <v>7296.5</v>
      </c>
      <c r="M8" s="1">
        <v>5952.6</v>
      </c>
      <c r="N8" s="1">
        <v>7178.6</v>
      </c>
      <c r="O8" s="1">
        <v>5701.2</v>
      </c>
      <c r="P8" s="1">
        <v>7799.3</v>
      </c>
      <c r="Q8" s="1">
        <v>5076.8</v>
      </c>
      <c r="R8" s="1">
        <v>6807.7</v>
      </c>
      <c r="S8" s="1">
        <v>5268.3</v>
      </c>
      <c r="T8" s="1">
        <v>4446.9</v>
      </c>
      <c r="U8" s="1">
        <v>5619.1</v>
      </c>
      <c r="V8" s="1">
        <v>5865.4</v>
      </c>
      <c r="W8" s="1">
        <v>5209.5</v>
      </c>
      <c r="X8" s="1">
        <v>5641.1</v>
      </c>
      <c r="Y8" s="1">
        <v>3427.5</v>
      </c>
      <c r="Z8" s="1">
        <v>6214.2</v>
      </c>
      <c r="AA8" s="1">
        <v>6364.5</v>
      </c>
      <c r="AB8" s="1">
        <v>3791.5</v>
      </c>
      <c r="AC8" s="1">
        <v>4322</v>
      </c>
      <c r="AD8" s="1">
        <v>4296.7</v>
      </c>
      <c r="AE8" s="1">
        <v>4976.1</v>
      </c>
      <c r="AF8" s="19">
        <v>6762.4</v>
      </c>
    </row>
    <row r="9" spans="1:32">
      <c r="A9" s="17">
        <v>2020</v>
      </c>
      <c r="B9" s="18">
        <v>1612.6</v>
      </c>
      <c r="C9" s="18">
        <v>5568.4</v>
      </c>
      <c r="D9" s="18">
        <v>5517.2</v>
      </c>
      <c r="E9" s="18">
        <v>3613.6</v>
      </c>
      <c r="F9" s="18">
        <v>8827.7</v>
      </c>
      <c r="G9" s="18">
        <v>7874.7</v>
      </c>
      <c r="H9" s="18">
        <v>9141.1</v>
      </c>
      <c r="I9" s="18">
        <v>8452.5</v>
      </c>
      <c r="J9" s="18">
        <v>1944</v>
      </c>
      <c r="K9" s="18">
        <v>6444.5</v>
      </c>
      <c r="L9" s="18">
        <v>7600.6</v>
      </c>
      <c r="M9" s="18">
        <v>6222.6</v>
      </c>
      <c r="N9" s="18">
        <v>7509.8</v>
      </c>
      <c r="O9" s="18">
        <v>5866</v>
      </c>
      <c r="P9" s="18">
        <v>8094.8</v>
      </c>
      <c r="Q9" s="18">
        <v>5174.9</v>
      </c>
      <c r="R9" s="18">
        <v>6745.4</v>
      </c>
      <c r="S9" s="18">
        <v>5804</v>
      </c>
      <c r="T9" s="18">
        <v>4584.9</v>
      </c>
      <c r="U9" s="18">
        <v>5867.7</v>
      </c>
      <c r="V9" s="18">
        <v>6124.4</v>
      </c>
      <c r="W9" s="18">
        <v>5565.7</v>
      </c>
      <c r="X9" s="18">
        <v>6152</v>
      </c>
      <c r="Y9" s="18">
        <v>3444.6</v>
      </c>
      <c r="Z9" s="18">
        <v>6522.6</v>
      </c>
      <c r="AA9" s="18">
        <v>6912.1</v>
      </c>
      <c r="AB9" s="18">
        <v>4150</v>
      </c>
      <c r="AC9" s="18">
        <v>4650.5</v>
      </c>
      <c r="AD9" s="18">
        <v>4884.9</v>
      </c>
      <c r="AE9" s="18">
        <v>5549.4</v>
      </c>
      <c r="AF9" s="20">
        <v>6371.7</v>
      </c>
    </row>
    <row r="10" spans="1:32">
      <c r="A10" s="17">
        <v>2021</v>
      </c>
      <c r="B10" s="18">
        <v>1873.9</v>
      </c>
      <c r="C10" s="18">
        <v>6161.8</v>
      </c>
      <c r="D10" s="18">
        <v>6016.5</v>
      </c>
      <c r="E10" s="18">
        <v>3958.8</v>
      </c>
      <c r="F10" s="18">
        <v>9980.1</v>
      </c>
      <c r="G10" s="18">
        <v>8667.4</v>
      </c>
      <c r="H10" s="18">
        <v>10161.3</v>
      </c>
      <c r="I10" s="18">
        <v>9353.5</v>
      </c>
      <c r="J10" s="18">
        <v>2413.1</v>
      </c>
      <c r="K10" s="18">
        <v>7022.4</v>
      </c>
      <c r="L10" s="18">
        <v>8527.2</v>
      </c>
      <c r="M10" s="18">
        <v>6795.3</v>
      </c>
      <c r="N10" s="18">
        <v>8586.3</v>
      </c>
      <c r="O10" s="18">
        <v>6043.3</v>
      </c>
      <c r="P10" s="18">
        <v>7066.3</v>
      </c>
      <c r="Q10" s="18">
        <v>5605.2</v>
      </c>
      <c r="R10" s="18">
        <v>7552.9</v>
      </c>
      <c r="S10" s="18">
        <v>6530.2</v>
      </c>
      <c r="T10" s="18">
        <v>5438.8</v>
      </c>
      <c r="U10" s="18">
        <v>6391.2</v>
      </c>
      <c r="V10" s="18">
        <v>7071.9</v>
      </c>
      <c r="W10" s="18">
        <v>6109.8</v>
      </c>
      <c r="X10" s="18">
        <v>6651.4</v>
      </c>
      <c r="Y10" s="18">
        <v>3912</v>
      </c>
      <c r="Z10" s="18">
        <v>6875.6</v>
      </c>
      <c r="AA10" s="18">
        <v>7370.8</v>
      </c>
      <c r="AB10" s="18">
        <v>4433.1</v>
      </c>
      <c r="AC10" s="18">
        <v>5124.5</v>
      </c>
      <c r="AD10" s="18">
        <v>5304.2</v>
      </c>
      <c r="AE10" s="18">
        <v>6137.4</v>
      </c>
      <c r="AF10" s="20">
        <v>7285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"/>
  <sheetViews>
    <sheetView workbookViewId="0">
      <selection activeCell="F1" sqref="F1:G1"/>
    </sheetView>
  </sheetViews>
  <sheetFormatPr defaultColWidth="8.66666666666667" defaultRowHeight="14.25"/>
  <sheetData>
    <row r="1" ht="15" spans="1:33">
      <c r="A1" s="1" t="s">
        <v>32</v>
      </c>
      <c r="B1" s="1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ht="17.25" spans="1:33">
      <c r="A2" s="11">
        <v>2013</v>
      </c>
      <c r="B2" s="12">
        <v>72.94</v>
      </c>
      <c r="C2" s="13"/>
      <c r="D2" s="14"/>
      <c r="E2" s="14">
        <v>84.1975</v>
      </c>
      <c r="F2" s="14">
        <v>-58.99</v>
      </c>
      <c r="G2" s="14">
        <v>183.605</v>
      </c>
      <c r="H2" s="14">
        <v>186.17</v>
      </c>
      <c r="I2" s="14">
        <v>41.03</v>
      </c>
      <c r="J2" s="14">
        <v>102.31</v>
      </c>
      <c r="K2" s="14"/>
      <c r="L2" s="14">
        <v>307.45</v>
      </c>
      <c r="M2" s="14">
        <v>281.52</v>
      </c>
      <c r="N2" s="14">
        <v>164.627142857143</v>
      </c>
      <c r="O2" s="14">
        <v>-3.976</v>
      </c>
      <c r="P2" s="14">
        <v>200.865</v>
      </c>
      <c r="Q2" s="14">
        <v>202.7275</v>
      </c>
      <c r="R2" s="14">
        <v>136.61</v>
      </c>
      <c r="S2" s="14">
        <v>140.385</v>
      </c>
      <c r="T2" s="14">
        <v>43.22</v>
      </c>
      <c r="U2" s="14">
        <v>-38.965</v>
      </c>
      <c r="V2" s="14">
        <v>-100.063</v>
      </c>
      <c r="W2" s="14">
        <v>-67.64</v>
      </c>
      <c r="X2" s="14">
        <v>-126.955</v>
      </c>
      <c r="Y2" s="14">
        <v>-26.17</v>
      </c>
      <c r="Z2" s="14">
        <v>-501.91</v>
      </c>
      <c r="AA2" s="14">
        <v>-198.1575</v>
      </c>
      <c r="AB2" s="14"/>
      <c r="AC2" s="14">
        <v>-53.2525</v>
      </c>
      <c r="AD2" s="14">
        <v>-340.325</v>
      </c>
      <c r="AE2" s="14"/>
      <c r="AF2" s="14">
        <v>38.0333333333333</v>
      </c>
      <c r="AG2" s="14">
        <v>191.745</v>
      </c>
    </row>
    <row r="3" ht="17.25" spans="1:33">
      <c r="A3" s="11">
        <v>2014</v>
      </c>
      <c r="B3" s="12">
        <v>124.78</v>
      </c>
      <c r="C3" s="13"/>
      <c r="D3" s="14"/>
      <c r="E3" s="14">
        <v>150.32</v>
      </c>
      <c r="F3" s="14">
        <v>-17.98</v>
      </c>
      <c r="G3" s="14">
        <v>212.525</v>
      </c>
      <c r="H3" s="14">
        <v>208.065</v>
      </c>
      <c r="I3" s="14">
        <v>38.525</v>
      </c>
      <c r="J3" s="14">
        <v>177.0675</v>
      </c>
      <c r="K3" s="14"/>
      <c r="L3" s="14">
        <v>345.1</v>
      </c>
      <c r="M3" s="14">
        <v>116.42</v>
      </c>
      <c r="N3" s="14">
        <v>195.015714285714</v>
      </c>
      <c r="O3" s="14">
        <v>75.35</v>
      </c>
      <c r="P3" s="14">
        <v>233.32</v>
      </c>
      <c r="Q3" s="14">
        <v>295.3475</v>
      </c>
      <c r="R3" s="14">
        <v>186.812</v>
      </c>
      <c r="S3" s="14">
        <v>168.973333333333</v>
      </c>
      <c r="T3" s="14">
        <v>124.51</v>
      </c>
      <c r="U3" s="14">
        <v>62.265</v>
      </c>
      <c r="V3" s="14">
        <v>-76.376</v>
      </c>
      <c r="W3" s="14">
        <v>-81.5</v>
      </c>
      <c r="X3" s="14">
        <v>-232.14</v>
      </c>
      <c r="Y3" s="14">
        <v>-99.956</v>
      </c>
      <c r="Z3" s="14">
        <v>-347.765</v>
      </c>
      <c r="AA3" s="14">
        <v>-175.9725</v>
      </c>
      <c r="AB3" s="14"/>
      <c r="AC3" s="14">
        <v>-91.43</v>
      </c>
      <c r="AD3" s="14">
        <v>-335.345</v>
      </c>
      <c r="AE3" s="14"/>
      <c r="AF3" s="14">
        <v>68.1033333333333</v>
      </c>
      <c r="AG3" s="14">
        <v>237.42</v>
      </c>
    </row>
    <row r="4" ht="17.25" spans="1:33">
      <c r="A4" s="11">
        <v>2015</v>
      </c>
      <c r="B4" s="15">
        <v>19.55</v>
      </c>
      <c r="C4" s="13"/>
      <c r="D4" s="14"/>
      <c r="E4" s="14">
        <v>-11.88</v>
      </c>
      <c r="F4" s="14">
        <v>-153.053333333333</v>
      </c>
      <c r="G4" s="14">
        <v>86.5675</v>
      </c>
      <c r="H4" s="14">
        <v>-14.03</v>
      </c>
      <c r="I4" s="14">
        <v>-68.9</v>
      </c>
      <c r="J4" s="14">
        <v>-24.12</v>
      </c>
      <c r="K4" s="14"/>
      <c r="L4" s="14">
        <v>386.31</v>
      </c>
      <c r="M4" s="14">
        <v>357.59</v>
      </c>
      <c r="N4" s="14">
        <v>150.155714285714</v>
      </c>
      <c r="O4" s="14">
        <v>-17.9266666666667</v>
      </c>
      <c r="P4" s="14">
        <v>175.145</v>
      </c>
      <c r="Q4" s="14">
        <v>191.6275</v>
      </c>
      <c r="R4" s="14">
        <v>141.06</v>
      </c>
      <c r="S4" s="14">
        <v>139.736666666667</v>
      </c>
      <c r="T4" s="14">
        <v>169.636666666667</v>
      </c>
      <c r="U4" s="14">
        <v>-2.21</v>
      </c>
      <c r="V4" s="14">
        <v>-152.653333333333</v>
      </c>
      <c r="W4" s="14">
        <v>-98.29</v>
      </c>
      <c r="X4" s="14">
        <v>-219.45</v>
      </c>
      <c r="Y4" s="14">
        <v>-143.76</v>
      </c>
      <c r="Z4" s="14">
        <v>-372.825</v>
      </c>
      <c r="AA4" s="14">
        <v>-269.555</v>
      </c>
      <c r="AB4" s="14"/>
      <c r="AC4" s="14">
        <v>-143.5125</v>
      </c>
      <c r="AD4" s="14">
        <v>-538.265</v>
      </c>
      <c r="AE4" s="14"/>
      <c r="AF4" s="14">
        <v>-99.7533333333333</v>
      </c>
      <c r="AG4" s="14">
        <v>83.54</v>
      </c>
    </row>
    <row r="5" ht="17.25" spans="1:33">
      <c r="A5" s="11">
        <v>2016</v>
      </c>
      <c r="B5" s="16">
        <v>-80.28</v>
      </c>
      <c r="C5" s="13"/>
      <c r="D5" s="14"/>
      <c r="E5" s="14">
        <v>-13.9862</v>
      </c>
      <c r="F5" s="14">
        <v>-160.897133333333</v>
      </c>
      <c r="G5" s="14">
        <v>-1.50434999999999</v>
      </c>
      <c r="H5" s="14">
        <v>-8.80613333333334</v>
      </c>
      <c r="I5" s="14">
        <v>-117.208866666667</v>
      </c>
      <c r="J5" s="14">
        <v>-96.27015</v>
      </c>
      <c r="K5" s="14"/>
      <c r="L5" s="14">
        <v>127.73</v>
      </c>
      <c r="M5" s="14">
        <v>193.35</v>
      </c>
      <c r="N5" s="14">
        <v>106.01</v>
      </c>
      <c r="O5" s="14">
        <v>-32.4642666666667</v>
      </c>
      <c r="P5" s="14">
        <v>136.8809</v>
      </c>
      <c r="Q5" s="14">
        <v>119.12915</v>
      </c>
      <c r="R5" s="14">
        <v>0.777800000000002</v>
      </c>
      <c r="S5" s="14">
        <v>89.5121333333333</v>
      </c>
      <c r="T5" s="14">
        <v>128.613466666667</v>
      </c>
      <c r="U5" s="14">
        <v>-20.1861</v>
      </c>
      <c r="V5" s="14">
        <v>-187.5578</v>
      </c>
      <c r="W5" s="14">
        <v>-190.8498</v>
      </c>
      <c r="X5" s="14">
        <v>-212.443333333333</v>
      </c>
      <c r="Y5" s="14">
        <v>-209.481733333333</v>
      </c>
      <c r="Z5" s="14">
        <v>-381.9095</v>
      </c>
      <c r="AA5" s="14">
        <v>-251.8891</v>
      </c>
      <c r="AB5" s="14"/>
      <c r="AC5" s="14">
        <v>-197.59825</v>
      </c>
      <c r="AD5" s="14">
        <v>-682.2238</v>
      </c>
      <c r="AE5" s="14"/>
      <c r="AF5" s="14">
        <v>-131.279266666667</v>
      </c>
      <c r="AG5" s="14">
        <v>49.1898</v>
      </c>
    </row>
    <row r="6" ht="17.25" spans="1:33">
      <c r="A6" s="11">
        <v>2017</v>
      </c>
      <c r="B6" s="15">
        <v>-12.53</v>
      </c>
      <c r="C6" s="13"/>
      <c r="D6" s="14"/>
      <c r="E6" s="14">
        <v>14.93995</v>
      </c>
      <c r="F6" s="14">
        <v>-115.572533333333</v>
      </c>
      <c r="G6" s="14">
        <v>21.565275</v>
      </c>
      <c r="H6" s="14">
        <v>71.8169</v>
      </c>
      <c r="I6" s="14">
        <v>-32.9989</v>
      </c>
      <c r="J6" s="14">
        <v>-21.541975</v>
      </c>
      <c r="K6" s="14"/>
      <c r="L6" s="14">
        <v>181.95</v>
      </c>
      <c r="M6" s="14">
        <v>217.422133333333</v>
      </c>
      <c r="N6" s="14">
        <v>74.5228571428571</v>
      </c>
      <c r="O6" s="14">
        <v>-39.3424666666667</v>
      </c>
      <c r="P6" s="14">
        <v>192.29695</v>
      </c>
      <c r="Q6" s="14">
        <v>204.423875</v>
      </c>
      <c r="R6" s="14">
        <v>4.62373999999999</v>
      </c>
      <c r="S6" s="14">
        <v>4.7499</v>
      </c>
      <c r="T6" s="14">
        <v>149.887233333333</v>
      </c>
      <c r="U6" s="14">
        <v>-89.4358</v>
      </c>
      <c r="V6" s="14">
        <v>-211.962866666667</v>
      </c>
      <c r="W6" s="14">
        <v>-184.37945</v>
      </c>
      <c r="X6" s="14">
        <v>-234.550733333333</v>
      </c>
      <c r="Y6" s="14">
        <v>-204.115133333333</v>
      </c>
      <c r="Z6" s="14">
        <v>-360.07405</v>
      </c>
      <c r="AA6" s="14">
        <v>-210.44665</v>
      </c>
      <c r="AB6" s="14"/>
      <c r="AC6" s="14">
        <v>-200.759525</v>
      </c>
      <c r="AD6" s="14">
        <v>-629.9766</v>
      </c>
      <c r="AE6" s="14"/>
      <c r="AF6" s="14">
        <v>-113.041166666667</v>
      </c>
      <c r="AG6" s="14">
        <v>149.24405</v>
      </c>
    </row>
    <row r="7" ht="17.25" spans="1:33">
      <c r="A7" s="11">
        <v>2018</v>
      </c>
      <c r="B7" s="16">
        <v>-85.59</v>
      </c>
      <c r="C7" s="13"/>
      <c r="D7" s="14"/>
      <c r="E7" s="14">
        <v>-151.795475</v>
      </c>
      <c r="F7" s="14">
        <v>-171.76192</v>
      </c>
      <c r="G7" s="14">
        <v>15.14541</v>
      </c>
      <c r="H7" s="14">
        <v>-65.90288</v>
      </c>
      <c r="I7" s="14">
        <v>-107.692963333333</v>
      </c>
      <c r="J7" s="14">
        <v>-102.630716666667</v>
      </c>
      <c r="K7" s="14"/>
      <c r="L7" s="14">
        <v>121.13</v>
      </c>
      <c r="M7" s="14">
        <v>154.231833333333</v>
      </c>
      <c r="N7" s="14">
        <v>13.75012</v>
      </c>
      <c r="O7" s="14">
        <v>-82.4090966666667</v>
      </c>
      <c r="P7" s="14">
        <v>40.029755</v>
      </c>
      <c r="Q7" s="14">
        <v>106.017895</v>
      </c>
      <c r="R7" s="14">
        <v>-95.222636</v>
      </c>
      <c r="S7" s="14">
        <v>-20.32577</v>
      </c>
      <c r="T7" s="14">
        <v>72.07337</v>
      </c>
      <c r="U7" s="14">
        <v>-79.19529</v>
      </c>
      <c r="V7" s="14">
        <v>-150.02239</v>
      </c>
      <c r="W7" s="14">
        <v>-196.18593</v>
      </c>
      <c r="X7" s="14">
        <v>-236.6427</v>
      </c>
      <c r="Y7" s="14">
        <v>-240.063893333333</v>
      </c>
      <c r="Z7" s="14">
        <v>-332.690315</v>
      </c>
      <c r="AA7" s="14">
        <v>-234.831065</v>
      </c>
      <c r="AB7" s="14"/>
      <c r="AC7" s="14">
        <v>-186.95123</v>
      </c>
      <c r="AD7" s="14">
        <v>-531.16157</v>
      </c>
      <c r="AE7" s="14"/>
      <c r="AF7" s="14">
        <v>-113.057143333333</v>
      </c>
      <c r="AG7" s="14">
        <v>114.476065</v>
      </c>
    </row>
    <row r="8" ht="17.25" spans="1:33">
      <c r="A8" s="11">
        <v>2019</v>
      </c>
      <c r="B8" s="15">
        <v>-30.53</v>
      </c>
      <c r="C8" s="13"/>
      <c r="D8" s="14"/>
      <c r="E8" s="14">
        <v>-60.7525</v>
      </c>
      <c r="F8" s="14">
        <v>-246.593333333333</v>
      </c>
      <c r="G8" s="14">
        <v>55.0225</v>
      </c>
      <c r="H8" s="14">
        <v>-37.5166666666667</v>
      </c>
      <c r="I8" s="14">
        <v>-100.383333333333</v>
      </c>
      <c r="J8" s="14">
        <v>-137.8825</v>
      </c>
      <c r="K8" s="14"/>
      <c r="L8" s="14">
        <v>77.82</v>
      </c>
      <c r="M8" s="14">
        <v>93.19269</v>
      </c>
      <c r="N8" s="14">
        <v>128.868571428571</v>
      </c>
      <c r="O8" s="14">
        <v>-70.7833333333333</v>
      </c>
      <c r="P8" s="14">
        <v>31.5466666666667</v>
      </c>
      <c r="Q8" s="14">
        <v>44.525</v>
      </c>
      <c r="R8" s="14">
        <v>27.582</v>
      </c>
      <c r="S8" s="14">
        <v>44.41</v>
      </c>
      <c r="T8" s="14">
        <v>-10.6366666666667</v>
      </c>
      <c r="U8" s="14">
        <v>-62.535</v>
      </c>
      <c r="V8" s="14">
        <v>-159.83</v>
      </c>
      <c r="W8" s="14">
        <v>-244.135</v>
      </c>
      <c r="X8" s="14">
        <v>-221.867983333333</v>
      </c>
      <c r="Y8" s="14">
        <v>-197.5525</v>
      </c>
      <c r="Z8" s="14">
        <v>-295.68</v>
      </c>
      <c r="AA8" s="14">
        <v>-135.4</v>
      </c>
      <c r="AB8" s="14"/>
      <c r="AC8" s="14">
        <v>-218.1575</v>
      </c>
      <c r="AD8" s="14">
        <v>-457.605</v>
      </c>
      <c r="AE8" s="14"/>
      <c r="AF8" s="14">
        <v>-13.17</v>
      </c>
      <c r="AG8" s="14">
        <v>88.275</v>
      </c>
    </row>
    <row r="9" ht="17.25" spans="1:33">
      <c r="A9" s="11">
        <v>2020</v>
      </c>
      <c r="B9" s="12">
        <v>47.14</v>
      </c>
      <c r="C9" s="13"/>
      <c r="D9" s="14"/>
      <c r="E9" s="14">
        <v>88.7875</v>
      </c>
      <c r="F9" s="14">
        <v>-32.5733333333333</v>
      </c>
      <c r="G9" s="14">
        <v>186.3575</v>
      </c>
      <c r="H9" s="14">
        <v>71.47</v>
      </c>
      <c r="I9" s="14">
        <v>90.3466666666666</v>
      </c>
      <c r="J9" s="14">
        <v>-54.43</v>
      </c>
      <c r="K9" s="14"/>
      <c r="L9" s="14">
        <v>169.12</v>
      </c>
      <c r="M9" s="14">
        <v>-10.73</v>
      </c>
      <c r="N9" s="14">
        <v>143.444285714286</v>
      </c>
      <c r="O9" s="14">
        <v>29.4333333333333</v>
      </c>
      <c r="P9" s="14">
        <v>21.5833333333333</v>
      </c>
      <c r="Q9" s="14">
        <v>251.885</v>
      </c>
      <c r="R9" s="14">
        <v>122.026</v>
      </c>
      <c r="S9" s="14">
        <v>74.105</v>
      </c>
      <c r="T9" s="14">
        <v>-32.03</v>
      </c>
      <c r="U9" s="14">
        <v>-58.435</v>
      </c>
      <c r="V9" s="14">
        <v>-147.53</v>
      </c>
      <c r="W9" s="14">
        <v>-210.67</v>
      </c>
      <c r="X9" s="14">
        <v>-109.89</v>
      </c>
      <c r="Y9" s="14">
        <v>-156.0325</v>
      </c>
      <c r="Z9" s="14">
        <v>-278.735</v>
      </c>
      <c r="AA9" s="14">
        <v>-139.336666666667</v>
      </c>
      <c r="AB9" s="14"/>
      <c r="AC9" s="14">
        <v>-148.2125</v>
      </c>
      <c r="AD9" s="14">
        <v>-203.375</v>
      </c>
      <c r="AE9" s="14"/>
      <c r="AF9" s="14">
        <v>170.806666666667</v>
      </c>
      <c r="AG9" s="14">
        <v>390.436666666667</v>
      </c>
    </row>
    <row r="10" ht="16.5" spans="1:33">
      <c r="A10" s="11">
        <v>2021</v>
      </c>
      <c r="B10" s="15">
        <v>116.8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>
        <v>9.41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>
        <v>58.11</v>
      </c>
      <c r="Y10" s="14"/>
      <c r="Z10" s="14"/>
      <c r="AA10" s="14"/>
      <c r="AB10" s="14"/>
      <c r="AC10" s="14"/>
      <c r="AD10" s="14"/>
      <c r="AE10" s="14"/>
      <c r="AF10" s="14"/>
      <c r="AG10" s="1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"/>
  <sheetViews>
    <sheetView workbookViewId="0">
      <selection activeCell="E1" sqref="E1:F1"/>
    </sheetView>
  </sheetViews>
  <sheetFormatPr defaultColWidth="9" defaultRowHeight="14.25"/>
  <sheetData>
    <row r="1" spans="1:32">
      <c r="A1" s="7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s="8">
        <v>2013</v>
      </c>
      <c r="B2" s="9">
        <v>913.75</v>
      </c>
      <c r="C2" s="9">
        <v>606.3</v>
      </c>
      <c r="D2" s="9">
        <v>3133.84</v>
      </c>
      <c r="E2" s="9">
        <v>1520.05</v>
      </c>
      <c r="F2" s="9">
        <v>1055.65</v>
      </c>
      <c r="G2" s="9">
        <v>1876.95</v>
      </c>
      <c r="H2" s="9">
        <v>1147.24</v>
      </c>
      <c r="I2" s="9">
        <v>1576.38</v>
      </c>
      <c r="J2" s="9">
        <v>1052.64</v>
      </c>
      <c r="K2" s="9">
        <v>3522.56</v>
      </c>
      <c r="L2" s="9">
        <v>2487.12</v>
      </c>
      <c r="M2" s="9">
        <v>2574.84</v>
      </c>
      <c r="N2" s="9">
        <v>1670.55</v>
      </c>
      <c r="O2" s="9">
        <v>1924.68</v>
      </c>
      <c r="P2" s="9">
        <v>4190.78</v>
      </c>
      <c r="Q2" s="9">
        <v>4116.39</v>
      </c>
      <c r="R2" s="9">
        <v>2493.14</v>
      </c>
      <c r="S2" s="9">
        <v>2838</v>
      </c>
      <c r="T2" s="9">
        <v>4846.1</v>
      </c>
      <c r="U2" s="9">
        <v>2034.33</v>
      </c>
      <c r="V2" s="9">
        <v>395.6</v>
      </c>
      <c r="W2" s="9">
        <v>1294.73</v>
      </c>
      <c r="X2" s="9">
        <v>3486.87</v>
      </c>
      <c r="Y2" s="9">
        <v>1561.76</v>
      </c>
      <c r="Z2" s="9">
        <v>1995.63</v>
      </c>
      <c r="AA2" s="9">
        <v>136.31</v>
      </c>
      <c r="AB2" s="9">
        <v>1635.72</v>
      </c>
      <c r="AC2" s="9">
        <v>1090.91</v>
      </c>
      <c r="AD2" s="9">
        <v>245.53</v>
      </c>
      <c r="AE2" s="9">
        <v>286.38</v>
      </c>
      <c r="AF2" s="10">
        <v>982.55</v>
      </c>
    </row>
    <row r="3" spans="1:32">
      <c r="A3" s="8">
        <f t="shared" ref="A3:A10" si="0">A2+1</f>
        <v>2014</v>
      </c>
      <c r="B3" s="9">
        <v>933.53</v>
      </c>
      <c r="C3" s="9">
        <v>614.47</v>
      </c>
      <c r="D3" s="9">
        <v>3148.89</v>
      </c>
      <c r="E3" s="9">
        <v>1517.04</v>
      </c>
      <c r="F3" s="9">
        <v>1053.07</v>
      </c>
      <c r="G3" s="9">
        <v>1873.94</v>
      </c>
      <c r="H3" s="9">
        <v>1136.06</v>
      </c>
      <c r="I3" s="9">
        <v>1551.44</v>
      </c>
      <c r="J3" s="9">
        <v>1060.81</v>
      </c>
      <c r="K3" s="9">
        <v>3560.83</v>
      </c>
      <c r="L3" s="9">
        <v>2532.7</v>
      </c>
      <c r="M3" s="9">
        <v>2578.71</v>
      </c>
      <c r="N3" s="9">
        <v>1696.35</v>
      </c>
      <c r="O3" s="9">
        <v>1926.4</v>
      </c>
      <c r="P3" s="9">
        <v>4217.44</v>
      </c>
      <c r="Q3" s="9">
        <v>4147.35</v>
      </c>
      <c r="R3" s="9">
        <v>2500.88</v>
      </c>
      <c r="S3" s="9">
        <v>2842.73</v>
      </c>
      <c r="T3" s="9">
        <v>4940.27</v>
      </c>
      <c r="U3" s="9">
        <v>2051.1</v>
      </c>
      <c r="V3" s="9">
        <v>402.48</v>
      </c>
      <c r="W3" s="9">
        <v>1308.49</v>
      </c>
      <c r="X3" s="9">
        <v>3499.77</v>
      </c>
      <c r="Y3" s="9">
        <v>1581.11</v>
      </c>
      <c r="Z3" s="9">
        <v>2000.79</v>
      </c>
      <c r="AA3" s="9">
        <v>139.75</v>
      </c>
      <c r="AB3" s="9">
        <v>1645.61</v>
      </c>
      <c r="AC3" s="9">
        <v>1088.33</v>
      </c>
      <c r="AD3" s="9">
        <v>247.68</v>
      </c>
      <c r="AE3" s="9">
        <v>291.54</v>
      </c>
      <c r="AF3" s="10">
        <v>999.75</v>
      </c>
    </row>
    <row r="4" spans="1:32">
      <c r="A4" s="8">
        <f t="shared" si="0"/>
        <v>2015</v>
      </c>
      <c r="B4" s="9">
        <v>940.84</v>
      </c>
      <c r="C4" s="9">
        <v>618.77</v>
      </c>
      <c r="D4" s="9">
        <v>3158.35</v>
      </c>
      <c r="E4" s="9">
        <v>1513.17</v>
      </c>
      <c r="F4" s="9">
        <v>1049.2</v>
      </c>
      <c r="G4" s="9">
        <v>1865.34</v>
      </c>
      <c r="H4" s="9">
        <v>1123.59</v>
      </c>
      <c r="I4" s="9">
        <v>1517.47</v>
      </c>
      <c r="J4" s="9">
        <v>1056.94</v>
      </c>
      <c r="K4" s="9">
        <v>3575.45</v>
      </c>
      <c r="L4" s="9">
        <v>2573.55</v>
      </c>
      <c r="M4" s="9">
        <v>2584.73</v>
      </c>
      <c r="N4" s="9">
        <v>1713.12</v>
      </c>
      <c r="O4" s="9">
        <v>1928.55</v>
      </c>
      <c r="P4" s="9">
        <v>4242.38</v>
      </c>
      <c r="Q4" s="9">
        <v>4171.43</v>
      </c>
      <c r="R4" s="9">
        <v>2515.5</v>
      </c>
      <c r="S4" s="9">
        <v>2844.45</v>
      </c>
      <c r="T4" s="9">
        <v>5021.54</v>
      </c>
      <c r="U4" s="9">
        <v>2068.73</v>
      </c>
      <c r="V4" s="9">
        <v>406.35</v>
      </c>
      <c r="W4" s="9">
        <v>1320.1</v>
      </c>
      <c r="X4" s="9">
        <v>3524.28</v>
      </c>
      <c r="Y4" s="9">
        <v>1594.44</v>
      </c>
      <c r="Z4" s="9">
        <v>2005.09</v>
      </c>
      <c r="AA4" s="9">
        <v>141.9</v>
      </c>
      <c r="AB4" s="9">
        <v>1653.78</v>
      </c>
      <c r="AC4" s="9">
        <v>1084.89</v>
      </c>
      <c r="AD4" s="9">
        <v>248.11</v>
      </c>
      <c r="AE4" s="9">
        <v>294.12</v>
      </c>
      <c r="AF4" s="10">
        <v>1025.55</v>
      </c>
    </row>
    <row r="5" spans="1:32">
      <c r="A5" s="8">
        <f t="shared" si="0"/>
        <v>2016</v>
      </c>
      <c r="B5" s="9">
        <v>943.85</v>
      </c>
      <c r="C5" s="9">
        <v>620.49</v>
      </c>
      <c r="D5" s="9">
        <v>3171.25</v>
      </c>
      <c r="E5" s="9">
        <v>1511.02</v>
      </c>
      <c r="F5" s="9">
        <v>1047.48</v>
      </c>
      <c r="G5" s="9">
        <v>1860.61</v>
      </c>
      <c r="H5" s="9">
        <v>1103.81</v>
      </c>
      <c r="I5" s="9">
        <v>1489.09</v>
      </c>
      <c r="J5" s="9">
        <v>1060.81</v>
      </c>
      <c r="K5" s="9">
        <v>3603.83</v>
      </c>
      <c r="L5" s="9">
        <v>2610.96</v>
      </c>
      <c r="M5" s="9">
        <v>2594.19</v>
      </c>
      <c r="N5" s="9">
        <v>1726.88</v>
      </c>
      <c r="O5" s="9">
        <v>1933.28</v>
      </c>
      <c r="P5" s="9">
        <v>4288.39</v>
      </c>
      <c r="Q5" s="9">
        <v>4204.54</v>
      </c>
      <c r="R5" s="9">
        <v>2530.55</v>
      </c>
      <c r="S5" s="9">
        <v>2848.75</v>
      </c>
      <c r="T5" s="9">
        <v>5120.44</v>
      </c>
      <c r="U5" s="9">
        <v>2088.51</v>
      </c>
      <c r="V5" s="9">
        <v>411.51</v>
      </c>
      <c r="W5" s="9">
        <v>1337.3</v>
      </c>
      <c r="X5" s="9">
        <v>3547.93</v>
      </c>
      <c r="Y5" s="9">
        <v>1615.94</v>
      </c>
      <c r="Z5" s="9">
        <v>2011.11</v>
      </c>
      <c r="AA5" s="9">
        <v>146.2</v>
      </c>
      <c r="AB5" s="9">
        <v>1665.82</v>
      </c>
      <c r="AC5" s="9">
        <v>1083.6</v>
      </c>
      <c r="AD5" s="9">
        <v>250.26</v>
      </c>
      <c r="AE5" s="9">
        <v>298.85</v>
      </c>
      <c r="AF5" s="10">
        <v>1044.04</v>
      </c>
    </row>
    <row r="6" spans="1:32">
      <c r="A6" s="8">
        <f t="shared" si="0"/>
        <v>2017</v>
      </c>
      <c r="B6" s="9">
        <v>943.42</v>
      </c>
      <c r="C6" s="9">
        <v>606.3</v>
      </c>
      <c r="D6" s="9">
        <v>3185.87</v>
      </c>
      <c r="E6" s="9">
        <v>1509.3</v>
      </c>
      <c r="F6" s="9">
        <v>1046.19</v>
      </c>
      <c r="G6" s="9">
        <v>1854.16</v>
      </c>
      <c r="H6" s="9">
        <v>1086.18</v>
      </c>
      <c r="I6" s="9">
        <v>1461.57</v>
      </c>
      <c r="J6" s="9">
        <v>1060.38</v>
      </c>
      <c r="K6" s="9">
        <v>3621.89</v>
      </c>
      <c r="L6" s="9">
        <v>2653.1</v>
      </c>
      <c r="M6" s="9">
        <v>2604.51</v>
      </c>
      <c r="N6" s="9">
        <v>1747.95</v>
      </c>
      <c r="O6" s="9">
        <v>1939.73</v>
      </c>
      <c r="P6" s="9">
        <v>4314.19</v>
      </c>
      <c r="Q6" s="9">
        <v>4226.47</v>
      </c>
      <c r="R6" s="9">
        <v>2538.72</v>
      </c>
      <c r="S6" s="9">
        <v>2852.19</v>
      </c>
      <c r="T6" s="9">
        <v>5220.63</v>
      </c>
      <c r="U6" s="9">
        <v>2110.01</v>
      </c>
      <c r="V6" s="9">
        <v>417.96</v>
      </c>
      <c r="W6" s="9">
        <v>1351.92</v>
      </c>
      <c r="X6" s="9">
        <v>3564.27</v>
      </c>
      <c r="Y6" s="9">
        <v>1635.29</v>
      </c>
      <c r="Z6" s="9">
        <v>2017.99</v>
      </c>
      <c r="AA6" s="9">
        <v>150.07</v>
      </c>
      <c r="AB6" s="9">
        <v>1678.72</v>
      </c>
      <c r="AC6" s="9">
        <v>1084.46</v>
      </c>
      <c r="AD6" s="9">
        <v>251.98</v>
      </c>
      <c r="AE6" s="9">
        <v>303.15</v>
      </c>
      <c r="AF6" s="10">
        <v>1066.4</v>
      </c>
    </row>
    <row r="7" spans="1:32">
      <c r="A7" s="8">
        <f t="shared" si="0"/>
        <v>2018</v>
      </c>
      <c r="B7" s="9">
        <v>942.56</v>
      </c>
      <c r="C7" s="9">
        <v>594.69</v>
      </c>
      <c r="D7" s="9">
        <v>3193.18</v>
      </c>
      <c r="E7" s="9">
        <v>1505.86</v>
      </c>
      <c r="F7" s="9">
        <v>1041.46</v>
      </c>
      <c r="G7" s="9">
        <v>1845.13</v>
      </c>
      <c r="H7" s="9">
        <v>1068.12</v>
      </c>
      <c r="I7" s="9">
        <v>1430.61</v>
      </c>
      <c r="J7" s="9">
        <v>1064.25</v>
      </c>
      <c r="K7" s="9">
        <v>3631.78</v>
      </c>
      <c r="L7" s="9">
        <v>2697.39</v>
      </c>
      <c r="M7" s="9">
        <v>2612.68</v>
      </c>
      <c r="N7" s="9">
        <v>1764.72</v>
      </c>
      <c r="O7" s="9">
        <v>1940.59</v>
      </c>
      <c r="P7" s="9">
        <v>4333.11</v>
      </c>
      <c r="Q7" s="9">
        <v>4241.52</v>
      </c>
      <c r="R7" s="9">
        <v>2544.31</v>
      </c>
      <c r="S7" s="9">
        <v>2853.05</v>
      </c>
      <c r="T7" s="9">
        <v>5309.64</v>
      </c>
      <c r="U7" s="9">
        <v>2127.21</v>
      </c>
      <c r="V7" s="9">
        <v>422.26</v>
      </c>
      <c r="W7" s="9">
        <v>1360.09</v>
      </c>
      <c r="X7" s="9">
        <v>3578.03</v>
      </c>
      <c r="Y7" s="9">
        <v>1643.46</v>
      </c>
      <c r="Z7" s="9">
        <v>2022.29</v>
      </c>
      <c r="AA7" s="9">
        <v>152.22</v>
      </c>
      <c r="AB7" s="9">
        <v>1690.33</v>
      </c>
      <c r="AC7" s="9">
        <v>1081.45</v>
      </c>
      <c r="AD7" s="9">
        <v>252.41</v>
      </c>
      <c r="AE7" s="9">
        <v>305.3</v>
      </c>
      <c r="AF7" s="10">
        <v>1083.6</v>
      </c>
    </row>
    <row r="8" spans="1:32">
      <c r="A8" s="8">
        <f t="shared" si="0"/>
        <v>2019</v>
      </c>
      <c r="B8" s="9">
        <v>941.7</v>
      </c>
      <c r="C8" s="9">
        <v>595.55</v>
      </c>
      <c r="D8" s="9">
        <v>3202.21</v>
      </c>
      <c r="E8" s="9">
        <v>1503.71</v>
      </c>
      <c r="F8" s="9">
        <v>1038.45</v>
      </c>
      <c r="G8" s="9">
        <v>1839.11</v>
      </c>
      <c r="H8" s="9">
        <v>1052.64</v>
      </c>
      <c r="I8" s="9">
        <v>1399.65</v>
      </c>
      <c r="J8" s="9">
        <v>1066.83</v>
      </c>
      <c r="K8" s="9">
        <v>3641.67</v>
      </c>
      <c r="L8" s="9">
        <v>2741.25</v>
      </c>
      <c r="M8" s="9">
        <v>2619.56</v>
      </c>
      <c r="N8" s="9">
        <v>1778.91</v>
      </c>
      <c r="O8" s="9">
        <v>1941.88</v>
      </c>
      <c r="P8" s="9">
        <v>4345.58</v>
      </c>
      <c r="Q8" s="9">
        <v>4257.43</v>
      </c>
      <c r="R8" s="9">
        <v>2548.61</v>
      </c>
      <c r="S8" s="9">
        <v>2855.2</v>
      </c>
      <c r="T8" s="9">
        <v>5370.27</v>
      </c>
      <c r="U8" s="9">
        <v>2142.26</v>
      </c>
      <c r="V8" s="9">
        <v>427.85</v>
      </c>
      <c r="W8" s="9">
        <v>1370.84</v>
      </c>
      <c r="X8" s="9">
        <v>3590.93</v>
      </c>
      <c r="Y8" s="9">
        <v>1654.64</v>
      </c>
      <c r="Z8" s="9">
        <v>2027.02</v>
      </c>
      <c r="AA8" s="9">
        <v>155.23</v>
      </c>
      <c r="AB8" s="9">
        <v>1695.92</v>
      </c>
      <c r="AC8" s="9">
        <v>1078.87</v>
      </c>
      <c r="AD8" s="9">
        <v>253.7</v>
      </c>
      <c r="AE8" s="9">
        <v>308.31</v>
      </c>
      <c r="AF8" s="10">
        <v>1100.37</v>
      </c>
    </row>
    <row r="9" spans="1:32">
      <c r="A9" s="8">
        <f t="shared" si="0"/>
        <v>2020</v>
      </c>
      <c r="B9" s="9">
        <v>941.27</v>
      </c>
      <c r="C9" s="9">
        <v>596.41</v>
      </c>
      <c r="D9" s="9">
        <v>3209.52</v>
      </c>
      <c r="E9" s="9">
        <v>1500.7</v>
      </c>
      <c r="F9" s="9">
        <v>1033.29</v>
      </c>
      <c r="G9" s="9">
        <v>1829.65</v>
      </c>
      <c r="H9" s="9">
        <v>1031.57</v>
      </c>
      <c r="I9" s="9">
        <v>1363.53</v>
      </c>
      <c r="J9" s="9">
        <v>1069.84</v>
      </c>
      <c r="K9" s="9">
        <v>3645.11</v>
      </c>
      <c r="L9" s="9">
        <v>2781.24</v>
      </c>
      <c r="M9" s="9">
        <v>2625.15</v>
      </c>
      <c r="N9" s="9">
        <v>1789.23</v>
      </c>
      <c r="O9" s="9">
        <v>1943.17</v>
      </c>
      <c r="P9" s="9">
        <v>4370.95</v>
      </c>
      <c r="Q9" s="9">
        <v>4274.63</v>
      </c>
      <c r="R9" s="9">
        <v>2470.35</v>
      </c>
      <c r="S9" s="9">
        <v>2857.35</v>
      </c>
      <c r="T9" s="9">
        <v>5428.32</v>
      </c>
      <c r="U9" s="9">
        <v>2158.17</v>
      </c>
      <c r="V9" s="9">
        <v>435.16</v>
      </c>
      <c r="W9" s="9">
        <v>1379.87</v>
      </c>
      <c r="X9" s="9">
        <v>3599.53</v>
      </c>
      <c r="Y9" s="9">
        <v>1658.94</v>
      </c>
      <c r="Z9" s="9">
        <v>2030.46</v>
      </c>
      <c r="AA9" s="9">
        <v>157.38</v>
      </c>
      <c r="AB9" s="9">
        <v>1700.65</v>
      </c>
      <c r="AC9" s="9">
        <v>1075.43</v>
      </c>
      <c r="AD9" s="9">
        <v>254.99</v>
      </c>
      <c r="AE9" s="9">
        <v>310.03</v>
      </c>
      <c r="AF9" s="10">
        <v>1113.7</v>
      </c>
    </row>
    <row r="10" spans="1:32">
      <c r="A10" s="8">
        <f t="shared" si="0"/>
        <v>2021</v>
      </c>
      <c r="B10" s="9">
        <v>941.27</v>
      </c>
      <c r="C10" s="9">
        <v>590.39</v>
      </c>
      <c r="D10" s="9">
        <v>3202.64</v>
      </c>
      <c r="E10" s="9">
        <v>1496.4</v>
      </c>
      <c r="F10" s="9">
        <v>1032</v>
      </c>
      <c r="G10" s="9">
        <v>1818.47</v>
      </c>
      <c r="H10" s="9">
        <v>1021.25</v>
      </c>
      <c r="I10" s="9">
        <v>1343.75</v>
      </c>
      <c r="J10" s="9">
        <v>1070.27</v>
      </c>
      <c r="K10" s="9">
        <v>3657.15</v>
      </c>
      <c r="L10" s="9">
        <v>2812.2</v>
      </c>
      <c r="M10" s="9">
        <v>2628.59</v>
      </c>
      <c r="N10" s="9">
        <v>1800.41</v>
      </c>
      <c r="O10" s="9">
        <v>1942.31</v>
      </c>
      <c r="P10" s="9">
        <v>4373.1</v>
      </c>
      <c r="Q10" s="9">
        <v>4249.69</v>
      </c>
      <c r="R10" s="9">
        <v>2506.9</v>
      </c>
      <c r="S10" s="9">
        <v>2847.46</v>
      </c>
      <c r="T10" s="9">
        <v>5454.12</v>
      </c>
      <c r="U10" s="9">
        <v>2165.91</v>
      </c>
      <c r="V10" s="9">
        <v>438.6</v>
      </c>
      <c r="W10" s="9">
        <v>1381.16</v>
      </c>
      <c r="X10" s="9">
        <v>3599.96</v>
      </c>
      <c r="Y10" s="9">
        <v>1656.36</v>
      </c>
      <c r="Z10" s="9">
        <v>2016.7</v>
      </c>
      <c r="AA10" s="9">
        <v>157.38</v>
      </c>
      <c r="AB10" s="9">
        <v>1700.22</v>
      </c>
      <c r="AC10" s="9">
        <v>1070.7</v>
      </c>
      <c r="AD10" s="9">
        <v>255.42</v>
      </c>
      <c r="AE10" s="9">
        <v>311.75</v>
      </c>
      <c r="AF10" s="10">
        <v>1113.27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"/>
  <sheetViews>
    <sheetView tabSelected="1" workbookViewId="0">
      <selection activeCell="F15" sqref="F15"/>
    </sheetView>
  </sheetViews>
  <sheetFormatPr defaultColWidth="9" defaultRowHeight="14.25"/>
  <sheetData>
    <row r="1" spans="1:33">
      <c r="A1" s="1" t="s">
        <v>32</v>
      </c>
      <c r="B1" s="1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>
      <c r="A2">
        <v>2013</v>
      </c>
      <c r="B2" s="2">
        <v>60193.8</v>
      </c>
      <c r="C2" s="3">
        <v>96.1</v>
      </c>
      <c r="D2" s="3">
        <v>174.7</v>
      </c>
      <c r="E2" s="3">
        <v>3365</v>
      </c>
      <c r="F2" s="3">
        <v>1312.8</v>
      </c>
      <c r="G2" s="3">
        <v>2773</v>
      </c>
      <c r="H2" s="3">
        <v>2195.6</v>
      </c>
      <c r="I2" s="3">
        <v>3551</v>
      </c>
      <c r="J2" s="3">
        <v>6004.1</v>
      </c>
      <c r="K2" s="3">
        <v>114.2</v>
      </c>
      <c r="L2" s="3">
        <v>3423</v>
      </c>
      <c r="M2" s="3">
        <v>734</v>
      </c>
      <c r="N2" s="3">
        <v>3279.6</v>
      </c>
      <c r="O2" s="3">
        <v>664.4</v>
      </c>
      <c r="P2" s="3">
        <v>2116.1</v>
      </c>
      <c r="Q2" s="3">
        <v>4528.2</v>
      </c>
      <c r="R2" s="3">
        <v>5713.7</v>
      </c>
      <c r="S2" s="3">
        <v>2501.3</v>
      </c>
      <c r="T2" s="3">
        <v>2925.7</v>
      </c>
      <c r="U2" s="3">
        <v>1315.9</v>
      </c>
      <c r="V2" s="3">
        <v>1521.8</v>
      </c>
      <c r="W2" s="3">
        <v>190.9</v>
      </c>
      <c r="X2" s="3">
        <v>1148.1</v>
      </c>
      <c r="Y2" s="3">
        <v>3387.1</v>
      </c>
      <c r="Z2" s="3">
        <v>1030</v>
      </c>
      <c r="AA2" s="3">
        <v>1824</v>
      </c>
      <c r="AB2" s="3">
        <v>96.2</v>
      </c>
      <c r="AC2" s="3">
        <v>1215.8</v>
      </c>
      <c r="AD2" s="3">
        <v>1138.9</v>
      </c>
      <c r="AE2" s="3">
        <v>102.4</v>
      </c>
      <c r="AF2" s="3">
        <v>373.4</v>
      </c>
      <c r="AG2" s="5">
        <v>1377</v>
      </c>
    </row>
    <row r="3" spans="1:33">
      <c r="A3">
        <v>2014</v>
      </c>
      <c r="B3" s="2">
        <v>60702.6</v>
      </c>
      <c r="C3" s="3">
        <v>63.9</v>
      </c>
      <c r="D3" s="3">
        <v>176</v>
      </c>
      <c r="E3" s="3">
        <v>3360.2</v>
      </c>
      <c r="F3" s="3">
        <v>1330.8</v>
      </c>
      <c r="G3" s="3">
        <v>2753</v>
      </c>
      <c r="H3" s="3">
        <v>1753.9</v>
      </c>
      <c r="I3" s="3">
        <v>3532.8</v>
      </c>
      <c r="J3" s="3">
        <v>6242.2</v>
      </c>
      <c r="K3" s="3">
        <v>112.5</v>
      </c>
      <c r="L3" s="3">
        <v>3490.6</v>
      </c>
      <c r="M3" s="3">
        <v>757.4</v>
      </c>
      <c r="N3" s="3">
        <v>3415.8</v>
      </c>
      <c r="O3" s="3">
        <v>667</v>
      </c>
      <c r="P3" s="3">
        <v>2143.5</v>
      </c>
      <c r="Q3" s="3">
        <v>4596.6</v>
      </c>
      <c r="R3" s="3">
        <v>5772.3</v>
      </c>
      <c r="S3" s="3">
        <v>2584.2</v>
      </c>
      <c r="T3" s="3">
        <v>3001.3</v>
      </c>
      <c r="U3" s="3">
        <v>1357.3</v>
      </c>
      <c r="V3" s="3">
        <v>1534.4</v>
      </c>
      <c r="W3" s="3">
        <v>186.6</v>
      </c>
      <c r="X3" s="3">
        <v>1144.5</v>
      </c>
      <c r="Y3" s="3">
        <v>3374.9</v>
      </c>
      <c r="Z3" s="3">
        <v>1138.5</v>
      </c>
      <c r="AA3" s="3">
        <v>1860.7</v>
      </c>
      <c r="AB3" s="3">
        <v>98</v>
      </c>
      <c r="AC3" s="3">
        <v>1197.8</v>
      </c>
      <c r="AD3" s="3">
        <v>1158.7</v>
      </c>
      <c r="AE3" s="3">
        <v>104.8</v>
      </c>
      <c r="AF3" s="3">
        <v>377.9</v>
      </c>
      <c r="AG3" s="5">
        <v>1414.5</v>
      </c>
    </row>
    <row r="4" spans="1:33">
      <c r="A4">
        <v>2015</v>
      </c>
      <c r="B4" s="2">
        <v>62143.9</v>
      </c>
      <c r="C4" s="3">
        <v>62.6</v>
      </c>
      <c r="D4" s="3">
        <v>181.7</v>
      </c>
      <c r="E4" s="3">
        <v>3363.8</v>
      </c>
      <c r="F4" s="3">
        <v>1259.6</v>
      </c>
      <c r="G4" s="3">
        <v>2827</v>
      </c>
      <c r="H4" s="3">
        <v>2002.5</v>
      </c>
      <c r="I4" s="3">
        <v>3647</v>
      </c>
      <c r="J4" s="3">
        <v>6324</v>
      </c>
      <c r="K4" s="3">
        <v>112.1</v>
      </c>
      <c r="L4" s="3">
        <v>3561.3</v>
      </c>
      <c r="M4" s="3">
        <v>752.2</v>
      </c>
      <c r="N4" s="3">
        <v>3538.1</v>
      </c>
      <c r="O4" s="3">
        <v>661.1</v>
      </c>
      <c r="P4" s="3">
        <v>2148.7</v>
      </c>
      <c r="Q4" s="3">
        <v>4712.7</v>
      </c>
      <c r="R4" s="3">
        <v>6067.1</v>
      </c>
      <c r="S4" s="3">
        <v>2703.3</v>
      </c>
      <c r="T4" s="3">
        <v>3002.9</v>
      </c>
      <c r="U4" s="3">
        <v>1358.1</v>
      </c>
      <c r="V4" s="3">
        <v>1524.8</v>
      </c>
      <c r="W4" s="3">
        <v>184</v>
      </c>
      <c r="X4" s="3">
        <v>1154.9</v>
      </c>
      <c r="Y4" s="3">
        <v>3442.8</v>
      </c>
      <c r="Z4" s="3">
        <v>1180</v>
      </c>
      <c r="AA4" s="3">
        <v>1876.4</v>
      </c>
      <c r="AB4" s="3">
        <v>100.6</v>
      </c>
      <c r="AC4" s="3">
        <v>1226.8</v>
      </c>
      <c r="AD4" s="3">
        <v>1171.1</v>
      </c>
      <c r="AE4" s="3">
        <v>102.7</v>
      </c>
      <c r="AF4" s="3">
        <v>372.6</v>
      </c>
      <c r="AG4" s="5">
        <v>1521.3</v>
      </c>
    </row>
    <row r="5" spans="1:33">
      <c r="A5">
        <v>2016</v>
      </c>
      <c r="B5" s="2">
        <v>61625</v>
      </c>
      <c r="C5" s="3">
        <v>53.7</v>
      </c>
      <c r="D5" s="3">
        <v>196.4</v>
      </c>
      <c r="E5" s="3">
        <v>3460.2</v>
      </c>
      <c r="F5" s="3">
        <v>1318.5</v>
      </c>
      <c r="G5" s="3">
        <v>2780.3</v>
      </c>
      <c r="H5" s="3">
        <v>2100.6</v>
      </c>
      <c r="I5" s="3">
        <v>3717.2</v>
      </c>
      <c r="J5" s="3">
        <v>6058.5</v>
      </c>
      <c r="K5" s="3">
        <v>99.2</v>
      </c>
      <c r="L5" s="3">
        <v>3466</v>
      </c>
      <c r="M5" s="3">
        <v>752.2</v>
      </c>
      <c r="N5" s="3">
        <v>3417.4</v>
      </c>
      <c r="O5" s="3">
        <v>650.9</v>
      </c>
      <c r="P5" s="3">
        <v>2138.1</v>
      </c>
      <c r="Q5" s="3">
        <v>4700.7</v>
      </c>
      <c r="R5" s="3">
        <v>5946.6</v>
      </c>
      <c r="S5" s="3">
        <v>2554.1</v>
      </c>
      <c r="T5" s="3">
        <v>2953.2</v>
      </c>
      <c r="U5" s="3">
        <v>1360.2</v>
      </c>
      <c r="V5" s="3">
        <v>1521.3</v>
      </c>
      <c r="W5" s="3">
        <v>177.9</v>
      </c>
      <c r="X5" s="3">
        <v>1166</v>
      </c>
      <c r="Y5" s="3">
        <v>3483.5</v>
      </c>
      <c r="Z5" s="3">
        <v>1192.4</v>
      </c>
      <c r="AA5" s="3">
        <v>1902.9</v>
      </c>
      <c r="AB5" s="3">
        <v>101.9</v>
      </c>
      <c r="AC5" s="3">
        <v>1228.3</v>
      </c>
      <c r="AD5" s="3">
        <v>1140.6</v>
      </c>
      <c r="AE5" s="3">
        <v>103.5</v>
      </c>
      <c r="AF5" s="3">
        <v>370.6</v>
      </c>
      <c r="AG5" s="5">
        <v>1512.3</v>
      </c>
    </row>
    <row r="6" spans="1:33">
      <c r="A6">
        <v>2017</v>
      </c>
      <c r="B6" s="2">
        <v>66160.7</v>
      </c>
      <c r="C6" s="3">
        <v>41.1</v>
      </c>
      <c r="D6" s="3">
        <v>212.3</v>
      </c>
      <c r="E6" s="3">
        <v>3829.2</v>
      </c>
      <c r="F6" s="3">
        <v>1355.1</v>
      </c>
      <c r="G6" s="3">
        <v>3254.5</v>
      </c>
      <c r="H6" s="3">
        <v>2330.7</v>
      </c>
      <c r="I6" s="3">
        <v>4154</v>
      </c>
      <c r="J6" s="3">
        <v>7410.3</v>
      </c>
      <c r="K6" s="3">
        <v>99.8</v>
      </c>
      <c r="L6" s="3">
        <v>3610.8</v>
      </c>
      <c r="M6" s="3">
        <v>580.1</v>
      </c>
      <c r="N6" s="3">
        <v>4019.7</v>
      </c>
      <c r="O6" s="3">
        <v>487.2</v>
      </c>
      <c r="P6" s="3">
        <v>2221.7</v>
      </c>
      <c r="Q6" s="3">
        <v>5374.3</v>
      </c>
      <c r="R6" s="3">
        <v>6524.2</v>
      </c>
      <c r="S6" s="3">
        <v>2846.1</v>
      </c>
      <c r="T6" s="3">
        <v>3073.6</v>
      </c>
      <c r="U6" s="3">
        <v>1208.6</v>
      </c>
      <c r="V6" s="3">
        <v>1370.5</v>
      </c>
      <c r="W6" s="3">
        <v>138.1</v>
      </c>
      <c r="X6" s="3">
        <v>1079.9</v>
      </c>
      <c r="Y6" s="3">
        <v>3488.9</v>
      </c>
      <c r="Z6" s="3">
        <v>1242.4</v>
      </c>
      <c r="AA6" s="3">
        <v>1843.4</v>
      </c>
      <c r="AB6" s="3">
        <v>106.5</v>
      </c>
      <c r="AC6" s="3">
        <v>1194.2</v>
      </c>
      <c r="AD6" s="3">
        <v>1105.9</v>
      </c>
      <c r="AE6" s="3">
        <v>102.5</v>
      </c>
      <c r="AF6" s="3">
        <v>370.1</v>
      </c>
      <c r="AG6" s="5">
        <v>1484.7</v>
      </c>
    </row>
    <row r="7" spans="1:33">
      <c r="A7">
        <v>2018</v>
      </c>
      <c r="B7" s="2">
        <v>65789.2</v>
      </c>
      <c r="C7" s="3">
        <v>34.1</v>
      </c>
      <c r="D7" s="3">
        <v>209.7</v>
      </c>
      <c r="E7" s="3">
        <v>3700.9</v>
      </c>
      <c r="F7" s="3">
        <v>1380.4</v>
      </c>
      <c r="G7" s="3">
        <v>3553.3</v>
      </c>
      <c r="H7" s="3">
        <v>2192.4</v>
      </c>
      <c r="I7" s="3">
        <v>3632.7</v>
      </c>
      <c r="J7" s="3">
        <v>7506.8</v>
      </c>
      <c r="K7" s="3">
        <v>103.7</v>
      </c>
      <c r="L7" s="3">
        <v>3660.3</v>
      </c>
      <c r="M7" s="3">
        <v>599.1</v>
      </c>
      <c r="N7" s="3">
        <v>4007.3</v>
      </c>
      <c r="O7" s="3">
        <v>498.6</v>
      </c>
      <c r="P7" s="3">
        <v>2190.7</v>
      </c>
      <c r="Q7" s="3">
        <v>5319.5</v>
      </c>
      <c r="R7" s="3">
        <v>6648.9</v>
      </c>
      <c r="S7" s="3">
        <v>2839.5</v>
      </c>
      <c r="T7" s="3">
        <v>3022.9</v>
      </c>
      <c r="U7" s="3">
        <v>1193.5</v>
      </c>
      <c r="V7" s="3">
        <v>1372.8</v>
      </c>
      <c r="W7" s="3">
        <v>147.1</v>
      </c>
      <c r="X7" s="3">
        <v>1079.3</v>
      </c>
      <c r="Y7" s="3">
        <v>3493.7</v>
      </c>
      <c r="Z7" s="3">
        <v>1059.7</v>
      </c>
      <c r="AA7" s="3">
        <v>1860.5</v>
      </c>
      <c r="AB7" s="3">
        <v>104.4</v>
      </c>
      <c r="AC7" s="3">
        <v>1226</v>
      </c>
      <c r="AD7" s="3">
        <v>1151.4</v>
      </c>
      <c r="AE7" s="3">
        <v>103.1</v>
      </c>
      <c r="AF7" s="3">
        <v>392.6</v>
      </c>
      <c r="AG7" s="5">
        <v>1504.2</v>
      </c>
    </row>
    <row r="8" spans="1:33">
      <c r="A8">
        <v>2019</v>
      </c>
      <c r="B8" s="2">
        <v>66384.3</v>
      </c>
      <c r="C8" s="3">
        <v>28.8</v>
      </c>
      <c r="D8" s="3">
        <v>223.3</v>
      </c>
      <c r="E8" s="3">
        <v>3739.2</v>
      </c>
      <c r="F8" s="3">
        <v>1361.8</v>
      </c>
      <c r="G8" s="3">
        <v>3652.5</v>
      </c>
      <c r="H8" s="3">
        <v>2430</v>
      </c>
      <c r="I8" s="3">
        <v>3877.9</v>
      </c>
      <c r="J8" s="3">
        <v>7503</v>
      </c>
      <c r="K8" s="3">
        <v>95.9</v>
      </c>
      <c r="L8" s="3">
        <v>3706.2</v>
      </c>
      <c r="M8" s="3">
        <v>592.1</v>
      </c>
      <c r="N8" s="3">
        <v>4054</v>
      </c>
      <c r="O8" s="3">
        <v>493.9</v>
      </c>
      <c r="P8" s="3">
        <v>2157.5</v>
      </c>
      <c r="Q8" s="3">
        <v>5357</v>
      </c>
      <c r="R8" s="3">
        <v>6695.4</v>
      </c>
      <c r="S8" s="3">
        <v>2725</v>
      </c>
      <c r="T8" s="3">
        <v>2974.8</v>
      </c>
      <c r="U8" s="3">
        <v>1240.8</v>
      </c>
      <c r="V8" s="3">
        <v>1332</v>
      </c>
      <c r="W8" s="3">
        <v>145</v>
      </c>
      <c r="X8" s="3">
        <v>1075.2</v>
      </c>
      <c r="Y8" s="3">
        <v>3498.5</v>
      </c>
      <c r="Z8" s="3">
        <v>1051.2</v>
      </c>
      <c r="AA8" s="3">
        <v>1870</v>
      </c>
      <c r="AB8" s="3">
        <v>103.9</v>
      </c>
      <c r="AC8" s="3">
        <v>1231.1</v>
      </c>
      <c r="AD8" s="3">
        <v>1162.6</v>
      </c>
      <c r="AE8" s="3">
        <v>105.5</v>
      </c>
      <c r="AF8" s="3">
        <v>373.2</v>
      </c>
      <c r="AG8" s="5">
        <v>1527.1</v>
      </c>
    </row>
    <row r="9" spans="1:33">
      <c r="A9">
        <v>2020</v>
      </c>
      <c r="B9" s="4">
        <v>66949.2</v>
      </c>
      <c r="C9" s="4">
        <v>30.5</v>
      </c>
      <c r="D9" s="4">
        <v>228.2</v>
      </c>
      <c r="E9" s="4">
        <v>3795.9</v>
      </c>
      <c r="F9" s="4">
        <v>1424.3</v>
      </c>
      <c r="G9" s="4">
        <v>3664.1</v>
      </c>
      <c r="H9" s="4">
        <v>2338.8</v>
      </c>
      <c r="I9" s="4">
        <v>3803.2</v>
      </c>
      <c r="J9" s="4">
        <v>7540.8</v>
      </c>
      <c r="K9" s="4">
        <v>91.4</v>
      </c>
      <c r="L9" s="4">
        <v>3729.1</v>
      </c>
      <c r="M9" s="4">
        <v>605.7</v>
      </c>
      <c r="N9" s="4">
        <v>4019.2</v>
      </c>
      <c r="O9" s="4">
        <v>502.3</v>
      </c>
      <c r="P9" s="4">
        <v>2163.9</v>
      </c>
      <c r="Q9" s="4">
        <v>5446.8</v>
      </c>
      <c r="R9" s="4">
        <v>6825.8</v>
      </c>
      <c r="S9" s="4">
        <v>2727.4</v>
      </c>
      <c r="T9" s="4">
        <v>3015.1</v>
      </c>
      <c r="U9" s="4">
        <v>1267.6</v>
      </c>
      <c r="V9" s="4">
        <v>1370</v>
      </c>
      <c r="W9" s="4">
        <v>145.5</v>
      </c>
      <c r="X9" s="4">
        <v>1081.4</v>
      </c>
      <c r="Y9" s="4">
        <v>3527.4</v>
      </c>
      <c r="Z9" s="4">
        <v>1057.6</v>
      </c>
      <c r="AA9" s="4">
        <v>1895.9</v>
      </c>
      <c r="AB9" s="4">
        <v>102.9</v>
      </c>
      <c r="AC9" s="4">
        <v>1274.8</v>
      </c>
      <c r="AD9" s="4">
        <v>1202.2</v>
      </c>
      <c r="AE9" s="4">
        <v>107.4</v>
      </c>
      <c r="AF9" s="4">
        <v>380.5</v>
      </c>
      <c r="AG9" s="6">
        <v>1583.4</v>
      </c>
    </row>
    <row r="10" spans="1:33">
      <c r="A10">
        <v>2021</v>
      </c>
      <c r="B10" s="4">
        <v>68284.7</v>
      </c>
      <c r="C10" s="4">
        <v>37.8</v>
      </c>
      <c r="D10" s="4">
        <v>249.9</v>
      </c>
      <c r="E10" s="4">
        <v>3825.1</v>
      </c>
      <c r="F10" s="4">
        <v>1421.2</v>
      </c>
      <c r="G10" s="4">
        <v>3840.3</v>
      </c>
      <c r="H10" s="4">
        <v>2538.7</v>
      </c>
      <c r="I10" s="4">
        <v>4039.2</v>
      </c>
      <c r="J10" s="4">
        <v>7867.7</v>
      </c>
      <c r="K10" s="4">
        <v>94</v>
      </c>
      <c r="L10" s="4">
        <v>3746.1</v>
      </c>
      <c r="M10" s="4">
        <v>620.9</v>
      </c>
      <c r="N10" s="4">
        <v>4087.6</v>
      </c>
      <c r="O10" s="4">
        <v>506.4</v>
      </c>
      <c r="P10" s="4">
        <v>2192.3</v>
      </c>
      <c r="Q10" s="4">
        <v>5500.7</v>
      </c>
      <c r="R10" s="4">
        <v>6544.2</v>
      </c>
      <c r="S10" s="4">
        <v>2764.3</v>
      </c>
      <c r="T10" s="4">
        <v>3074.4</v>
      </c>
      <c r="U10" s="4">
        <v>1279.9</v>
      </c>
      <c r="V10" s="4">
        <v>1386.5</v>
      </c>
      <c r="W10" s="4">
        <v>146</v>
      </c>
      <c r="X10" s="4">
        <v>1092.8</v>
      </c>
      <c r="Y10" s="4">
        <v>3582.1</v>
      </c>
      <c r="Z10" s="4">
        <v>1094.9</v>
      </c>
      <c r="AA10" s="4">
        <v>1930.3</v>
      </c>
      <c r="AB10" s="4">
        <v>106.2</v>
      </c>
      <c r="AC10" s="4">
        <v>1270.4</v>
      </c>
      <c r="AD10" s="4">
        <v>1231.5</v>
      </c>
      <c r="AE10" s="4">
        <v>109.1</v>
      </c>
      <c r="AF10" s="4">
        <v>368.4</v>
      </c>
      <c r="AG10" s="6">
        <v>1735.8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Number of Taobao villages by pr</vt:lpstr>
      <vt:lpstr>Net business income of rural re</vt:lpstr>
      <vt:lpstr>Grain net profit per mu</vt:lpstr>
      <vt:lpstr>Grain demand (10000 tons)</vt:lpstr>
      <vt:lpstr>Total Grain Production (10000 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（^O^）:D</cp:lastModifiedBy>
  <dcterms:created xsi:type="dcterms:W3CDTF">2015-06-05T18:19:00Z</dcterms:created>
  <dcterms:modified xsi:type="dcterms:W3CDTF">2023-11-06T07:26:51Z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2E92CFABBC0D4F538C654CD34697EA72_13</vt:lpwstr>
  </property>
  <property fmtid="{D5CDD505-2E9C-101B-9397-08002B2CF9AE}" pid="3" name="KSOProductBuildVer">
    <vt:lpwstr>2052-12.1.0.15712</vt:lpwstr>
  </property>
</Properties>
</file>