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ksoy\Documents\HACKATHON\LoadBalancing\"/>
    </mc:Choice>
  </mc:AlternateContent>
  <bookViews>
    <workbookView xWindow="240" yWindow="12" windowWidth="16092" windowHeight="9660"/>
  </bookViews>
  <sheets>
    <sheet name="metrics" sheetId="1" r:id="rId1"/>
    <sheet name="beklenen" sheetId="2" r:id="rId2"/>
    <sheet name="data_metrics" sheetId="9" r:id="rId3"/>
  </sheets>
  <calcPr calcId="162913"/>
</workbook>
</file>

<file path=xl/calcChain.xml><?xml version="1.0" encoding="utf-8"?>
<calcChain xmlns="http://schemas.openxmlformats.org/spreadsheetml/2006/main">
  <c r="C2" i="1" l="1"/>
  <c r="C4" i="1"/>
  <c r="Y13" i="2" l="1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H13" i="1" l="1"/>
  <c r="P13" i="1"/>
  <c r="X13" i="1"/>
  <c r="M13" i="1"/>
  <c r="E13" i="1"/>
  <c r="R13" i="1"/>
  <c r="I13" i="1"/>
  <c r="Q13" i="1"/>
  <c r="J13" i="1"/>
  <c r="Y13" i="1"/>
  <c r="C13" i="1"/>
  <c r="K13" i="1"/>
  <c r="S13" i="1"/>
  <c r="D13" i="1"/>
  <c r="T13" i="1"/>
  <c r="V13" i="1"/>
  <c r="G13" i="1"/>
  <c r="O13" i="1"/>
  <c r="W13" i="1"/>
  <c r="F13" i="1"/>
  <c r="N13" i="1"/>
  <c r="U13" i="1"/>
  <c r="Z13" i="1"/>
  <c r="L13" i="1"/>
</calcChain>
</file>

<file path=xl/sharedStrings.xml><?xml version="1.0" encoding="utf-8"?>
<sst xmlns="http://schemas.openxmlformats.org/spreadsheetml/2006/main" count="111" uniqueCount="35">
  <si>
    <t>MIN LB1</t>
  </si>
  <si>
    <t>00_AA_T3_1</t>
  </si>
  <si>
    <t>00_AA_T3_2</t>
  </si>
  <si>
    <t>00_BB_T3_4</t>
  </si>
  <si>
    <t>00_BB_T3_5</t>
  </si>
  <si>
    <t>01_CC_T3_1</t>
  </si>
  <si>
    <t>01_CC_T3_2</t>
  </si>
  <si>
    <t>06_DD_T3_1</t>
  </si>
  <si>
    <t>06_DD_T3_2</t>
  </si>
  <si>
    <t>06_EE_T3_6</t>
  </si>
  <si>
    <t>06_EE_T3_8</t>
  </si>
  <si>
    <t>07_CC_T3_1</t>
  </si>
  <si>
    <t>07_CC_T3_2</t>
  </si>
  <si>
    <t>16_FF_T3_3</t>
  </si>
  <si>
    <t>16_FF_T3_4</t>
  </si>
  <si>
    <t>21_CC_T3_1</t>
  </si>
  <si>
    <t>21_CC_T3_2</t>
  </si>
  <si>
    <t>25_GG_T3_3</t>
  </si>
  <si>
    <t>25_GG_T3_4</t>
  </si>
  <si>
    <t>34_DD_T3_1</t>
  </si>
  <si>
    <t>34_DD_T3_2</t>
  </si>
  <si>
    <t>35_DD_T3_1</t>
  </si>
  <si>
    <t>35_DD_T3_2</t>
  </si>
  <si>
    <t>55_HH_T3_3</t>
  </si>
  <si>
    <t>55_HH_T3_4</t>
  </si>
  <si>
    <t>00_II_T3_2</t>
  </si>
  <si>
    <t>00_JJ_T3_6</t>
  </si>
  <si>
    <t>01_KK_T3_5</t>
  </si>
  <si>
    <t>06_LL_T3_2</t>
  </si>
  <si>
    <t>07_MM_T3_3</t>
  </si>
  <si>
    <t>34_NN_T3_3</t>
  </si>
  <si>
    <t>35_OO_T3_5</t>
  </si>
  <si>
    <t>MINIMUM DEGER</t>
  </si>
  <si>
    <t>METRİK DEĞERİ</t>
  </si>
  <si>
    <t>ÇIKIŞ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</si>
</sst>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2" xfId="0" applyBorder="1"/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48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14.21875" bestFit="1" customWidth="1"/>
    <col min="3" max="4" width="11.44140625" bestFit="1" customWidth="1"/>
    <col min="5" max="8" width="11.21875" bestFit="1" customWidth="1"/>
    <col min="9" max="10" width="11.44140625" bestFit="1" customWidth="1"/>
    <col min="11" max="12" width="11" bestFit="1" customWidth="1"/>
    <col min="13" max="14" width="11.21875" bestFit="1" customWidth="1"/>
    <col min="15" max="16" width="10.77734375" bestFit="1" customWidth="1"/>
    <col min="17" max="18" width="11.21875" bestFit="1" customWidth="1"/>
    <col min="19" max="26" width="11.44140625" bestFit="1" customWidth="1"/>
  </cols>
  <sheetData>
    <row r="1" spans="1:26" x14ac:dyDescent="0.3">
      <c r="A1" s="2" t="s">
        <v>34</v>
      </c>
      <c r="B1" s="2" t="s">
        <v>33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3">
      <c r="A2" s="4" t="s">
        <v>25</v>
      </c>
      <c r="B2" s="1"/>
      <c r="C2" s="5">
        <f>data_metrics!B2+metrics!B2</f>
        <v>1005</v>
      </c>
      <c r="D2" s="5">
        <f>data_metrics!C2+metrics!B2</f>
        <v>1005</v>
      </c>
      <c r="E2" s="5">
        <f>data_metrics!D2+metrics!B2</f>
        <v>265</v>
      </c>
      <c r="F2" s="5">
        <f>data_metrics!E2+metrics!B2</f>
        <v>285</v>
      </c>
      <c r="G2" s="5">
        <f>data_metrics!F2+metrics!B2</f>
        <v>390</v>
      </c>
      <c r="H2" s="5">
        <f>data_metrics!G2+metrics!B2</f>
        <v>471</v>
      </c>
      <c r="I2" s="5">
        <f>data_metrics!H2+metrics!B2</f>
        <v>470</v>
      </c>
      <c r="J2" s="5">
        <f>data_metrics!I2+metrics!B2</f>
        <v>430</v>
      </c>
      <c r="K2" s="5">
        <f>data_metrics!J2+metrics!B2</f>
        <v>243</v>
      </c>
      <c r="L2" s="5">
        <f>data_metrics!K2+metrics!B2</f>
        <v>252</v>
      </c>
      <c r="M2" s="5">
        <f>data_metrics!L2+metrics!B2</f>
        <v>567</v>
      </c>
      <c r="N2" s="5">
        <f>data_metrics!M2+metrics!B2</f>
        <v>564</v>
      </c>
      <c r="O2" s="5">
        <f>data_metrics!N2+metrics!B2</f>
        <v>295</v>
      </c>
      <c r="P2" s="5">
        <f>data_metrics!O2+metrics!B2</f>
        <v>295</v>
      </c>
      <c r="Q2" s="5">
        <f>data_metrics!P2+metrics!B2</f>
        <v>632</v>
      </c>
      <c r="R2" s="5">
        <f>data_metrics!Q2+metrics!B2</f>
        <v>382</v>
      </c>
      <c r="S2" s="5">
        <f>data_metrics!R2+metrics!B2</f>
        <v>425</v>
      </c>
      <c r="T2" s="5">
        <f>data_metrics!S2+metrics!B2</f>
        <v>365</v>
      </c>
      <c r="U2" s="5">
        <f>data_metrics!T2+metrics!B2</f>
        <v>449</v>
      </c>
      <c r="V2" s="5">
        <f>data_metrics!U2+metrics!B2</f>
        <v>469</v>
      </c>
      <c r="W2" s="5">
        <f>data_metrics!V2+metrics!B2</f>
        <v>548</v>
      </c>
      <c r="X2" s="5">
        <f>data_metrics!W2+metrics!B2</f>
        <v>574</v>
      </c>
      <c r="Y2" s="5">
        <f>data_metrics!X2+metrics!B2</f>
        <v>353</v>
      </c>
      <c r="Z2" s="5">
        <f>data_metrics!Y2+metrics!B2</f>
        <v>343</v>
      </c>
    </row>
    <row r="3" spans="1:26" x14ac:dyDescent="0.3">
      <c r="A3" s="4" t="s">
        <v>1</v>
      </c>
      <c r="B3" s="1"/>
      <c r="C3" s="5">
        <f>data_metrics!B3+metrics!B3</f>
        <v>0</v>
      </c>
      <c r="D3" s="5">
        <f>data_metrics!C3+metrics!B3</f>
        <v>745</v>
      </c>
      <c r="E3" s="5">
        <f>data_metrics!D3+metrics!B3</f>
        <v>441</v>
      </c>
      <c r="F3" s="5">
        <f>data_metrics!E3+metrics!B3</f>
        <v>455</v>
      </c>
      <c r="G3" s="5">
        <f>data_metrics!F3+metrics!B3</f>
        <v>507</v>
      </c>
      <c r="H3" s="5">
        <f>data_metrics!G3+metrics!B3</f>
        <v>579</v>
      </c>
      <c r="I3" s="5">
        <f>data_metrics!H3+metrics!B3</f>
        <v>505</v>
      </c>
      <c r="J3" s="5">
        <f>data_metrics!I3+metrics!B3</f>
        <v>555</v>
      </c>
      <c r="K3" s="5">
        <f>data_metrics!J3+metrics!B3</f>
        <v>300</v>
      </c>
      <c r="L3" s="5">
        <f>data_metrics!K3+metrics!B3</f>
        <v>305</v>
      </c>
      <c r="M3" s="5">
        <f>data_metrics!L3+metrics!B3</f>
        <v>645</v>
      </c>
      <c r="N3" s="5">
        <f>data_metrics!M3+metrics!B3</f>
        <v>635</v>
      </c>
      <c r="O3" s="5">
        <f>data_metrics!N3+metrics!B3</f>
        <v>405</v>
      </c>
      <c r="P3" s="5">
        <f>data_metrics!O3+metrics!B3</f>
        <v>405</v>
      </c>
      <c r="Q3" s="5">
        <f>data_metrics!P3+metrics!B3</f>
        <v>730</v>
      </c>
      <c r="R3" s="5">
        <f>data_metrics!Q3+metrics!B3</f>
        <v>460</v>
      </c>
      <c r="S3" s="5">
        <f>data_metrics!R3+metrics!B3</f>
        <v>520</v>
      </c>
      <c r="T3" s="5">
        <f>data_metrics!S3+metrics!B3</f>
        <v>460</v>
      </c>
      <c r="U3" s="5">
        <f>data_metrics!T3+metrics!B3</f>
        <v>465</v>
      </c>
      <c r="V3" s="5">
        <f>data_metrics!U3+metrics!B3</f>
        <v>485</v>
      </c>
      <c r="W3" s="5">
        <f>data_metrics!V3+metrics!B3</f>
        <v>475</v>
      </c>
      <c r="X3" s="5">
        <f>data_metrics!W3+metrics!B3</f>
        <v>445</v>
      </c>
      <c r="Y3" s="5">
        <f>data_metrics!X3+metrics!B3</f>
        <v>415</v>
      </c>
      <c r="Z3" s="5">
        <f>data_metrics!Y3+metrics!B3</f>
        <v>405</v>
      </c>
    </row>
    <row r="4" spans="1:26" x14ac:dyDescent="0.3">
      <c r="A4" s="4" t="s">
        <v>26</v>
      </c>
      <c r="B4" s="1"/>
      <c r="C4" s="5">
        <f>data_metrics!B4+metrics!B4</f>
        <v>1011</v>
      </c>
      <c r="D4" s="5">
        <f>data_metrics!C4+metrics!B4</f>
        <v>1011</v>
      </c>
      <c r="E4" s="5">
        <f>data_metrics!D4+metrics!B4</f>
        <v>255</v>
      </c>
      <c r="F4" s="5">
        <f>data_metrics!E4+metrics!B4</f>
        <v>265</v>
      </c>
      <c r="G4" s="5">
        <f>data_metrics!F4+metrics!B4</f>
        <v>367</v>
      </c>
      <c r="H4" s="5">
        <f>data_metrics!G4+metrics!B4</f>
        <v>439</v>
      </c>
      <c r="I4" s="5">
        <f>data_metrics!H4+metrics!B4</f>
        <v>443</v>
      </c>
      <c r="J4" s="5">
        <f>data_metrics!I4+metrics!B4</f>
        <v>435</v>
      </c>
      <c r="K4" s="5">
        <f>data_metrics!J4+metrics!B4</f>
        <v>211</v>
      </c>
      <c r="L4" s="5">
        <f>data_metrics!K4+metrics!B4</f>
        <v>220</v>
      </c>
      <c r="M4" s="5">
        <f>data_metrics!L4+metrics!B4</f>
        <v>535</v>
      </c>
      <c r="N4" s="5">
        <f>data_metrics!M4+metrics!B4</f>
        <v>532</v>
      </c>
      <c r="O4" s="5">
        <f>data_metrics!N4+metrics!B4</f>
        <v>265</v>
      </c>
      <c r="P4" s="5">
        <f>data_metrics!O4+metrics!B4</f>
        <v>265</v>
      </c>
      <c r="Q4" s="5">
        <f>data_metrics!P4+metrics!B4</f>
        <v>600</v>
      </c>
      <c r="R4" s="5">
        <f>data_metrics!Q4+metrics!B4</f>
        <v>350</v>
      </c>
      <c r="S4" s="5">
        <f>data_metrics!R4+metrics!B4</f>
        <v>410</v>
      </c>
      <c r="T4" s="5">
        <f>data_metrics!S4+metrics!B4</f>
        <v>350</v>
      </c>
      <c r="U4" s="5">
        <f>data_metrics!T4+metrics!B4</f>
        <v>443</v>
      </c>
      <c r="V4" s="5">
        <f>data_metrics!U4+metrics!B4</f>
        <v>463</v>
      </c>
      <c r="W4" s="5">
        <f>data_metrics!V4+metrics!B4</f>
        <v>525</v>
      </c>
      <c r="X4" s="5">
        <f>data_metrics!W4+metrics!B4</f>
        <v>544</v>
      </c>
      <c r="Y4" s="5">
        <f>data_metrics!X4+metrics!B4</f>
        <v>340</v>
      </c>
      <c r="Z4" s="5">
        <f>data_metrics!Y4+metrics!B4</f>
        <v>330</v>
      </c>
    </row>
    <row r="5" spans="1:26" x14ac:dyDescent="0.3">
      <c r="A5" s="4" t="s">
        <v>27</v>
      </c>
      <c r="B5" s="1"/>
      <c r="C5" s="5">
        <f>data_metrics!B5+metrics!B5</f>
        <v>1204</v>
      </c>
      <c r="D5" s="5">
        <f>data_metrics!C5+metrics!B5</f>
        <v>1204</v>
      </c>
      <c r="E5" s="5">
        <f>data_metrics!D5+metrics!B5</f>
        <v>706</v>
      </c>
      <c r="F5" s="5">
        <f>data_metrics!E5+metrics!B5</f>
        <v>736</v>
      </c>
      <c r="G5" s="5">
        <f>data_metrics!F5+metrics!B5</f>
        <v>272</v>
      </c>
      <c r="H5" s="5">
        <f>data_metrics!G5+metrics!B5</f>
        <v>346</v>
      </c>
      <c r="I5" s="5">
        <f>data_metrics!H5+metrics!B5</f>
        <v>583</v>
      </c>
      <c r="J5" s="5">
        <f>data_metrics!I5+metrics!B5</f>
        <v>589</v>
      </c>
      <c r="K5" s="5">
        <f>data_metrics!J5+metrics!B5</f>
        <v>355</v>
      </c>
      <c r="L5" s="5">
        <f>data_metrics!K5+metrics!B5</f>
        <v>364</v>
      </c>
      <c r="M5" s="5">
        <f>data_metrics!L5+metrics!B5</f>
        <v>515</v>
      </c>
      <c r="N5" s="5">
        <f>data_metrics!M5+metrics!B5</f>
        <v>465</v>
      </c>
      <c r="O5" s="5">
        <f>data_metrics!N5+metrics!B5</f>
        <v>483</v>
      </c>
      <c r="P5" s="5">
        <f>data_metrics!O5+metrics!B5</f>
        <v>483</v>
      </c>
      <c r="Q5" s="5">
        <f>data_metrics!P5+metrics!B5</f>
        <v>507</v>
      </c>
      <c r="R5" s="5">
        <f>data_metrics!Q5+metrics!B5</f>
        <v>377</v>
      </c>
      <c r="S5" s="5">
        <f>data_metrics!R5+metrics!B5</f>
        <v>533</v>
      </c>
      <c r="T5" s="5">
        <f>data_metrics!S5+metrics!B5</f>
        <v>473</v>
      </c>
      <c r="U5" s="5">
        <f>data_metrics!T5+metrics!B5</f>
        <v>672</v>
      </c>
      <c r="V5" s="5">
        <f>data_metrics!U5+metrics!B5</f>
        <v>685</v>
      </c>
      <c r="W5" s="5">
        <f>data_metrics!V5+metrics!B5</f>
        <v>765</v>
      </c>
      <c r="X5" s="5">
        <f>data_metrics!W5+metrics!B5</f>
        <v>735</v>
      </c>
      <c r="Y5" s="5">
        <f>data_metrics!X5+metrics!B5</f>
        <v>484</v>
      </c>
      <c r="Z5" s="5">
        <f>data_metrics!Y5+metrics!B5</f>
        <v>474</v>
      </c>
    </row>
    <row r="6" spans="1:26" x14ac:dyDescent="0.3">
      <c r="A6" s="4" t="s">
        <v>28</v>
      </c>
      <c r="B6" s="1"/>
      <c r="C6" s="5">
        <f>data_metrics!B6+metrics!B6</f>
        <v>1023</v>
      </c>
      <c r="D6" s="5">
        <f>data_metrics!C6+metrics!B6</f>
        <v>1023</v>
      </c>
      <c r="E6" s="5">
        <f>data_metrics!D6+metrics!B6</f>
        <v>514</v>
      </c>
      <c r="F6" s="5">
        <f>data_metrics!E6+metrics!B6</f>
        <v>533</v>
      </c>
      <c r="G6" s="5">
        <f>data_metrics!F6+metrics!B6</f>
        <v>262</v>
      </c>
      <c r="H6" s="5">
        <f>data_metrics!G6+metrics!B6</f>
        <v>343</v>
      </c>
      <c r="I6" s="5">
        <f>data_metrics!H6+metrics!B6</f>
        <v>331</v>
      </c>
      <c r="J6" s="5">
        <f>data_metrics!I6+metrics!B6</f>
        <v>302</v>
      </c>
      <c r="K6" s="5">
        <f>data_metrics!J6+metrics!B6</f>
        <v>176</v>
      </c>
      <c r="L6" s="5">
        <f>data_metrics!K6+metrics!B6</f>
        <v>181</v>
      </c>
      <c r="M6" s="5">
        <f>data_metrics!L6+metrics!B6</f>
        <v>520</v>
      </c>
      <c r="N6" s="5">
        <f>data_metrics!M6+metrics!B6</f>
        <v>540</v>
      </c>
      <c r="O6" s="5">
        <f>data_metrics!N6+metrics!B6</f>
        <v>281</v>
      </c>
      <c r="P6" s="5">
        <f>data_metrics!O6+metrics!B6</f>
        <v>281</v>
      </c>
      <c r="Q6" s="5">
        <f>data_metrics!P6+metrics!B6</f>
        <v>542</v>
      </c>
      <c r="R6" s="5">
        <f>data_metrics!Q6+metrics!B6</f>
        <v>272</v>
      </c>
      <c r="S6" s="5">
        <f>data_metrics!R6+metrics!B6</f>
        <v>297</v>
      </c>
      <c r="T6" s="5">
        <f>data_metrics!S6+metrics!B6</f>
        <v>237</v>
      </c>
      <c r="U6" s="5">
        <f>data_metrics!T6+metrics!B6</f>
        <v>451</v>
      </c>
      <c r="V6" s="5">
        <f>data_metrics!U6+metrics!B6</f>
        <v>412</v>
      </c>
      <c r="W6" s="5">
        <f>data_metrics!V6+metrics!B6</f>
        <v>582</v>
      </c>
      <c r="X6" s="5">
        <f>data_metrics!W6+metrics!B6</f>
        <v>595</v>
      </c>
      <c r="Y6" s="5">
        <f>data_metrics!X6+metrics!B6</f>
        <v>225</v>
      </c>
      <c r="Z6" s="5">
        <f>data_metrics!Y6+metrics!B6</f>
        <v>215</v>
      </c>
    </row>
    <row r="7" spans="1:26" x14ac:dyDescent="0.3">
      <c r="A7" s="4" t="s">
        <v>10</v>
      </c>
      <c r="B7" s="1"/>
      <c r="C7" s="5">
        <f>data_metrics!B7+metrics!B7</f>
        <v>973</v>
      </c>
      <c r="D7" s="5">
        <f>data_metrics!C7+metrics!B7</f>
        <v>973</v>
      </c>
      <c r="E7" s="5">
        <f>data_metrics!D7+metrics!B7</f>
        <v>493</v>
      </c>
      <c r="F7" s="5">
        <f>data_metrics!E7+metrics!B7</f>
        <v>492</v>
      </c>
      <c r="G7" s="5">
        <f>data_metrics!F7+metrics!B7</f>
        <v>334</v>
      </c>
      <c r="H7" s="5">
        <f>data_metrics!G7+metrics!B7</f>
        <v>406</v>
      </c>
      <c r="I7" s="5">
        <f>data_metrics!H7+metrics!B7</f>
        <v>332</v>
      </c>
      <c r="J7" s="5">
        <f>data_metrics!I7+metrics!B7</f>
        <v>358</v>
      </c>
      <c r="K7" s="5">
        <f>data_metrics!J7+metrics!B7</f>
        <v>124</v>
      </c>
      <c r="L7" s="5">
        <f>data_metrics!K7+metrics!B7</f>
        <v>0</v>
      </c>
      <c r="M7" s="5">
        <f>data_metrics!L7+metrics!B7</f>
        <v>448</v>
      </c>
      <c r="N7" s="5">
        <f>data_metrics!M7+metrics!B7</f>
        <v>468</v>
      </c>
      <c r="O7" s="5">
        <f>data_metrics!N7+metrics!B7</f>
        <v>232</v>
      </c>
      <c r="P7" s="5">
        <f>data_metrics!O7+metrics!B7</f>
        <v>232</v>
      </c>
      <c r="Q7" s="5">
        <f>data_metrics!P7+metrics!B7</f>
        <v>533</v>
      </c>
      <c r="R7" s="5">
        <f>data_metrics!Q7+metrics!B7</f>
        <v>263</v>
      </c>
      <c r="S7" s="5">
        <f>data_metrics!R7+metrics!B7</f>
        <v>323</v>
      </c>
      <c r="T7" s="5">
        <f>data_metrics!S7+metrics!B7</f>
        <v>263</v>
      </c>
      <c r="U7" s="5">
        <f>data_metrics!T7+metrics!B7</f>
        <v>468</v>
      </c>
      <c r="V7" s="5">
        <f>data_metrics!U7+metrics!B7</f>
        <v>488</v>
      </c>
      <c r="W7" s="5">
        <f>data_metrics!V7+metrics!B7</f>
        <v>533</v>
      </c>
      <c r="X7" s="5">
        <f>data_metrics!W7+metrics!B7</f>
        <v>523</v>
      </c>
      <c r="Y7" s="5">
        <f>data_metrics!X7+metrics!B7</f>
        <v>242</v>
      </c>
      <c r="Z7" s="5">
        <f>data_metrics!Y7+metrics!B7</f>
        <v>232</v>
      </c>
    </row>
    <row r="8" spans="1:26" x14ac:dyDescent="0.3">
      <c r="A8" s="4" t="s">
        <v>29</v>
      </c>
      <c r="B8" s="1"/>
      <c r="C8" s="5">
        <f>data_metrics!B8+metrics!B8</f>
        <v>1120</v>
      </c>
      <c r="D8" s="5">
        <f>data_metrics!C8+metrics!B8</f>
        <v>1120</v>
      </c>
      <c r="E8" s="5">
        <f>data_metrics!D8+metrics!B8</f>
        <v>605</v>
      </c>
      <c r="F8" s="5">
        <f>data_metrics!E8+metrics!B8</f>
        <v>621</v>
      </c>
      <c r="G8" s="5">
        <f>data_metrics!F8+metrics!B8</f>
        <v>386</v>
      </c>
      <c r="H8" s="5">
        <f>data_metrics!G8+metrics!B8</f>
        <v>464</v>
      </c>
      <c r="I8" s="5">
        <f>data_metrics!H8+metrics!B8</f>
        <v>489</v>
      </c>
      <c r="J8" s="5">
        <f>data_metrics!I8+metrics!B8</f>
        <v>505</v>
      </c>
      <c r="K8" s="5">
        <f>data_metrics!J8+metrics!B8</f>
        <v>271</v>
      </c>
      <c r="L8" s="5">
        <f>data_metrics!K8+metrics!B8</f>
        <v>280</v>
      </c>
      <c r="M8" s="5">
        <f>data_metrics!L8+metrics!B8</f>
        <v>368</v>
      </c>
      <c r="N8" s="5">
        <f>data_metrics!M8+metrics!B8</f>
        <v>280</v>
      </c>
      <c r="O8" s="5">
        <f>data_metrics!N8+metrics!B8</f>
        <v>389</v>
      </c>
      <c r="P8" s="5">
        <f>data_metrics!O8+metrics!B8</f>
        <v>389</v>
      </c>
      <c r="Q8" s="5">
        <f>data_metrics!P8+metrics!B8</f>
        <v>625</v>
      </c>
      <c r="R8" s="5">
        <f>data_metrics!Q8+metrics!B8</f>
        <v>410</v>
      </c>
      <c r="S8" s="5">
        <f>data_metrics!R8+metrics!B8</f>
        <v>470</v>
      </c>
      <c r="T8" s="5">
        <f>data_metrics!S8+metrics!B8</f>
        <v>410</v>
      </c>
      <c r="U8" s="5">
        <f>data_metrics!T8+metrics!B8</f>
        <v>611</v>
      </c>
      <c r="V8" s="5">
        <f>data_metrics!U8+metrics!B8</f>
        <v>631</v>
      </c>
      <c r="W8" s="5">
        <f>data_metrics!V8+metrics!B8</f>
        <v>455</v>
      </c>
      <c r="X8" s="5">
        <f>data_metrics!W8+metrics!B8</f>
        <v>448</v>
      </c>
      <c r="Y8" s="5">
        <f>data_metrics!X8+metrics!B8</f>
        <v>399</v>
      </c>
      <c r="Z8" s="5">
        <f>data_metrics!Y8+metrics!B8</f>
        <v>389</v>
      </c>
    </row>
    <row r="9" spans="1:26" x14ac:dyDescent="0.3">
      <c r="A9" s="4" t="s">
        <v>13</v>
      </c>
      <c r="B9" s="1"/>
      <c r="C9" s="5">
        <f>data_metrics!B9+metrics!B9</f>
        <v>1101</v>
      </c>
      <c r="D9" s="5">
        <f>data_metrics!C9+metrics!B9</f>
        <v>1101</v>
      </c>
      <c r="E9" s="5">
        <f>data_metrics!D9+metrics!B9</f>
        <v>594</v>
      </c>
      <c r="F9" s="5">
        <f>data_metrics!E9+metrics!B9</f>
        <v>613</v>
      </c>
      <c r="G9" s="5">
        <f>data_metrics!F9+metrics!B9</f>
        <v>461</v>
      </c>
      <c r="H9" s="5">
        <f>data_metrics!G9+metrics!B9</f>
        <v>533</v>
      </c>
      <c r="I9" s="5">
        <f>data_metrics!H9+metrics!B9</f>
        <v>459</v>
      </c>
      <c r="J9" s="5">
        <f>data_metrics!I9+metrics!B9</f>
        <v>490</v>
      </c>
      <c r="K9" s="5">
        <f>data_metrics!J9+metrics!B9</f>
        <v>254</v>
      </c>
      <c r="L9" s="5">
        <f>data_metrics!K9+metrics!B9</f>
        <v>259</v>
      </c>
      <c r="M9" s="5">
        <f>data_metrics!L9+metrics!B9</f>
        <v>580</v>
      </c>
      <c r="N9" s="5">
        <f>data_metrics!M9+metrics!B9</f>
        <v>600</v>
      </c>
      <c r="O9" s="5">
        <f>data_metrics!N9+metrics!B9</f>
        <v>0</v>
      </c>
      <c r="P9" s="5">
        <f>data_metrics!O9+metrics!B9</f>
        <v>120</v>
      </c>
      <c r="Q9" s="5">
        <f>data_metrics!P9+metrics!B9</f>
        <v>665</v>
      </c>
      <c r="R9" s="5">
        <f>data_metrics!Q9+metrics!B9</f>
        <v>395</v>
      </c>
      <c r="S9" s="5">
        <f>data_metrics!R9+metrics!B9</f>
        <v>455</v>
      </c>
      <c r="T9" s="5">
        <f>data_metrics!S9+metrics!B9</f>
        <v>395</v>
      </c>
      <c r="U9" s="5">
        <f>data_metrics!T9+metrics!B9</f>
        <v>539</v>
      </c>
      <c r="V9" s="5">
        <f>data_metrics!U9+metrics!B9</f>
        <v>503</v>
      </c>
      <c r="W9" s="5">
        <f>data_metrics!V9+metrics!B9</f>
        <v>488</v>
      </c>
      <c r="X9" s="5">
        <f>data_metrics!W9+metrics!B9</f>
        <v>480</v>
      </c>
      <c r="Y9" s="5">
        <f>data_metrics!X9+metrics!B9</f>
        <v>369</v>
      </c>
      <c r="Z9" s="5">
        <f>data_metrics!Y9+metrics!B9</f>
        <v>359</v>
      </c>
    </row>
    <row r="10" spans="1:26" x14ac:dyDescent="0.3">
      <c r="A10" s="4" t="s">
        <v>18</v>
      </c>
      <c r="B10" s="1"/>
      <c r="C10" s="5">
        <f>data_metrics!B10+metrics!B10</f>
        <v>1861</v>
      </c>
      <c r="D10" s="5">
        <f>data_metrics!C10+metrics!B10</f>
        <v>1861</v>
      </c>
      <c r="E10" s="5">
        <f>data_metrics!D10+metrics!B10</f>
        <v>1383</v>
      </c>
      <c r="F10" s="5">
        <f>data_metrics!E10+metrics!B10</f>
        <v>1385</v>
      </c>
      <c r="G10" s="5">
        <f>data_metrics!F10+metrics!B10</f>
        <v>1116</v>
      </c>
      <c r="H10" s="5">
        <f>data_metrics!G10+metrics!B10</f>
        <v>1197</v>
      </c>
      <c r="I10" s="5">
        <f>data_metrics!H10+metrics!B10</f>
        <v>1225</v>
      </c>
      <c r="J10" s="5">
        <f>data_metrics!I10+metrics!B10</f>
        <v>1156</v>
      </c>
      <c r="K10" s="5">
        <f>data_metrics!J10+metrics!B10</f>
        <v>1012</v>
      </c>
      <c r="L10" s="5">
        <f>data_metrics!K10+metrics!B10</f>
        <v>1021</v>
      </c>
      <c r="M10" s="5">
        <f>data_metrics!L10+metrics!B10</f>
        <v>1336</v>
      </c>
      <c r="N10" s="5">
        <f>data_metrics!M10+metrics!B10</f>
        <v>1330</v>
      </c>
      <c r="O10" s="5">
        <f>data_metrics!N10+metrics!B10</f>
        <v>1125</v>
      </c>
      <c r="P10" s="5">
        <f>data_metrics!O10+metrics!B10</f>
        <v>1125</v>
      </c>
      <c r="Q10" s="5">
        <f>data_metrics!P10+metrics!B10</f>
        <v>587</v>
      </c>
      <c r="R10" s="5">
        <f>data_metrics!Q10+metrics!B10</f>
        <v>317</v>
      </c>
      <c r="S10" s="5">
        <f>data_metrics!R10+metrics!B10</f>
        <v>265</v>
      </c>
      <c r="T10" s="5">
        <f>data_metrics!S10+metrics!B10</f>
        <v>0</v>
      </c>
      <c r="U10" s="5">
        <f>data_metrics!T10+metrics!B10</f>
        <v>1327</v>
      </c>
      <c r="V10" s="5">
        <f>data_metrics!U10+metrics!B10</f>
        <v>1266</v>
      </c>
      <c r="W10" s="5">
        <f>data_metrics!V10+metrics!B10</f>
        <v>1426</v>
      </c>
      <c r="X10" s="5">
        <f>data_metrics!W10+metrics!B10</f>
        <v>1411</v>
      </c>
      <c r="Y10" s="5">
        <f>data_metrics!X10+metrics!B10</f>
        <v>811</v>
      </c>
      <c r="Z10" s="5">
        <f>data_metrics!Y10+metrics!B10</f>
        <v>801</v>
      </c>
    </row>
    <row r="11" spans="1:26" x14ac:dyDescent="0.3">
      <c r="A11" s="4" t="s">
        <v>30</v>
      </c>
      <c r="B11" s="1"/>
      <c r="C11" s="5">
        <f>data_metrics!B11+metrics!B11</f>
        <v>831</v>
      </c>
      <c r="D11" s="5">
        <f>data_metrics!C11+metrics!B11</f>
        <v>831</v>
      </c>
      <c r="E11" s="5">
        <f>data_metrics!D11+metrics!B11</f>
        <v>400</v>
      </c>
      <c r="F11" s="5">
        <f>data_metrics!E11+metrics!B11</f>
        <v>408</v>
      </c>
      <c r="G11" s="5">
        <f>data_metrics!F11+metrics!B11</f>
        <v>320</v>
      </c>
      <c r="H11" s="5">
        <f>data_metrics!G11+metrics!B11</f>
        <v>392</v>
      </c>
      <c r="I11" s="5">
        <f>data_metrics!H11+metrics!B11</f>
        <v>390</v>
      </c>
      <c r="J11" s="5">
        <f>data_metrics!I11+metrics!B11</f>
        <v>405</v>
      </c>
      <c r="K11" s="5">
        <f>data_metrics!J11+metrics!B11</f>
        <v>171</v>
      </c>
      <c r="L11" s="5">
        <f>data_metrics!K11+metrics!B11</f>
        <v>180</v>
      </c>
      <c r="M11" s="5">
        <f>data_metrics!L11+metrics!B11</f>
        <v>495</v>
      </c>
      <c r="N11" s="5">
        <f>data_metrics!M11+metrics!B11</f>
        <v>511</v>
      </c>
      <c r="O11" s="5">
        <f>data_metrics!N11+metrics!B11</f>
        <v>210</v>
      </c>
      <c r="P11" s="5">
        <f>data_metrics!O11+metrics!B11</f>
        <v>210</v>
      </c>
      <c r="Q11" s="5">
        <f>data_metrics!P11+metrics!B11</f>
        <v>553</v>
      </c>
      <c r="R11" s="5">
        <f>data_metrics!Q11+metrics!B11</f>
        <v>310</v>
      </c>
      <c r="S11" s="5">
        <f>data_metrics!R11+metrics!B11</f>
        <v>370</v>
      </c>
      <c r="T11" s="5">
        <f>data_metrics!S11+metrics!B11</f>
        <v>310</v>
      </c>
      <c r="U11" s="5">
        <f>data_metrics!T11+metrics!B11</f>
        <v>260</v>
      </c>
      <c r="V11" s="5">
        <f>data_metrics!U11+metrics!B11</f>
        <v>280</v>
      </c>
      <c r="W11" s="5">
        <f>data_metrics!V11+metrics!B11</f>
        <v>465</v>
      </c>
      <c r="X11" s="5">
        <f>data_metrics!W11+metrics!B11</f>
        <v>440</v>
      </c>
      <c r="Y11" s="5">
        <f>data_metrics!X11+metrics!B11</f>
        <v>220</v>
      </c>
      <c r="Z11" s="5">
        <f>data_metrics!Y11+metrics!B11</f>
        <v>210</v>
      </c>
    </row>
    <row r="12" spans="1:26" x14ac:dyDescent="0.3">
      <c r="A12" s="4" t="s">
        <v>31</v>
      </c>
      <c r="B12" s="1"/>
      <c r="C12" s="5">
        <f>data_metrics!B12+metrics!B12</f>
        <v>950</v>
      </c>
      <c r="D12" s="5">
        <f>data_metrics!C12+metrics!B12</f>
        <v>950</v>
      </c>
      <c r="E12" s="5">
        <f>data_metrics!D12+metrics!B12</f>
        <v>561</v>
      </c>
      <c r="F12" s="5">
        <f>data_metrics!E12+metrics!B12</f>
        <v>571</v>
      </c>
      <c r="G12" s="5">
        <f>data_metrics!F12+metrics!B12</f>
        <v>446</v>
      </c>
      <c r="H12" s="5">
        <f>data_metrics!G12+metrics!B12</f>
        <v>522</v>
      </c>
      <c r="I12" s="5">
        <f>data_metrics!H12+metrics!B12</f>
        <v>448</v>
      </c>
      <c r="J12" s="5">
        <f>data_metrics!I12+metrics!B12</f>
        <v>470</v>
      </c>
      <c r="K12" s="5">
        <f>data_metrics!J12+metrics!B12</f>
        <v>236</v>
      </c>
      <c r="L12" s="5">
        <f>data_metrics!K12+metrics!B12</f>
        <v>245</v>
      </c>
      <c r="M12" s="5">
        <f>data_metrics!L12+metrics!B12</f>
        <v>488</v>
      </c>
      <c r="N12" s="5">
        <f>data_metrics!M12+metrics!B12</f>
        <v>400</v>
      </c>
      <c r="O12" s="5">
        <f>data_metrics!N12+metrics!B12</f>
        <v>300</v>
      </c>
      <c r="P12" s="5">
        <f>data_metrics!O12+metrics!B12</f>
        <v>300</v>
      </c>
      <c r="Q12" s="5">
        <f>data_metrics!P12+metrics!B12</f>
        <v>645</v>
      </c>
      <c r="R12" s="5">
        <f>data_metrics!Q12+metrics!B12</f>
        <v>375</v>
      </c>
      <c r="S12" s="5">
        <f>data_metrics!R12+metrics!B12</f>
        <v>435</v>
      </c>
      <c r="T12" s="5">
        <f>data_metrics!S12+metrics!B12</f>
        <v>375</v>
      </c>
      <c r="U12" s="5">
        <f>data_metrics!T12+metrics!B12</f>
        <v>545</v>
      </c>
      <c r="V12" s="5">
        <f>data_metrics!U12+metrics!B12</f>
        <v>547</v>
      </c>
      <c r="W12" s="5">
        <f>data_metrics!V12+metrics!B12</f>
        <v>250</v>
      </c>
      <c r="X12" s="5">
        <f>data_metrics!W12+metrics!B12</f>
        <v>250</v>
      </c>
      <c r="Y12" s="5">
        <f>data_metrics!X12+metrics!B12</f>
        <v>358</v>
      </c>
      <c r="Z12" s="5">
        <f>data_metrics!Y12+metrics!B12</f>
        <v>348</v>
      </c>
    </row>
    <row r="13" spans="1:26" x14ac:dyDescent="0.3">
      <c r="A13" s="6" t="s">
        <v>0</v>
      </c>
      <c r="B13" s="5"/>
      <c r="C13" s="7">
        <f t="shared" ref="C13:Z13" si="0">MIN(C2:C12)</f>
        <v>0</v>
      </c>
      <c r="D13" s="7">
        <f t="shared" si="0"/>
        <v>745</v>
      </c>
      <c r="E13" s="7">
        <f t="shared" si="0"/>
        <v>255</v>
      </c>
      <c r="F13" s="7">
        <f t="shared" si="0"/>
        <v>265</v>
      </c>
      <c r="G13" s="7">
        <f t="shared" si="0"/>
        <v>262</v>
      </c>
      <c r="H13" s="7">
        <f t="shared" si="0"/>
        <v>343</v>
      </c>
      <c r="I13" s="7">
        <f t="shared" si="0"/>
        <v>331</v>
      </c>
      <c r="J13" s="7">
        <f t="shared" si="0"/>
        <v>302</v>
      </c>
      <c r="K13" s="7">
        <f t="shared" si="0"/>
        <v>124</v>
      </c>
      <c r="L13" s="7">
        <f t="shared" si="0"/>
        <v>0</v>
      </c>
      <c r="M13" s="7">
        <f t="shared" si="0"/>
        <v>368</v>
      </c>
      <c r="N13" s="7">
        <f t="shared" si="0"/>
        <v>280</v>
      </c>
      <c r="O13" s="7">
        <f t="shared" si="0"/>
        <v>0</v>
      </c>
      <c r="P13" s="7">
        <f t="shared" si="0"/>
        <v>120</v>
      </c>
      <c r="Q13" s="7">
        <f t="shared" si="0"/>
        <v>507</v>
      </c>
      <c r="R13" s="7">
        <f t="shared" si="0"/>
        <v>263</v>
      </c>
      <c r="S13" s="7">
        <f t="shared" si="0"/>
        <v>265</v>
      </c>
      <c r="T13" s="7">
        <f t="shared" si="0"/>
        <v>0</v>
      </c>
      <c r="U13" s="7">
        <f t="shared" si="0"/>
        <v>260</v>
      </c>
      <c r="V13" s="7">
        <f t="shared" si="0"/>
        <v>280</v>
      </c>
      <c r="W13" s="7">
        <f t="shared" si="0"/>
        <v>250</v>
      </c>
      <c r="X13" s="7">
        <f t="shared" si="0"/>
        <v>250</v>
      </c>
      <c r="Y13" s="7">
        <f t="shared" si="0"/>
        <v>220</v>
      </c>
      <c r="Z13" s="7">
        <f t="shared" si="0"/>
        <v>210</v>
      </c>
    </row>
  </sheetData>
  <conditionalFormatting sqref="C2:C12">
    <cfRule type="cellIs" dxfId="47" priority="1" operator="equal">
      <formula>$C$13</formula>
    </cfRule>
  </conditionalFormatting>
  <conditionalFormatting sqref="D2:D12">
    <cfRule type="cellIs" dxfId="46" priority="2" operator="equal">
      <formula>$D$13</formula>
    </cfRule>
  </conditionalFormatting>
  <conditionalFormatting sqref="E2:E12">
    <cfRule type="cellIs" dxfId="45" priority="3" operator="equal">
      <formula>$E$13</formula>
    </cfRule>
  </conditionalFormatting>
  <conditionalFormatting sqref="F2:F12">
    <cfRule type="cellIs" dxfId="44" priority="4" operator="equal">
      <formula>$F$13</formula>
    </cfRule>
  </conditionalFormatting>
  <conditionalFormatting sqref="G2:G12">
    <cfRule type="cellIs" dxfId="43" priority="5" operator="equal">
      <formula>$G$13</formula>
    </cfRule>
  </conditionalFormatting>
  <conditionalFormatting sqref="H2:H12">
    <cfRule type="cellIs" dxfId="42" priority="6" operator="equal">
      <formula>$H$13</formula>
    </cfRule>
  </conditionalFormatting>
  <conditionalFormatting sqref="I2:I12">
    <cfRule type="cellIs" dxfId="41" priority="7" operator="equal">
      <formula>$I$13</formula>
    </cfRule>
  </conditionalFormatting>
  <conditionalFormatting sqref="J2:J12">
    <cfRule type="cellIs" dxfId="40" priority="8" operator="equal">
      <formula>$J$13</formula>
    </cfRule>
  </conditionalFormatting>
  <conditionalFormatting sqref="K2:K12">
    <cfRule type="cellIs" dxfId="39" priority="9" operator="equal">
      <formula>$K$13</formula>
    </cfRule>
  </conditionalFormatting>
  <conditionalFormatting sqref="L2:L12">
    <cfRule type="cellIs" dxfId="38" priority="10" operator="equal">
      <formula>$L$13</formula>
    </cfRule>
  </conditionalFormatting>
  <conditionalFormatting sqref="M2:M12">
    <cfRule type="cellIs" dxfId="37" priority="11" operator="equal">
      <formula>$M$13</formula>
    </cfRule>
  </conditionalFormatting>
  <conditionalFormatting sqref="N2:N12">
    <cfRule type="cellIs" dxfId="36" priority="12" operator="equal">
      <formula>$N$13</formula>
    </cfRule>
  </conditionalFormatting>
  <conditionalFormatting sqref="O2:O12">
    <cfRule type="cellIs" dxfId="35" priority="13" operator="equal">
      <formula>$O$13</formula>
    </cfRule>
  </conditionalFormatting>
  <conditionalFormatting sqref="P2:P12">
    <cfRule type="cellIs" dxfId="34" priority="14" operator="equal">
      <formula>$P$13</formula>
    </cfRule>
  </conditionalFormatting>
  <conditionalFormatting sqref="Q2:Q12">
    <cfRule type="cellIs" dxfId="33" priority="15" operator="equal">
      <formula>$Q$13</formula>
    </cfRule>
  </conditionalFormatting>
  <conditionalFormatting sqref="R2:R12">
    <cfRule type="cellIs" dxfId="32" priority="16" operator="equal">
      <formula>$R$13</formula>
    </cfRule>
  </conditionalFormatting>
  <conditionalFormatting sqref="S2:S12">
    <cfRule type="cellIs" dxfId="31" priority="17" operator="equal">
      <formula>$S$13</formula>
    </cfRule>
  </conditionalFormatting>
  <conditionalFormatting sqref="T2:T12">
    <cfRule type="cellIs" dxfId="30" priority="18" operator="equal">
      <formula>$T$13</formula>
    </cfRule>
  </conditionalFormatting>
  <conditionalFormatting sqref="U2:U12">
    <cfRule type="cellIs" dxfId="29" priority="19" operator="equal">
      <formula>$U$13</formula>
    </cfRule>
  </conditionalFormatting>
  <conditionalFormatting sqref="V2:V12">
    <cfRule type="cellIs" dxfId="28" priority="20" operator="equal">
      <formula>$V$13</formula>
    </cfRule>
  </conditionalFormatting>
  <conditionalFormatting sqref="W2:W12">
    <cfRule type="cellIs" dxfId="27" priority="21" operator="equal">
      <formula>$W$13</formula>
    </cfRule>
  </conditionalFormatting>
  <conditionalFormatting sqref="X2:X12">
    <cfRule type="cellIs" dxfId="26" priority="22" operator="equal">
      <formula>$X$13</formula>
    </cfRule>
  </conditionalFormatting>
  <conditionalFormatting sqref="Y2:Y12">
    <cfRule type="cellIs" dxfId="25" priority="23" operator="equal">
      <formula>$Y$13</formula>
    </cfRule>
  </conditionalFormatting>
  <conditionalFormatting sqref="Z2:Z12">
    <cfRule type="cellIs" dxfId="24" priority="24" operator="equal">
      <formula>$Z$13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zoomScale="89" zoomScaleNormal="89" workbookViewId="0"/>
  </sheetViews>
  <sheetFormatPr defaultRowHeight="14.4" x14ac:dyDescent="0.3"/>
  <cols>
    <col min="1" max="1" width="24.88671875" customWidth="1"/>
    <col min="2" max="3" width="11.44140625" bestFit="1" customWidth="1"/>
    <col min="4" max="7" width="11.21875" bestFit="1" customWidth="1"/>
    <col min="8" max="9" width="11.44140625" bestFit="1" customWidth="1"/>
    <col min="10" max="11" width="11" bestFit="1" customWidth="1"/>
    <col min="12" max="13" width="11.21875" bestFit="1" customWidth="1"/>
    <col min="14" max="15" width="10.77734375" bestFit="1" customWidth="1"/>
    <col min="16" max="17" width="11.21875" bestFit="1" customWidth="1"/>
    <col min="18" max="25" width="11.44140625" bestFit="1" customWidth="1"/>
    <col min="26" max="26" width="50.44140625" customWidth="1"/>
  </cols>
  <sheetData>
    <row r="1" spans="1:25" x14ac:dyDescent="0.3">
      <c r="A1" s="2" t="s">
        <v>34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4" t="s">
        <v>25</v>
      </c>
      <c r="B2" s="5">
        <v>0.69199999999999995</v>
      </c>
      <c r="C2" s="5">
        <v>0.81799999999999995</v>
      </c>
      <c r="D2" s="5">
        <v>0.438</v>
      </c>
      <c r="E2" s="5">
        <v>0.42199999999999999</v>
      </c>
      <c r="F2" s="5">
        <v>15.4</v>
      </c>
      <c r="G2" s="5">
        <v>13.4</v>
      </c>
      <c r="H2" s="5">
        <v>7.51</v>
      </c>
      <c r="I2" s="5">
        <v>10</v>
      </c>
      <c r="J2" s="5">
        <v>7.86</v>
      </c>
      <c r="K2" s="5">
        <v>7.48</v>
      </c>
      <c r="L2" s="5">
        <v>17.100000000000001</v>
      </c>
      <c r="M2" s="5">
        <v>13.3</v>
      </c>
      <c r="N2" s="5">
        <v>7.04</v>
      </c>
      <c r="O2" s="5">
        <v>7.04</v>
      </c>
      <c r="P2" s="5">
        <v>23.6</v>
      </c>
      <c r="Q2" s="5">
        <v>21.1</v>
      </c>
      <c r="R2" s="5">
        <v>23.6</v>
      </c>
      <c r="S2" s="5">
        <v>21.4</v>
      </c>
      <c r="T2" s="5">
        <v>1.32</v>
      </c>
      <c r="U2" s="5">
        <v>1.34</v>
      </c>
      <c r="V2" s="5">
        <v>7.37</v>
      </c>
      <c r="W2" s="5">
        <v>11.2</v>
      </c>
      <c r="X2" s="5">
        <v>15.4</v>
      </c>
      <c r="Y2" s="5">
        <v>11.9</v>
      </c>
    </row>
    <row r="3" spans="1:25" x14ac:dyDescent="0.3">
      <c r="A3" s="4" t="s">
        <v>1</v>
      </c>
      <c r="B3" s="5">
        <v>0.252</v>
      </c>
      <c r="C3" s="5">
        <v>0.59499999999999997</v>
      </c>
      <c r="D3" s="5">
        <v>1.18</v>
      </c>
      <c r="E3" s="5">
        <v>1.31</v>
      </c>
      <c r="F3" s="5">
        <v>16</v>
      </c>
      <c r="G3" s="5">
        <v>16.100000000000001</v>
      </c>
      <c r="H3" s="5">
        <v>6.86</v>
      </c>
      <c r="I3" s="5">
        <v>7.81</v>
      </c>
      <c r="J3" s="5">
        <v>7.09</v>
      </c>
      <c r="K3" s="5">
        <v>7.08</v>
      </c>
      <c r="L3" s="5">
        <v>16.899999999999999</v>
      </c>
      <c r="M3" s="5">
        <v>17.100000000000001</v>
      </c>
      <c r="N3" s="5">
        <v>13.5</v>
      </c>
      <c r="O3" s="5">
        <v>14.4</v>
      </c>
      <c r="P3" s="5">
        <v>22.3</v>
      </c>
      <c r="Q3" s="5">
        <v>20.5</v>
      </c>
      <c r="R3" s="5">
        <v>24.5</v>
      </c>
      <c r="S3" s="5">
        <v>24.5</v>
      </c>
      <c r="T3" s="5">
        <v>1.28</v>
      </c>
      <c r="U3" s="5">
        <v>1.37</v>
      </c>
      <c r="V3" s="5">
        <v>10.6</v>
      </c>
      <c r="W3" s="5">
        <v>10.4</v>
      </c>
      <c r="X3" s="5">
        <v>12.5</v>
      </c>
      <c r="Y3" s="5">
        <v>12.5</v>
      </c>
    </row>
    <row r="4" spans="1:25" x14ac:dyDescent="0.3">
      <c r="A4" s="4" t="s">
        <v>26</v>
      </c>
      <c r="B4" s="5">
        <v>1.1000000000000001</v>
      </c>
      <c r="C4" s="5">
        <v>1.04</v>
      </c>
      <c r="D4" s="5">
        <v>0.38600000000000001</v>
      </c>
      <c r="E4" s="5">
        <v>0.50800000000000001</v>
      </c>
      <c r="F4" s="5">
        <v>15</v>
      </c>
      <c r="G4" s="5">
        <v>14.8</v>
      </c>
      <c r="H4" s="5">
        <v>8.19</v>
      </c>
      <c r="I4" s="5">
        <v>7.07</v>
      </c>
      <c r="J4" s="5">
        <v>6.52</v>
      </c>
      <c r="K4" s="5">
        <v>8.66</v>
      </c>
      <c r="L4" s="5">
        <v>16</v>
      </c>
      <c r="M4" s="5">
        <v>11.9</v>
      </c>
      <c r="N4" s="5">
        <v>11.6</v>
      </c>
      <c r="O4" s="5">
        <v>14.1</v>
      </c>
      <c r="P4" s="5">
        <v>23.3</v>
      </c>
      <c r="Q4" s="5">
        <v>22.1</v>
      </c>
      <c r="R4" s="5">
        <v>20.8</v>
      </c>
      <c r="S4" s="5">
        <v>22.3</v>
      </c>
      <c r="T4" s="5">
        <v>0.77</v>
      </c>
      <c r="U4" s="5">
        <v>0.79500000000000004</v>
      </c>
      <c r="V4" s="5">
        <v>11.6</v>
      </c>
      <c r="W4" s="5">
        <v>12.8</v>
      </c>
      <c r="X4" s="5">
        <v>14.9</v>
      </c>
      <c r="Y4" s="5">
        <v>15.2</v>
      </c>
    </row>
    <row r="5" spans="1:25" x14ac:dyDescent="0.3">
      <c r="A5" s="4" t="s">
        <v>27</v>
      </c>
      <c r="B5" s="5">
        <v>14.1</v>
      </c>
      <c r="C5" s="5">
        <v>15.5</v>
      </c>
      <c r="D5" s="5">
        <v>14.6</v>
      </c>
      <c r="E5" s="5">
        <v>14.7</v>
      </c>
      <c r="F5" s="5">
        <v>0.51600000000000001</v>
      </c>
      <c r="G5" s="5">
        <v>0.504</v>
      </c>
      <c r="H5" s="5">
        <v>8.1999999999999993</v>
      </c>
      <c r="I5" s="5">
        <v>8.43</v>
      </c>
      <c r="J5" s="5">
        <v>7.43</v>
      </c>
      <c r="K5" s="5">
        <v>8.17</v>
      </c>
      <c r="L5" s="5">
        <v>9.14</v>
      </c>
      <c r="M5" s="5">
        <v>9.1300000000000008</v>
      </c>
      <c r="N5" s="5">
        <v>16.7</v>
      </c>
      <c r="O5" s="5">
        <v>15.8</v>
      </c>
      <c r="P5" s="5">
        <v>7.76</v>
      </c>
      <c r="Q5" s="5">
        <v>7.84</v>
      </c>
      <c r="R5" s="5">
        <v>15.1</v>
      </c>
      <c r="S5" s="5">
        <v>14.8</v>
      </c>
      <c r="T5" s="5">
        <v>15.5</v>
      </c>
      <c r="U5" s="5">
        <v>13.3</v>
      </c>
      <c r="V5" s="5">
        <v>16.899999999999999</v>
      </c>
      <c r="W5" s="5">
        <v>16.899999999999999</v>
      </c>
      <c r="X5" s="5">
        <v>14.9</v>
      </c>
      <c r="Y5" s="5">
        <v>14.9</v>
      </c>
    </row>
    <row r="6" spans="1:25" x14ac:dyDescent="0.3">
      <c r="A6" s="4" t="s">
        <v>28</v>
      </c>
      <c r="B6" s="5">
        <v>6.69</v>
      </c>
      <c r="C6" s="5">
        <v>6.7</v>
      </c>
      <c r="D6" s="5">
        <v>6.21</v>
      </c>
      <c r="E6" s="5">
        <v>7.81</v>
      </c>
      <c r="F6" s="5">
        <v>7.42</v>
      </c>
      <c r="G6" s="5">
        <v>7.11</v>
      </c>
      <c r="H6" s="5">
        <v>0.58099999999999996</v>
      </c>
      <c r="I6" s="5">
        <v>0.626</v>
      </c>
      <c r="J6" s="5">
        <v>0.30299999999999999</v>
      </c>
      <c r="K6" s="5">
        <v>0.28000000000000003</v>
      </c>
      <c r="L6" s="5">
        <v>9.65</v>
      </c>
      <c r="M6" s="5">
        <v>8.2899999999999991</v>
      </c>
      <c r="N6" s="5">
        <v>7.18</v>
      </c>
      <c r="O6" s="5">
        <v>8.09</v>
      </c>
      <c r="P6" s="5">
        <v>16.100000000000001</v>
      </c>
      <c r="Q6" s="5">
        <v>14.2</v>
      </c>
      <c r="R6" s="5">
        <v>15.4</v>
      </c>
      <c r="S6" s="5">
        <v>15.4</v>
      </c>
      <c r="T6" s="5">
        <v>7.64</v>
      </c>
      <c r="U6" s="5">
        <v>7.57</v>
      </c>
      <c r="V6" s="5">
        <v>10.4</v>
      </c>
      <c r="W6" s="5">
        <v>9.93</v>
      </c>
      <c r="X6" s="5">
        <v>5.84</v>
      </c>
      <c r="Y6" s="5">
        <v>5.85</v>
      </c>
    </row>
    <row r="7" spans="1:25" x14ac:dyDescent="0.3">
      <c r="A7" s="4" t="s">
        <v>10</v>
      </c>
      <c r="B7" s="5">
        <v>7.09</v>
      </c>
      <c r="C7" s="5">
        <v>7.56</v>
      </c>
      <c r="D7" s="5">
        <v>8.42</v>
      </c>
      <c r="E7" s="5">
        <v>6.19</v>
      </c>
      <c r="F7" s="5">
        <v>9.59</v>
      </c>
      <c r="G7" s="5">
        <v>7.71</v>
      </c>
      <c r="H7" s="5">
        <v>0.45900000000000002</v>
      </c>
      <c r="I7" s="5">
        <v>0.46300000000000002</v>
      </c>
      <c r="J7" s="5">
        <v>0.223</v>
      </c>
      <c r="K7" s="5">
        <v>0.38200000000000001</v>
      </c>
      <c r="L7" s="5">
        <v>9.57</v>
      </c>
      <c r="M7" s="5">
        <v>8.68</v>
      </c>
      <c r="N7" s="5">
        <v>8.0399999999999991</v>
      </c>
      <c r="O7" s="5">
        <v>8.93</v>
      </c>
      <c r="P7" s="5">
        <v>14.9</v>
      </c>
      <c r="Q7" s="5">
        <v>13.2</v>
      </c>
      <c r="R7" s="5">
        <v>17.2</v>
      </c>
      <c r="S7" s="5">
        <v>17.2</v>
      </c>
      <c r="T7" s="5">
        <v>7.81</v>
      </c>
      <c r="U7" s="5">
        <v>9.67</v>
      </c>
      <c r="V7" s="5">
        <v>9.91</v>
      </c>
      <c r="W7" s="5">
        <v>9.43</v>
      </c>
      <c r="X7" s="5">
        <v>6.3</v>
      </c>
      <c r="Y7" s="5">
        <v>6.31</v>
      </c>
    </row>
    <row r="8" spans="1:25" x14ac:dyDescent="0.3">
      <c r="A8" s="4" t="s">
        <v>29</v>
      </c>
      <c r="B8" s="5">
        <v>18.600000000000001</v>
      </c>
      <c r="C8" s="5">
        <v>16.7</v>
      </c>
      <c r="D8" s="5">
        <v>11.9</v>
      </c>
      <c r="E8" s="5">
        <v>13.5</v>
      </c>
      <c r="F8" s="5">
        <v>7.78</v>
      </c>
      <c r="G8" s="5">
        <v>8.66</v>
      </c>
      <c r="H8" s="5">
        <v>8.49</v>
      </c>
      <c r="I8" s="5">
        <v>7.77</v>
      </c>
      <c r="J8" s="5">
        <v>7.54</v>
      </c>
      <c r="K8" s="5">
        <v>7.51</v>
      </c>
      <c r="L8" s="5">
        <v>0.46300000000000002</v>
      </c>
      <c r="M8" s="5">
        <v>0.437</v>
      </c>
      <c r="N8" s="5">
        <v>17</v>
      </c>
      <c r="O8" s="5">
        <v>17</v>
      </c>
      <c r="P8" s="5">
        <v>16.100000000000001</v>
      </c>
      <c r="Q8" s="5">
        <v>17.600000000000001</v>
      </c>
      <c r="R8" s="5">
        <v>21.9</v>
      </c>
      <c r="S8" s="5">
        <v>21.6</v>
      </c>
      <c r="T8" s="5">
        <v>14.1</v>
      </c>
      <c r="U8" s="5">
        <v>14.2</v>
      </c>
      <c r="V8" s="5">
        <v>11.3</v>
      </c>
      <c r="W8" s="5">
        <v>10.199999999999999</v>
      </c>
      <c r="X8" s="5">
        <v>14.7</v>
      </c>
      <c r="Y8" s="5">
        <v>16</v>
      </c>
    </row>
    <row r="9" spans="1:25" x14ac:dyDescent="0.3">
      <c r="A9" s="4" t="s">
        <v>13</v>
      </c>
      <c r="B9" s="5">
        <v>13.5</v>
      </c>
      <c r="C9" s="5">
        <v>13.7</v>
      </c>
      <c r="D9" s="5">
        <v>7.13</v>
      </c>
      <c r="E9" s="5">
        <v>6</v>
      </c>
      <c r="F9" s="5">
        <v>16.3</v>
      </c>
      <c r="G9" s="5">
        <v>18.100000000000001</v>
      </c>
      <c r="H9" s="5">
        <v>8.26</v>
      </c>
      <c r="I9" s="5">
        <v>6.33</v>
      </c>
      <c r="J9" s="5">
        <v>8.0500000000000007</v>
      </c>
      <c r="K9" s="5">
        <v>8.0500000000000007</v>
      </c>
      <c r="L9" s="5">
        <v>16.3</v>
      </c>
      <c r="M9" s="5">
        <v>14.5</v>
      </c>
      <c r="N9" s="5">
        <v>0.70299999999999996</v>
      </c>
      <c r="O9" s="5">
        <v>0.224</v>
      </c>
      <c r="P9" s="5">
        <v>20.399999999999999</v>
      </c>
      <c r="Q9" s="5">
        <v>20</v>
      </c>
      <c r="R9" s="5">
        <v>20.399999999999999</v>
      </c>
      <c r="S9" s="5">
        <v>21.6</v>
      </c>
      <c r="T9" s="5">
        <v>4.9400000000000004</v>
      </c>
      <c r="U9" s="5">
        <v>3.16</v>
      </c>
      <c r="V9" s="5">
        <v>7.26</v>
      </c>
      <c r="W9" s="5">
        <v>6.98</v>
      </c>
      <c r="X9" s="5">
        <v>20.2</v>
      </c>
      <c r="Y9" s="5">
        <v>14.3</v>
      </c>
    </row>
    <row r="10" spans="1:25" x14ac:dyDescent="0.3">
      <c r="A10" s="4" t="s">
        <v>18</v>
      </c>
      <c r="B10" s="5">
        <v>24.5</v>
      </c>
      <c r="C10" s="5">
        <v>24.5</v>
      </c>
      <c r="D10" s="5">
        <v>26.9</v>
      </c>
      <c r="E10" s="5">
        <v>21.4</v>
      </c>
      <c r="F10" s="5">
        <v>22.5</v>
      </c>
      <c r="G10" s="5">
        <v>22.2</v>
      </c>
      <c r="H10" s="5">
        <v>14.9</v>
      </c>
      <c r="I10" s="5">
        <v>15.5</v>
      </c>
      <c r="J10" s="5">
        <v>17.2</v>
      </c>
      <c r="K10" s="5">
        <v>17.100000000000001</v>
      </c>
      <c r="L10" s="5">
        <v>26.5</v>
      </c>
      <c r="M10" s="5">
        <v>24</v>
      </c>
      <c r="N10" s="5">
        <v>21.4</v>
      </c>
      <c r="O10" s="5">
        <v>21.4</v>
      </c>
      <c r="P10" s="5">
        <v>4.6500000000000004</v>
      </c>
      <c r="Q10" s="5">
        <v>4.57</v>
      </c>
      <c r="R10" s="5">
        <v>0.224</v>
      </c>
      <c r="S10" s="5">
        <v>0.40200000000000002</v>
      </c>
      <c r="T10" s="5">
        <v>22.7</v>
      </c>
      <c r="U10" s="5">
        <v>22.7</v>
      </c>
      <c r="V10" s="5">
        <v>24.3</v>
      </c>
      <c r="W10" s="5">
        <v>26.4</v>
      </c>
      <c r="X10" s="5">
        <v>17.600000000000001</v>
      </c>
      <c r="Y10" s="5">
        <v>17.600000000000001</v>
      </c>
    </row>
    <row r="11" spans="1:25" x14ac:dyDescent="0.3">
      <c r="A11" s="4" t="s">
        <v>30</v>
      </c>
      <c r="B11" s="5">
        <v>0.90900000000000003</v>
      </c>
      <c r="C11" s="5">
        <v>0.89600000000000002</v>
      </c>
      <c r="D11" s="5">
        <v>0.66500000000000004</v>
      </c>
      <c r="E11" s="5">
        <v>0.94699999999999995</v>
      </c>
      <c r="F11" s="5">
        <v>16</v>
      </c>
      <c r="G11" s="5">
        <v>13.2</v>
      </c>
      <c r="H11" s="5">
        <v>6.32</v>
      </c>
      <c r="I11" s="5">
        <v>6.18</v>
      </c>
      <c r="J11" s="5">
        <v>6.75</v>
      </c>
      <c r="K11" s="5">
        <v>6.1</v>
      </c>
      <c r="L11" s="5">
        <v>16.100000000000001</v>
      </c>
      <c r="M11" s="5">
        <v>18.7</v>
      </c>
      <c r="N11" s="5">
        <v>4.3099999999999996</v>
      </c>
      <c r="O11" s="5">
        <v>4.32</v>
      </c>
      <c r="P11" s="5">
        <v>20.3</v>
      </c>
      <c r="Q11" s="5">
        <v>20.7</v>
      </c>
      <c r="R11" s="5">
        <v>19.899999999999999</v>
      </c>
      <c r="S11" s="5">
        <v>19.7</v>
      </c>
      <c r="T11" s="5">
        <v>0.61499999999999999</v>
      </c>
      <c r="U11" s="5">
        <v>0.73</v>
      </c>
      <c r="V11" s="5">
        <v>7.77</v>
      </c>
      <c r="W11" s="5">
        <v>8.0399999999999991</v>
      </c>
      <c r="X11" s="5">
        <v>11.9</v>
      </c>
      <c r="Y11" s="5">
        <v>11.5</v>
      </c>
    </row>
    <row r="12" spans="1:25" x14ac:dyDescent="0.3">
      <c r="A12" s="4" t="s">
        <v>31</v>
      </c>
      <c r="B12" s="5">
        <v>10.4</v>
      </c>
      <c r="C12" s="5">
        <v>10</v>
      </c>
      <c r="D12" s="5">
        <v>7.64</v>
      </c>
      <c r="E12" s="5">
        <v>11.7</v>
      </c>
      <c r="F12" s="5">
        <v>16.3</v>
      </c>
      <c r="G12" s="5">
        <v>19.3</v>
      </c>
      <c r="H12" s="5">
        <v>15</v>
      </c>
      <c r="I12" s="5">
        <v>7.22</v>
      </c>
      <c r="J12" s="5">
        <v>6.95</v>
      </c>
      <c r="K12" s="5">
        <v>6.93</v>
      </c>
      <c r="L12" s="5">
        <v>8.32</v>
      </c>
      <c r="M12" s="5">
        <v>12.8</v>
      </c>
      <c r="N12" s="5">
        <v>6.68</v>
      </c>
      <c r="O12" s="5">
        <v>6.68</v>
      </c>
      <c r="P12" s="5">
        <v>21.9</v>
      </c>
      <c r="Q12" s="5">
        <v>19.899999999999999</v>
      </c>
      <c r="R12" s="5">
        <v>23.9</v>
      </c>
      <c r="S12" s="5">
        <v>23.9</v>
      </c>
      <c r="T12" s="5">
        <v>7.83</v>
      </c>
      <c r="U12" s="5">
        <v>7.67</v>
      </c>
      <c r="V12" s="5">
        <v>0.40600000000000003</v>
      </c>
      <c r="W12" s="5">
        <v>0.52400000000000002</v>
      </c>
      <c r="X12" s="5">
        <v>16.399999999999999</v>
      </c>
      <c r="Y12" s="5">
        <v>19.3</v>
      </c>
    </row>
    <row r="13" spans="1:25" x14ac:dyDescent="0.3">
      <c r="A13" s="8" t="s">
        <v>32</v>
      </c>
      <c r="B13" s="7">
        <f t="shared" ref="B13:Y13" si="0">MIN(B2:B12)</f>
        <v>0.252</v>
      </c>
      <c r="C13" s="7">
        <f t="shared" si="0"/>
        <v>0.59499999999999997</v>
      </c>
      <c r="D13" s="7">
        <f t="shared" si="0"/>
        <v>0.38600000000000001</v>
      </c>
      <c r="E13" s="7">
        <f t="shared" si="0"/>
        <v>0.42199999999999999</v>
      </c>
      <c r="F13" s="7">
        <f t="shared" si="0"/>
        <v>0.51600000000000001</v>
      </c>
      <c r="G13" s="7">
        <f t="shared" si="0"/>
        <v>0.504</v>
      </c>
      <c r="H13" s="7">
        <f t="shared" si="0"/>
        <v>0.45900000000000002</v>
      </c>
      <c r="I13" s="7">
        <f t="shared" si="0"/>
        <v>0.46300000000000002</v>
      </c>
      <c r="J13" s="7">
        <f t="shared" si="0"/>
        <v>0.223</v>
      </c>
      <c r="K13" s="7">
        <f t="shared" si="0"/>
        <v>0.28000000000000003</v>
      </c>
      <c r="L13" s="7">
        <f t="shared" si="0"/>
        <v>0.46300000000000002</v>
      </c>
      <c r="M13" s="7">
        <f t="shared" si="0"/>
        <v>0.437</v>
      </c>
      <c r="N13" s="7">
        <f t="shared" si="0"/>
        <v>0.70299999999999996</v>
      </c>
      <c r="O13" s="7">
        <f t="shared" si="0"/>
        <v>0.224</v>
      </c>
      <c r="P13" s="7">
        <f t="shared" si="0"/>
        <v>4.6500000000000004</v>
      </c>
      <c r="Q13" s="7">
        <f t="shared" si="0"/>
        <v>4.57</v>
      </c>
      <c r="R13" s="7">
        <f t="shared" si="0"/>
        <v>0.224</v>
      </c>
      <c r="S13" s="7">
        <f t="shared" si="0"/>
        <v>0.40200000000000002</v>
      </c>
      <c r="T13" s="7">
        <f t="shared" si="0"/>
        <v>0.61499999999999999</v>
      </c>
      <c r="U13" s="7">
        <f t="shared" si="0"/>
        <v>0.73</v>
      </c>
      <c r="V13" s="7">
        <f t="shared" si="0"/>
        <v>0.40600000000000003</v>
      </c>
      <c r="W13" s="7">
        <f t="shared" si="0"/>
        <v>0.52400000000000002</v>
      </c>
      <c r="X13" s="7">
        <f t="shared" si="0"/>
        <v>5.84</v>
      </c>
      <c r="Y13" s="7">
        <f t="shared" si="0"/>
        <v>5.85</v>
      </c>
    </row>
  </sheetData>
  <conditionalFormatting sqref="B2:B12">
    <cfRule type="cellIs" dxfId="23" priority="1" operator="equal">
      <formula>$B$13</formula>
    </cfRule>
  </conditionalFormatting>
  <conditionalFormatting sqref="C2:C12">
    <cfRule type="cellIs" dxfId="22" priority="2" operator="equal">
      <formula>$C$13</formula>
    </cfRule>
  </conditionalFormatting>
  <conditionalFormatting sqref="D2:D12">
    <cfRule type="cellIs" dxfId="21" priority="3" operator="equal">
      <formula>$D$13</formula>
    </cfRule>
  </conditionalFormatting>
  <conditionalFormatting sqref="E2:E12">
    <cfRule type="cellIs" dxfId="20" priority="4" operator="equal">
      <formula>$E$13</formula>
    </cfRule>
  </conditionalFormatting>
  <conditionalFormatting sqref="F2:F12">
    <cfRule type="cellIs" dxfId="19" priority="5" operator="equal">
      <formula>$F$13</formula>
    </cfRule>
  </conditionalFormatting>
  <conditionalFormatting sqref="G2:G12">
    <cfRule type="cellIs" dxfId="18" priority="6" operator="equal">
      <formula>$G$13</formula>
    </cfRule>
  </conditionalFormatting>
  <conditionalFormatting sqref="H2:H12">
    <cfRule type="cellIs" dxfId="17" priority="7" operator="equal">
      <formula>$H$13</formula>
    </cfRule>
  </conditionalFormatting>
  <conditionalFormatting sqref="I2:I12">
    <cfRule type="cellIs" dxfId="16" priority="8" operator="equal">
      <formula>$I$13</formula>
    </cfRule>
  </conditionalFormatting>
  <conditionalFormatting sqref="J2:J12">
    <cfRule type="cellIs" dxfId="15" priority="9" operator="equal">
      <formula>$J$13</formula>
    </cfRule>
  </conditionalFormatting>
  <conditionalFormatting sqref="K2:K12">
    <cfRule type="cellIs" dxfId="14" priority="10" operator="equal">
      <formula>$K$13</formula>
    </cfRule>
  </conditionalFormatting>
  <conditionalFormatting sqref="L2:L12">
    <cfRule type="cellIs" dxfId="13" priority="11" operator="equal">
      <formula>$L$13</formula>
    </cfRule>
  </conditionalFormatting>
  <conditionalFormatting sqref="M2:M12">
    <cfRule type="cellIs" dxfId="12" priority="12" operator="equal">
      <formula>$M$13</formula>
    </cfRule>
  </conditionalFormatting>
  <conditionalFormatting sqref="N2:N12">
    <cfRule type="cellIs" dxfId="11" priority="13" operator="equal">
      <formula>$N$13</formula>
    </cfRule>
  </conditionalFormatting>
  <conditionalFormatting sqref="O2:O12">
    <cfRule type="cellIs" dxfId="10" priority="14" operator="equal">
      <formula>$O$13</formula>
    </cfRule>
  </conditionalFormatting>
  <conditionalFormatting sqref="P2:P12">
    <cfRule type="cellIs" dxfId="9" priority="15" operator="equal">
      <formula>$P$13</formula>
    </cfRule>
  </conditionalFormatting>
  <conditionalFormatting sqref="Q2:Q12">
    <cfRule type="cellIs" dxfId="8" priority="16" operator="equal">
      <formula>$Q$13</formula>
    </cfRule>
  </conditionalFormatting>
  <conditionalFormatting sqref="R2:R12">
    <cfRule type="cellIs" dxfId="7" priority="17" operator="equal">
      <formula>$R$13</formula>
    </cfRule>
  </conditionalFormatting>
  <conditionalFormatting sqref="S2:S12">
    <cfRule type="cellIs" dxfId="6" priority="18" operator="equal">
      <formula>$S$13</formula>
    </cfRule>
  </conditionalFormatting>
  <conditionalFormatting sqref="T2:T12">
    <cfRule type="cellIs" dxfId="5" priority="19" operator="equal">
      <formula>$T$13</formula>
    </cfRule>
  </conditionalFormatting>
  <conditionalFormatting sqref="U2:U12">
    <cfRule type="cellIs" dxfId="4" priority="20" operator="equal">
      <formula>$U$13</formula>
    </cfRule>
  </conditionalFormatting>
  <conditionalFormatting sqref="V2:V12">
    <cfRule type="cellIs" dxfId="3" priority="21" operator="equal">
      <formula>$V$13</formula>
    </cfRule>
  </conditionalFormatting>
  <conditionalFormatting sqref="W2:W12">
    <cfRule type="cellIs" dxfId="2" priority="22" operator="equal">
      <formula>$W$13</formula>
    </cfRule>
  </conditionalFormatting>
  <conditionalFormatting sqref="X2:X12">
    <cfRule type="cellIs" dxfId="1" priority="23" operator="equal">
      <formula>$X$13</formula>
    </cfRule>
  </conditionalFormatting>
  <conditionalFormatting sqref="Y2:Y12">
    <cfRule type="cellIs" dxfId="0" priority="24" operator="equal">
      <formula>$Y$13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B1" sqref="B1"/>
    </sheetView>
  </sheetViews>
  <sheetFormatPr defaultRowHeight="14.4" x14ac:dyDescent="0.3"/>
  <cols>
    <col min="1" max="3" width="28.21875" bestFit="1" customWidth="1"/>
    <col min="4" max="4" width="19.109375" bestFit="1" customWidth="1"/>
    <col min="5" max="7" width="11.21875" bestFit="1" customWidth="1"/>
  </cols>
  <sheetData>
    <row r="1" spans="1:25" x14ac:dyDescent="0.3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 t="s">
        <v>25</v>
      </c>
      <c r="B2">
        <v>1005</v>
      </c>
      <c r="C2">
        <v>1005</v>
      </c>
      <c r="D2">
        <v>265</v>
      </c>
      <c r="E2">
        <v>285</v>
      </c>
      <c r="F2">
        <v>390</v>
      </c>
      <c r="G2">
        <v>471</v>
      </c>
      <c r="H2">
        <v>470</v>
      </c>
      <c r="I2">
        <v>430</v>
      </c>
      <c r="J2">
        <v>243</v>
      </c>
      <c r="K2">
        <v>252</v>
      </c>
      <c r="L2">
        <v>567</v>
      </c>
      <c r="M2">
        <v>564</v>
      </c>
      <c r="N2">
        <v>295</v>
      </c>
      <c r="O2">
        <v>295</v>
      </c>
      <c r="P2">
        <v>632</v>
      </c>
      <c r="Q2">
        <v>382</v>
      </c>
      <c r="R2">
        <v>425</v>
      </c>
      <c r="S2">
        <v>365</v>
      </c>
      <c r="T2">
        <v>449</v>
      </c>
      <c r="U2">
        <v>469</v>
      </c>
      <c r="V2">
        <v>548</v>
      </c>
      <c r="W2">
        <v>574</v>
      </c>
      <c r="X2">
        <v>353</v>
      </c>
      <c r="Y2">
        <v>343</v>
      </c>
    </row>
    <row r="3" spans="1:25" x14ac:dyDescent="0.3">
      <c r="A3" s="1" t="s">
        <v>1</v>
      </c>
      <c r="B3">
        <v>0</v>
      </c>
      <c r="C3">
        <v>745</v>
      </c>
      <c r="D3">
        <v>441</v>
      </c>
      <c r="E3">
        <v>455</v>
      </c>
      <c r="F3">
        <v>507</v>
      </c>
      <c r="G3">
        <v>579</v>
      </c>
      <c r="H3">
        <v>505</v>
      </c>
      <c r="I3">
        <v>555</v>
      </c>
      <c r="J3">
        <v>300</v>
      </c>
      <c r="K3">
        <v>305</v>
      </c>
      <c r="L3">
        <v>645</v>
      </c>
      <c r="M3">
        <v>635</v>
      </c>
      <c r="N3">
        <v>405</v>
      </c>
      <c r="O3">
        <v>405</v>
      </c>
      <c r="P3">
        <v>730</v>
      </c>
      <c r="Q3">
        <v>460</v>
      </c>
      <c r="R3">
        <v>520</v>
      </c>
      <c r="S3">
        <v>460</v>
      </c>
      <c r="T3">
        <v>465</v>
      </c>
      <c r="U3">
        <v>485</v>
      </c>
      <c r="V3">
        <v>475</v>
      </c>
      <c r="W3">
        <v>445</v>
      </c>
      <c r="X3">
        <v>415</v>
      </c>
      <c r="Y3">
        <v>405</v>
      </c>
    </row>
    <row r="4" spans="1:25" x14ac:dyDescent="0.3">
      <c r="A4" s="1" t="s">
        <v>26</v>
      </c>
      <c r="B4">
        <v>1011</v>
      </c>
      <c r="C4">
        <v>1011</v>
      </c>
      <c r="D4">
        <v>255</v>
      </c>
      <c r="E4">
        <v>265</v>
      </c>
      <c r="F4">
        <v>367</v>
      </c>
      <c r="G4">
        <v>439</v>
      </c>
      <c r="H4">
        <v>443</v>
      </c>
      <c r="I4">
        <v>435</v>
      </c>
      <c r="J4">
        <v>211</v>
      </c>
      <c r="K4">
        <v>220</v>
      </c>
      <c r="L4">
        <v>535</v>
      </c>
      <c r="M4">
        <v>532</v>
      </c>
      <c r="N4">
        <v>265</v>
      </c>
      <c r="O4">
        <v>265</v>
      </c>
      <c r="P4">
        <v>600</v>
      </c>
      <c r="Q4">
        <v>350</v>
      </c>
      <c r="R4">
        <v>410</v>
      </c>
      <c r="S4">
        <v>350</v>
      </c>
      <c r="T4">
        <v>443</v>
      </c>
      <c r="U4">
        <v>463</v>
      </c>
      <c r="V4">
        <v>525</v>
      </c>
      <c r="W4">
        <v>544</v>
      </c>
      <c r="X4">
        <v>340</v>
      </c>
      <c r="Y4">
        <v>330</v>
      </c>
    </row>
    <row r="5" spans="1:25" x14ac:dyDescent="0.3">
      <c r="A5" s="1" t="s">
        <v>27</v>
      </c>
      <c r="B5">
        <v>1204</v>
      </c>
      <c r="C5">
        <v>1204</v>
      </c>
      <c r="D5">
        <v>706</v>
      </c>
      <c r="E5">
        <v>736</v>
      </c>
      <c r="F5">
        <v>272</v>
      </c>
      <c r="G5">
        <v>346</v>
      </c>
      <c r="H5">
        <v>583</v>
      </c>
      <c r="I5">
        <v>589</v>
      </c>
      <c r="J5">
        <v>355</v>
      </c>
      <c r="K5">
        <v>364</v>
      </c>
      <c r="L5">
        <v>515</v>
      </c>
      <c r="M5">
        <v>465</v>
      </c>
      <c r="N5">
        <v>483</v>
      </c>
      <c r="O5">
        <v>483</v>
      </c>
      <c r="P5">
        <v>507</v>
      </c>
      <c r="Q5">
        <v>377</v>
      </c>
      <c r="R5">
        <v>533</v>
      </c>
      <c r="S5">
        <v>473</v>
      </c>
      <c r="T5">
        <v>672</v>
      </c>
      <c r="U5">
        <v>685</v>
      </c>
      <c r="V5">
        <v>765</v>
      </c>
      <c r="W5">
        <v>735</v>
      </c>
      <c r="X5">
        <v>484</v>
      </c>
      <c r="Y5">
        <v>474</v>
      </c>
    </row>
    <row r="6" spans="1:25" x14ac:dyDescent="0.3">
      <c r="A6" s="1" t="s">
        <v>28</v>
      </c>
      <c r="B6">
        <v>1023</v>
      </c>
      <c r="C6">
        <v>1023</v>
      </c>
      <c r="D6">
        <v>514</v>
      </c>
      <c r="E6">
        <v>533</v>
      </c>
      <c r="F6">
        <v>262</v>
      </c>
      <c r="G6">
        <v>343</v>
      </c>
      <c r="H6">
        <v>331</v>
      </c>
      <c r="I6">
        <v>302</v>
      </c>
      <c r="J6">
        <v>176</v>
      </c>
      <c r="K6">
        <v>181</v>
      </c>
      <c r="L6">
        <v>520</v>
      </c>
      <c r="M6">
        <v>540</v>
      </c>
      <c r="N6">
        <v>281</v>
      </c>
      <c r="O6">
        <v>281</v>
      </c>
      <c r="P6">
        <v>542</v>
      </c>
      <c r="Q6">
        <v>272</v>
      </c>
      <c r="R6">
        <v>297</v>
      </c>
      <c r="S6">
        <v>237</v>
      </c>
      <c r="T6">
        <v>451</v>
      </c>
      <c r="U6">
        <v>412</v>
      </c>
      <c r="V6">
        <v>582</v>
      </c>
      <c r="W6">
        <v>595</v>
      </c>
      <c r="X6">
        <v>225</v>
      </c>
      <c r="Y6">
        <v>215</v>
      </c>
    </row>
    <row r="7" spans="1:25" x14ac:dyDescent="0.3">
      <c r="A7" s="1" t="s">
        <v>10</v>
      </c>
      <c r="B7">
        <v>973</v>
      </c>
      <c r="C7">
        <v>973</v>
      </c>
      <c r="D7">
        <v>493</v>
      </c>
      <c r="E7">
        <v>492</v>
      </c>
      <c r="F7">
        <v>334</v>
      </c>
      <c r="G7">
        <v>406</v>
      </c>
      <c r="H7">
        <v>332</v>
      </c>
      <c r="I7">
        <v>358</v>
      </c>
      <c r="J7">
        <v>124</v>
      </c>
      <c r="K7">
        <v>0</v>
      </c>
      <c r="L7">
        <v>448</v>
      </c>
      <c r="M7">
        <v>468</v>
      </c>
      <c r="N7">
        <v>232</v>
      </c>
      <c r="O7">
        <v>232</v>
      </c>
      <c r="P7">
        <v>533</v>
      </c>
      <c r="Q7">
        <v>263</v>
      </c>
      <c r="R7">
        <v>323</v>
      </c>
      <c r="S7">
        <v>263</v>
      </c>
      <c r="T7">
        <v>468</v>
      </c>
      <c r="U7">
        <v>488</v>
      </c>
      <c r="V7">
        <v>533</v>
      </c>
      <c r="W7">
        <v>523</v>
      </c>
      <c r="X7">
        <v>242</v>
      </c>
      <c r="Y7">
        <v>232</v>
      </c>
    </row>
    <row r="8" spans="1:25" x14ac:dyDescent="0.3">
      <c r="A8" s="1" t="s">
        <v>29</v>
      </c>
      <c r="B8">
        <v>1120</v>
      </c>
      <c r="C8">
        <v>1120</v>
      </c>
      <c r="D8">
        <v>605</v>
      </c>
      <c r="E8">
        <v>621</v>
      </c>
      <c r="F8">
        <v>386</v>
      </c>
      <c r="G8">
        <v>464</v>
      </c>
      <c r="H8">
        <v>489</v>
      </c>
      <c r="I8">
        <v>505</v>
      </c>
      <c r="J8">
        <v>271</v>
      </c>
      <c r="K8">
        <v>280</v>
      </c>
      <c r="L8">
        <v>368</v>
      </c>
      <c r="M8">
        <v>280</v>
      </c>
      <c r="N8">
        <v>389</v>
      </c>
      <c r="O8">
        <v>389</v>
      </c>
      <c r="P8">
        <v>625</v>
      </c>
      <c r="Q8">
        <v>410</v>
      </c>
      <c r="R8">
        <v>470</v>
      </c>
      <c r="S8">
        <v>410</v>
      </c>
      <c r="T8">
        <v>611</v>
      </c>
      <c r="U8">
        <v>631</v>
      </c>
      <c r="V8">
        <v>455</v>
      </c>
      <c r="W8">
        <v>448</v>
      </c>
      <c r="X8">
        <v>399</v>
      </c>
      <c r="Y8">
        <v>389</v>
      </c>
    </row>
    <row r="9" spans="1:25" x14ac:dyDescent="0.3">
      <c r="A9" s="1" t="s">
        <v>13</v>
      </c>
      <c r="B9">
        <v>1101</v>
      </c>
      <c r="C9">
        <v>1101</v>
      </c>
      <c r="D9">
        <v>594</v>
      </c>
      <c r="E9">
        <v>613</v>
      </c>
      <c r="F9">
        <v>461</v>
      </c>
      <c r="G9">
        <v>533</v>
      </c>
      <c r="H9">
        <v>459</v>
      </c>
      <c r="I9">
        <v>490</v>
      </c>
      <c r="J9">
        <v>254</v>
      </c>
      <c r="K9">
        <v>259</v>
      </c>
      <c r="L9">
        <v>580</v>
      </c>
      <c r="M9">
        <v>600</v>
      </c>
      <c r="N9">
        <v>0</v>
      </c>
      <c r="O9">
        <v>120</v>
      </c>
      <c r="P9">
        <v>665</v>
      </c>
      <c r="Q9">
        <v>395</v>
      </c>
      <c r="R9">
        <v>455</v>
      </c>
      <c r="S9">
        <v>395</v>
      </c>
      <c r="T9">
        <v>539</v>
      </c>
      <c r="U9">
        <v>503</v>
      </c>
      <c r="V9">
        <v>488</v>
      </c>
      <c r="W9">
        <v>480</v>
      </c>
      <c r="X9">
        <v>369</v>
      </c>
      <c r="Y9">
        <v>359</v>
      </c>
    </row>
    <row r="10" spans="1:25" x14ac:dyDescent="0.3">
      <c r="A10" s="1" t="s">
        <v>18</v>
      </c>
      <c r="B10">
        <v>1861</v>
      </c>
      <c r="C10">
        <v>1861</v>
      </c>
      <c r="D10">
        <v>1383</v>
      </c>
      <c r="E10">
        <v>1385</v>
      </c>
      <c r="F10">
        <v>1116</v>
      </c>
      <c r="G10">
        <v>1197</v>
      </c>
      <c r="H10">
        <v>1225</v>
      </c>
      <c r="I10">
        <v>1156</v>
      </c>
      <c r="J10">
        <v>1012</v>
      </c>
      <c r="K10">
        <v>1021</v>
      </c>
      <c r="L10">
        <v>1336</v>
      </c>
      <c r="M10">
        <v>1330</v>
      </c>
      <c r="N10">
        <v>1125</v>
      </c>
      <c r="O10">
        <v>1125</v>
      </c>
      <c r="P10">
        <v>587</v>
      </c>
      <c r="Q10">
        <v>317</v>
      </c>
      <c r="R10">
        <v>265</v>
      </c>
      <c r="S10">
        <v>0</v>
      </c>
      <c r="T10">
        <v>1327</v>
      </c>
      <c r="U10">
        <v>1266</v>
      </c>
      <c r="V10">
        <v>1426</v>
      </c>
      <c r="W10">
        <v>1411</v>
      </c>
      <c r="X10">
        <v>811</v>
      </c>
      <c r="Y10">
        <v>801</v>
      </c>
    </row>
    <row r="11" spans="1:25" x14ac:dyDescent="0.3">
      <c r="A11" s="1" t="s">
        <v>30</v>
      </c>
      <c r="B11">
        <v>831</v>
      </c>
      <c r="C11">
        <v>831</v>
      </c>
      <c r="D11">
        <v>400</v>
      </c>
      <c r="E11">
        <v>408</v>
      </c>
      <c r="F11">
        <v>320</v>
      </c>
      <c r="G11">
        <v>392</v>
      </c>
      <c r="H11">
        <v>390</v>
      </c>
      <c r="I11">
        <v>405</v>
      </c>
      <c r="J11">
        <v>171</v>
      </c>
      <c r="K11">
        <v>180</v>
      </c>
      <c r="L11">
        <v>495</v>
      </c>
      <c r="M11">
        <v>511</v>
      </c>
      <c r="N11">
        <v>210</v>
      </c>
      <c r="O11">
        <v>210</v>
      </c>
      <c r="P11">
        <v>553</v>
      </c>
      <c r="Q11">
        <v>310</v>
      </c>
      <c r="R11">
        <v>370</v>
      </c>
      <c r="S11">
        <v>310</v>
      </c>
      <c r="T11">
        <v>260</v>
      </c>
      <c r="U11">
        <v>280</v>
      </c>
      <c r="V11">
        <v>465</v>
      </c>
      <c r="W11">
        <v>440</v>
      </c>
      <c r="X11">
        <v>220</v>
      </c>
      <c r="Y11">
        <v>210</v>
      </c>
    </row>
    <row r="12" spans="1:25" x14ac:dyDescent="0.3">
      <c r="A12" s="1" t="s">
        <v>31</v>
      </c>
      <c r="B12">
        <v>950</v>
      </c>
      <c r="C12">
        <v>950</v>
      </c>
      <c r="D12">
        <v>561</v>
      </c>
      <c r="E12">
        <v>571</v>
      </c>
      <c r="F12">
        <v>446</v>
      </c>
      <c r="G12">
        <v>522</v>
      </c>
      <c r="H12">
        <v>448</v>
      </c>
      <c r="I12">
        <v>470</v>
      </c>
      <c r="J12">
        <v>236</v>
      </c>
      <c r="K12">
        <v>245</v>
      </c>
      <c r="L12">
        <v>488</v>
      </c>
      <c r="M12">
        <v>400</v>
      </c>
      <c r="N12">
        <v>300</v>
      </c>
      <c r="O12">
        <v>300</v>
      </c>
      <c r="P12">
        <v>645</v>
      </c>
      <c r="Q12">
        <v>375</v>
      </c>
      <c r="R12">
        <v>435</v>
      </c>
      <c r="S12">
        <v>375</v>
      </c>
      <c r="T12">
        <v>545</v>
      </c>
      <c r="U12">
        <v>547</v>
      </c>
      <c r="V12">
        <v>250</v>
      </c>
      <c r="W12">
        <v>250</v>
      </c>
      <c r="X12">
        <v>358</v>
      </c>
      <c r="Y12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beklenen</vt:lpstr>
      <vt:lpstr>data_metrics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Ersin AKSOY</cp:lastModifiedBy>
  <dcterms:created xsi:type="dcterms:W3CDTF">2023-05-19T06:13:11Z</dcterms:created>
  <dcterms:modified xsi:type="dcterms:W3CDTF">2023-07-06T11:23:47Z</dcterms:modified>
</cp:coreProperties>
</file>